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isk_sim\"/>
    </mc:Choice>
  </mc:AlternateContent>
  <xr:revisionPtr revIDLastSave="0" documentId="13_ncr:1_{8A247D35-E995-49DC-8579-20579B390E5B}" xr6:coauthVersionLast="45" xr6:coauthVersionMax="45" xr10:uidLastSave="{00000000-0000-0000-0000-000000000000}"/>
  <bookViews>
    <workbookView xWindow="-108" yWindow="-108" windowWidth="23256" windowHeight="12576" xr2:uid="{3127F92A-B8B9-44EE-8F1B-173A98CE8E8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Sheet1!$A$1:$L$2354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3" i="1"/>
  <c r="F2" i="1"/>
  <c r="C2" i="1"/>
  <c r="Q2" i="1" s="1"/>
  <c r="F3" i="1"/>
  <c r="I3" i="1" s="1"/>
  <c r="C3" i="1"/>
  <c r="F4" i="1"/>
  <c r="C4" i="1"/>
  <c r="F5" i="1"/>
  <c r="C5" i="1"/>
  <c r="F6" i="1"/>
  <c r="I6" i="1" s="1"/>
  <c r="C6" i="1"/>
  <c r="F7" i="1"/>
  <c r="C7" i="1"/>
  <c r="F8" i="1"/>
  <c r="I8" i="1" s="1"/>
  <c r="C8" i="1"/>
  <c r="F9" i="1"/>
  <c r="I9" i="1" s="1"/>
  <c r="C9" i="1"/>
  <c r="F10" i="1"/>
  <c r="C10" i="1"/>
  <c r="F11" i="1"/>
  <c r="C11" i="1"/>
  <c r="F12" i="1"/>
  <c r="C12" i="1"/>
  <c r="F13" i="1"/>
  <c r="C13" i="1"/>
  <c r="F14" i="1"/>
  <c r="I14" i="1" s="1"/>
  <c r="C14" i="1"/>
  <c r="F15" i="1"/>
  <c r="I15" i="1" s="1"/>
  <c r="C15" i="1"/>
  <c r="F16" i="1"/>
  <c r="C16" i="1"/>
  <c r="F17" i="1"/>
  <c r="C17" i="1"/>
  <c r="F18" i="1"/>
  <c r="C18" i="1"/>
  <c r="F19" i="1"/>
  <c r="C19" i="1"/>
  <c r="F20" i="1"/>
  <c r="C20" i="1"/>
  <c r="F21" i="1"/>
  <c r="I21" i="1" s="1"/>
  <c r="C21" i="1"/>
  <c r="F22" i="1"/>
  <c r="C22" i="1"/>
  <c r="F23" i="1"/>
  <c r="I23" i="1" s="1"/>
  <c r="C23" i="1"/>
  <c r="F24" i="1"/>
  <c r="C24" i="1"/>
  <c r="F25" i="1"/>
  <c r="C25" i="1"/>
  <c r="F26" i="1"/>
  <c r="C26" i="1"/>
  <c r="F27" i="1"/>
  <c r="I27" i="1" s="1"/>
  <c r="C27" i="1"/>
  <c r="F28" i="1"/>
  <c r="C28" i="1"/>
  <c r="F29" i="1"/>
  <c r="C29" i="1"/>
  <c r="F30" i="1"/>
  <c r="C30" i="1"/>
  <c r="F31" i="1"/>
  <c r="C31" i="1"/>
  <c r="F32" i="1"/>
  <c r="C32" i="1"/>
  <c r="F33" i="1"/>
  <c r="I33" i="1" s="1"/>
  <c r="C33" i="1"/>
  <c r="F34" i="1"/>
  <c r="C34" i="1"/>
  <c r="F35" i="1"/>
  <c r="I35" i="1" s="1"/>
  <c r="C35" i="1"/>
  <c r="F36" i="1"/>
  <c r="C36" i="1"/>
  <c r="F37" i="1"/>
  <c r="C37" i="1"/>
  <c r="F38" i="1"/>
  <c r="I38" i="1" s="1"/>
  <c r="C38" i="1"/>
  <c r="F39" i="1"/>
  <c r="I39" i="1" s="1"/>
  <c r="C39" i="1"/>
  <c r="F40" i="1"/>
  <c r="C40" i="1"/>
  <c r="F41" i="1"/>
  <c r="C41" i="1"/>
  <c r="F42" i="1"/>
  <c r="C42" i="1"/>
  <c r="F43" i="1"/>
  <c r="C43" i="1"/>
  <c r="F44" i="1"/>
  <c r="C44" i="1"/>
  <c r="F45" i="1"/>
  <c r="I45" i="1" s="1"/>
  <c r="C45" i="1"/>
  <c r="F46" i="1"/>
  <c r="C46" i="1"/>
  <c r="F47" i="1"/>
  <c r="I47" i="1" s="1"/>
  <c r="C47" i="1"/>
  <c r="F48" i="1"/>
  <c r="C48" i="1"/>
  <c r="F49" i="1"/>
  <c r="C49" i="1"/>
  <c r="F50" i="1"/>
  <c r="C50" i="1"/>
  <c r="F51" i="1"/>
  <c r="I51" i="1" s="1"/>
  <c r="C51" i="1"/>
  <c r="F52" i="1"/>
  <c r="C52" i="1"/>
  <c r="F53" i="1"/>
  <c r="C53" i="1"/>
  <c r="F54" i="1"/>
  <c r="I54" i="1" s="1"/>
  <c r="C54" i="1"/>
  <c r="F55" i="1"/>
  <c r="C55" i="1"/>
  <c r="F56" i="1"/>
  <c r="C56" i="1"/>
  <c r="F57" i="1"/>
  <c r="I57" i="1" s="1"/>
  <c r="C57" i="1"/>
  <c r="F58" i="1"/>
  <c r="C58" i="1"/>
  <c r="F59" i="1"/>
  <c r="C59" i="1"/>
  <c r="F60" i="1"/>
  <c r="C60" i="1"/>
  <c r="F61" i="1"/>
  <c r="C61" i="1"/>
  <c r="F62" i="1"/>
  <c r="I62" i="1" s="1"/>
  <c r="C62" i="1"/>
  <c r="F63" i="1"/>
  <c r="C63" i="1"/>
  <c r="F64" i="1"/>
  <c r="C64" i="1"/>
  <c r="F65" i="1"/>
  <c r="I65" i="1" s="1"/>
  <c r="C65" i="1"/>
  <c r="F66" i="1"/>
  <c r="C66" i="1"/>
  <c r="F67" i="1"/>
  <c r="C67" i="1"/>
  <c r="F68" i="1"/>
  <c r="I68" i="1" s="1"/>
  <c r="C68" i="1"/>
  <c r="F69" i="1"/>
  <c r="C69" i="1"/>
  <c r="F70" i="1"/>
  <c r="C70" i="1"/>
  <c r="F71" i="1"/>
  <c r="I71" i="1" s="1"/>
  <c r="C71" i="1"/>
  <c r="F72" i="1"/>
  <c r="C72" i="1"/>
  <c r="F73" i="1"/>
  <c r="C73" i="1"/>
  <c r="F74" i="1"/>
  <c r="C74" i="1"/>
  <c r="F75" i="1"/>
  <c r="C75" i="1"/>
  <c r="F76" i="1"/>
  <c r="C76" i="1"/>
  <c r="F77" i="1"/>
  <c r="C77" i="1"/>
  <c r="F78" i="1"/>
  <c r="C78" i="1"/>
  <c r="F79" i="1"/>
  <c r="C79" i="1"/>
  <c r="F80" i="1"/>
  <c r="C80" i="1"/>
  <c r="F81" i="1"/>
  <c r="I81" i="1" s="1"/>
  <c r="C81" i="1"/>
  <c r="F82" i="1"/>
  <c r="C82" i="1"/>
  <c r="F83" i="1"/>
  <c r="I83" i="1" s="1"/>
  <c r="C83" i="1"/>
  <c r="F84" i="1"/>
  <c r="C84" i="1"/>
  <c r="F85" i="1"/>
  <c r="C85" i="1"/>
  <c r="F86" i="1"/>
  <c r="C86" i="1"/>
  <c r="F87" i="1"/>
  <c r="I87" i="1" s="1"/>
  <c r="C87" i="1"/>
  <c r="F88" i="1"/>
  <c r="C88" i="1"/>
  <c r="F89" i="1"/>
  <c r="I89" i="1" s="1"/>
  <c r="C89" i="1"/>
  <c r="F90" i="1"/>
  <c r="I90" i="1" s="1"/>
  <c r="C90" i="1"/>
  <c r="F91" i="1"/>
  <c r="C91" i="1"/>
  <c r="F92" i="1"/>
  <c r="C92" i="1"/>
  <c r="F93" i="1"/>
  <c r="C93" i="1"/>
  <c r="F94" i="1"/>
  <c r="I94" i="1" s="1"/>
  <c r="C94" i="1"/>
  <c r="F95" i="1"/>
  <c r="C95" i="1"/>
  <c r="F96" i="1"/>
  <c r="I96" i="1" s="1"/>
  <c r="C96" i="1"/>
  <c r="F97" i="1"/>
  <c r="C97" i="1"/>
  <c r="F98" i="1"/>
  <c r="C98" i="1"/>
  <c r="F99" i="1"/>
  <c r="I99" i="1" s="1"/>
  <c r="C99" i="1"/>
  <c r="F100" i="1"/>
  <c r="C100" i="1"/>
  <c r="F101" i="1"/>
  <c r="C101" i="1"/>
  <c r="F102" i="1"/>
  <c r="C102" i="1"/>
  <c r="F103" i="1"/>
  <c r="D103" i="1"/>
  <c r="E103" i="1" s="1"/>
  <c r="C103" i="1"/>
  <c r="F104" i="1"/>
  <c r="I104" i="1" s="1"/>
  <c r="C104" i="1"/>
  <c r="F105" i="1"/>
  <c r="C105" i="1"/>
  <c r="F106" i="1"/>
  <c r="C106" i="1"/>
  <c r="F107" i="1"/>
  <c r="C107" i="1"/>
  <c r="F108" i="1"/>
  <c r="I108" i="1" s="1"/>
  <c r="C108" i="1"/>
  <c r="F109" i="1"/>
  <c r="I109" i="1" s="1"/>
  <c r="C109" i="1"/>
  <c r="F110" i="1"/>
  <c r="C110" i="1"/>
  <c r="F111" i="1"/>
  <c r="C111" i="1"/>
  <c r="F112" i="1"/>
  <c r="C112" i="1"/>
  <c r="F113" i="1"/>
  <c r="I113" i="1" s="1"/>
  <c r="C113" i="1"/>
  <c r="F114" i="1"/>
  <c r="C114" i="1"/>
  <c r="F115" i="1"/>
  <c r="I115" i="1" s="1"/>
  <c r="C115" i="1"/>
  <c r="F116" i="1"/>
  <c r="C116" i="1"/>
  <c r="F117" i="1"/>
  <c r="C117" i="1"/>
  <c r="F118" i="1"/>
  <c r="C118" i="1"/>
  <c r="F119" i="1"/>
  <c r="C119" i="1"/>
  <c r="F120" i="1"/>
  <c r="I120" i="1" s="1"/>
  <c r="C120" i="1"/>
  <c r="F121" i="1"/>
  <c r="I121" i="1" s="1"/>
  <c r="C121" i="1"/>
  <c r="F122" i="1"/>
  <c r="C122" i="1"/>
  <c r="F123" i="1"/>
  <c r="C123" i="1"/>
  <c r="F124" i="1"/>
  <c r="C124" i="1"/>
  <c r="D124" i="1" s="1"/>
  <c r="E124" i="1" s="1"/>
  <c r="F125" i="1"/>
  <c r="C125" i="1"/>
  <c r="F126" i="1"/>
  <c r="C126" i="1"/>
  <c r="F127" i="1"/>
  <c r="C127" i="1"/>
  <c r="F128" i="1"/>
  <c r="C128" i="1"/>
  <c r="F129" i="1"/>
  <c r="C129" i="1"/>
  <c r="F130" i="1"/>
  <c r="C130" i="1"/>
  <c r="F131" i="1"/>
  <c r="C131" i="1"/>
  <c r="F132" i="1"/>
  <c r="C132" i="1"/>
  <c r="F133" i="1"/>
  <c r="C133" i="1"/>
  <c r="F134" i="1"/>
  <c r="C134" i="1"/>
  <c r="F135" i="1"/>
  <c r="C135" i="1"/>
  <c r="F136" i="1"/>
  <c r="C136" i="1"/>
  <c r="F137" i="1"/>
  <c r="C137" i="1"/>
  <c r="F138" i="1"/>
  <c r="C138" i="1"/>
  <c r="F139" i="1"/>
  <c r="C139" i="1"/>
  <c r="F140" i="1"/>
  <c r="C140" i="1"/>
  <c r="F141" i="1"/>
  <c r="I141" i="1" s="1"/>
  <c r="C141" i="1"/>
  <c r="F142" i="1"/>
  <c r="C142" i="1"/>
  <c r="F143" i="1"/>
  <c r="C143" i="1"/>
  <c r="F144" i="1"/>
  <c r="C144" i="1"/>
  <c r="F145" i="1"/>
  <c r="C145" i="1"/>
  <c r="F146" i="1"/>
  <c r="C146" i="1"/>
  <c r="F147" i="1"/>
  <c r="I147" i="1" s="1"/>
  <c r="C147" i="1"/>
  <c r="F148" i="1"/>
  <c r="C148" i="1"/>
  <c r="F149" i="1"/>
  <c r="C149" i="1"/>
  <c r="F150" i="1"/>
  <c r="C150" i="1"/>
  <c r="F151" i="1"/>
  <c r="C151" i="1"/>
  <c r="F152" i="1"/>
  <c r="C152" i="1"/>
  <c r="F153" i="1"/>
  <c r="I153" i="1" s="1"/>
  <c r="C153" i="1"/>
  <c r="F154" i="1"/>
  <c r="C154" i="1"/>
  <c r="F155" i="1"/>
  <c r="C155" i="1"/>
  <c r="F156" i="1"/>
  <c r="C156" i="1"/>
  <c r="F157" i="1"/>
  <c r="C157" i="1"/>
  <c r="F158" i="1"/>
  <c r="C158" i="1"/>
  <c r="F159" i="1"/>
  <c r="I159" i="1" s="1"/>
  <c r="C159" i="1"/>
  <c r="F160" i="1"/>
  <c r="C160" i="1"/>
  <c r="F161" i="1"/>
  <c r="C161" i="1"/>
  <c r="F162" i="1"/>
  <c r="C162" i="1"/>
  <c r="F163" i="1"/>
  <c r="C163" i="1"/>
  <c r="F164" i="1"/>
  <c r="I164" i="1" s="1"/>
  <c r="C164" i="1"/>
  <c r="F165" i="1"/>
  <c r="C165" i="1"/>
  <c r="F166" i="1"/>
  <c r="C166" i="1"/>
  <c r="F167" i="1"/>
  <c r="C167" i="1"/>
  <c r="F168" i="1"/>
  <c r="C168" i="1"/>
  <c r="F169" i="1"/>
  <c r="C169" i="1"/>
  <c r="F170" i="1"/>
  <c r="I170" i="1" s="1"/>
  <c r="C170" i="1"/>
  <c r="F171" i="1"/>
  <c r="C171" i="1"/>
  <c r="F172" i="1"/>
  <c r="C172" i="1"/>
  <c r="F173" i="1"/>
  <c r="D173" i="1"/>
  <c r="E173" i="1" s="1"/>
  <c r="C173" i="1"/>
  <c r="F174" i="1"/>
  <c r="I174" i="1" s="1"/>
  <c r="C174" i="1"/>
  <c r="F175" i="1"/>
  <c r="C175" i="1"/>
  <c r="F176" i="1"/>
  <c r="C176" i="1"/>
  <c r="F177" i="1"/>
  <c r="C177" i="1"/>
  <c r="F178" i="1"/>
  <c r="C178" i="1"/>
  <c r="F179" i="1"/>
  <c r="I179" i="1" s="1"/>
  <c r="C179" i="1"/>
  <c r="F180" i="1"/>
  <c r="C180" i="1"/>
  <c r="F181" i="1"/>
  <c r="C181" i="1"/>
  <c r="F182" i="1"/>
  <c r="C182" i="1"/>
  <c r="F183" i="1"/>
  <c r="C183" i="1"/>
  <c r="F184" i="1"/>
  <c r="C184" i="1"/>
  <c r="F185" i="1"/>
  <c r="I185" i="1" s="1"/>
  <c r="C185" i="1"/>
  <c r="D185" i="1" s="1"/>
  <c r="E185" i="1" s="1"/>
  <c r="F186" i="1"/>
  <c r="C186" i="1"/>
  <c r="F187" i="1"/>
  <c r="C187" i="1"/>
  <c r="F188" i="1"/>
  <c r="I188" i="1" s="1"/>
  <c r="C188" i="1"/>
  <c r="F189" i="1"/>
  <c r="C189" i="1"/>
  <c r="F190" i="1"/>
  <c r="I190" i="1" s="1"/>
  <c r="C190" i="1"/>
  <c r="F191" i="1"/>
  <c r="C191" i="1"/>
  <c r="F192" i="1"/>
  <c r="I192" i="1" s="1"/>
  <c r="C192" i="1"/>
  <c r="F193" i="1"/>
  <c r="C193" i="1"/>
  <c r="F194" i="1"/>
  <c r="I194" i="1" s="1"/>
  <c r="C194" i="1"/>
  <c r="F195" i="1"/>
  <c r="C195" i="1"/>
  <c r="F196" i="1"/>
  <c r="I196" i="1" s="1"/>
  <c r="C196" i="1"/>
  <c r="F197" i="1"/>
  <c r="C197" i="1"/>
  <c r="F198" i="1"/>
  <c r="I198" i="1" s="1"/>
  <c r="C198" i="1"/>
  <c r="F199" i="1"/>
  <c r="C199" i="1"/>
  <c r="F200" i="1"/>
  <c r="I200" i="1" s="1"/>
  <c r="C200" i="1"/>
  <c r="F201" i="1"/>
  <c r="C201" i="1"/>
  <c r="F202" i="1"/>
  <c r="C202" i="1"/>
  <c r="F203" i="1"/>
  <c r="C203" i="1"/>
  <c r="D203" i="1" s="1"/>
  <c r="E203" i="1" s="1"/>
  <c r="F204" i="1"/>
  <c r="D204" i="1"/>
  <c r="E204" i="1" s="1"/>
  <c r="C204" i="1"/>
  <c r="F205" i="1"/>
  <c r="C205" i="1"/>
  <c r="F206" i="1"/>
  <c r="C206" i="1"/>
  <c r="F207" i="1"/>
  <c r="C207" i="1"/>
  <c r="F208" i="1"/>
  <c r="I208" i="1" s="1"/>
  <c r="C208" i="1"/>
  <c r="F209" i="1"/>
  <c r="C209" i="1"/>
  <c r="F210" i="1"/>
  <c r="C210" i="1"/>
  <c r="F211" i="1"/>
  <c r="C211" i="1"/>
  <c r="F212" i="1"/>
  <c r="C212" i="1"/>
  <c r="F213" i="1"/>
  <c r="I213" i="1" s="1"/>
  <c r="C213" i="1"/>
  <c r="F214" i="1"/>
  <c r="C214" i="1"/>
  <c r="F215" i="1"/>
  <c r="C215" i="1"/>
  <c r="F216" i="1"/>
  <c r="C216" i="1"/>
  <c r="F217" i="1"/>
  <c r="C217" i="1"/>
  <c r="F218" i="1"/>
  <c r="C218" i="1"/>
  <c r="D218" i="1" s="1"/>
  <c r="E218" i="1" s="1"/>
  <c r="F219" i="1"/>
  <c r="C219" i="1"/>
  <c r="F220" i="1"/>
  <c r="I220" i="1" s="1"/>
  <c r="C220" i="1"/>
  <c r="F221" i="1"/>
  <c r="I221" i="1" s="1"/>
  <c r="C221" i="1"/>
  <c r="F222" i="1"/>
  <c r="C222" i="1"/>
  <c r="F223" i="1"/>
  <c r="C223" i="1"/>
  <c r="F224" i="1"/>
  <c r="I224" i="1" s="1"/>
  <c r="C224" i="1"/>
  <c r="F225" i="1"/>
  <c r="C225" i="1"/>
  <c r="F226" i="1"/>
  <c r="I226" i="1" s="1"/>
  <c r="C226" i="1"/>
  <c r="F227" i="1"/>
  <c r="I227" i="1" s="1"/>
  <c r="C227" i="1"/>
  <c r="F228" i="1"/>
  <c r="C228" i="1"/>
  <c r="F229" i="1"/>
  <c r="C229" i="1"/>
  <c r="F230" i="1"/>
  <c r="I230" i="1" s="1"/>
  <c r="D230" i="1"/>
  <c r="E230" i="1" s="1"/>
  <c r="C230" i="1"/>
  <c r="F231" i="1"/>
  <c r="I231" i="1" s="1"/>
  <c r="C231" i="1"/>
  <c r="F232" i="1"/>
  <c r="C232" i="1"/>
  <c r="F233" i="1"/>
  <c r="C233" i="1"/>
  <c r="F234" i="1"/>
  <c r="C234" i="1"/>
  <c r="F235" i="1"/>
  <c r="I235" i="1" s="1"/>
  <c r="C235" i="1"/>
  <c r="D235" i="1" s="1"/>
  <c r="E235" i="1" s="1"/>
  <c r="F236" i="1"/>
  <c r="C236" i="1"/>
  <c r="F237" i="1"/>
  <c r="I237" i="1" s="1"/>
  <c r="C237" i="1"/>
  <c r="F238" i="1"/>
  <c r="C238" i="1"/>
  <c r="F239" i="1"/>
  <c r="C239" i="1"/>
  <c r="F240" i="1"/>
  <c r="D240" i="1"/>
  <c r="E240" i="1" s="1"/>
  <c r="C240" i="1"/>
  <c r="F241" i="1"/>
  <c r="I241" i="1" s="1"/>
  <c r="C241" i="1"/>
  <c r="F242" i="1"/>
  <c r="I242" i="1" s="1"/>
  <c r="C242" i="1"/>
  <c r="F243" i="1"/>
  <c r="C243" i="1"/>
  <c r="F244" i="1"/>
  <c r="C244" i="1"/>
  <c r="F245" i="1"/>
  <c r="C245" i="1"/>
  <c r="F246" i="1"/>
  <c r="I246" i="1" s="1"/>
  <c r="C246" i="1"/>
  <c r="F247" i="1"/>
  <c r="I247" i="1" s="1"/>
  <c r="C247" i="1"/>
  <c r="F248" i="1"/>
  <c r="C248" i="1"/>
  <c r="F249" i="1"/>
  <c r="C249" i="1"/>
  <c r="F250" i="1"/>
  <c r="C250" i="1"/>
  <c r="F251" i="1"/>
  <c r="C251" i="1"/>
  <c r="F252" i="1"/>
  <c r="I252" i="1" s="1"/>
  <c r="C252" i="1"/>
  <c r="D252" i="1" s="1"/>
  <c r="E252" i="1" s="1"/>
  <c r="F253" i="1"/>
  <c r="C253" i="1"/>
  <c r="F254" i="1"/>
  <c r="I254" i="1" s="1"/>
  <c r="C254" i="1"/>
  <c r="F255" i="1"/>
  <c r="C255" i="1"/>
  <c r="F256" i="1"/>
  <c r="C256" i="1"/>
  <c r="F257" i="1"/>
  <c r="C257" i="1"/>
  <c r="F258" i="1"/>
  <c r="C258" i="1"/>
  <c r="F259" i="1"/>
  <c r="C259" i="1"/>
  <c r="F260" i="1"/>
  <c r="C260" i="1"/>
  <c r="F261" i="1"/>
  <c r="I261" i="1" s="1"/>
  <c r="C261" i="1"/>
  <c r="F262" i="1"/>
  <c r="I262" i="1" s="1"/>
  <c r="C262" i="1"/>
  <c r="F263" i="1"/>
  <c r="C263" i="1"/>
  <c r="F264" i="1"/>
  <c r="I264" i="1" s="1"/>
  <c r="C264" i="1"/>
  <c r="F265" i="1"/>
  <c r="C265" i="1"/>
  <c r="F266" i="1"/>
  <c r="C266" i="1"/>
  <c r="F267" i="1"/>
  <c r="I267" i="1" s="1"/>
  <c r="C267" i="1"/>
  <c r="F268" i="1"/>
  <c r="I268" i="1" s="1"/>
  <c r="C268" i="1"/>
  <c r="F269" i="1"/>
  <c r="C269" i="1"/>
  <c r="F270" i="1"/>
  <c r="I270" i="1" s="1"/>
  <c r="C270" i="1"/>
  <c r="F271" i="1"/>
  <c r="C271" i="1"/>
  <c r="F272" i="1"/>
  <c r="I272" i="1" s="1"/>
  <c r="D272" i="1"/>
  <c r="E272" i="1" s="1"/>
  <c r="C272" i="1"/>
  <c r="F273" i="1"/>
  <c r="C273" i="1"/>
  <c r="D273" i="1" s="1"/>
  <c r="E273" i="1" s="1"/>
  <c r="F274" i="1"/>
  <c r="C274" i="1"/>
  <c r="F275" i="1"/>
  <c r="I275" i="1" s="1"/>
  <c r="C275" i="1"/>
  <c r="F276" i="1"/>
  <c r="C276" i="1"/>
  <c r="F277" i="1"/>
  <c r="I277" i="1" s="1"/>
  <c r="C277" i="1"/>
  <c r="F278" i="1"/>
  <c r="C278" i="1"/>
  <c r="F279" i="1"/>
  <c r="C279" i="1"/>
  <c r="F280" i="1"/>
  <c r="C280" i="1"/>
  <c r="F281" i="1"/>
  <c r="I281" i="1" s="1"/>
  <c r="C281" i="1"/>
  <c r="F282" i="1"/>
  <c r="C282" i="1"/>
  <c r="F283" i="1"/>
  <c r="C283" i="1"/>
  <c r="F284" i="1"/>
  <c r="I284" i="1" s="1"/>
  <c r="D284" i="1"/>
  <c r="E284" i="1" s="1"/>
  <c r="C284" i="1"/>
  <c r="F285" i="1"/>
  <c r="C285" i="1"/>
  <c r="F286" i="1"/>
  <c r="C286" i="1"/>
  <c r="F287" i="1"/>
  <c r="I287" i="1" s="1"/>
  <c r="C287" i="1"/>
  <c r="F288" i="1"/>
  <c r="C288" i="1"/>
  <c r="D288" i="1" s="1"/>
  <c r="E288" i="1" s="1"/>
  <c r="F289" i="1"/>
  <c r="C289" i="1"/>
  <c r="F290" i="1"/>
  <c r="I290" i="1" s="1"/>
  <c r="C290" i="1"/>
  <c r="F291" i="1"/>
  <c r="C291" i="1"/>
  <c r="F292" i="1"/>
  <c r="I292" i="1" s="1"/>
  <c r="C292" i="1"/>
  <c r="F293" i="1"/>
  <c r="C293" i="1"/>
  <c r="F294" i="1"/>
  <c r="I294" i="1" s="1"/>
  <c r="C294" i="1"/>
  <c r="F295" i="1"/>
  <c r="I295" i="1" s="1"/>
  <c r="C295" i="1"/>
  <c r="F296" i="1"/>
  <c r="C296" i="1"/>
  <c r="F297" i="1"/>
  <c r="C297" i="1"/>
  <c r="F298" i="1"/>
  <c r="C298" i="1"/>
  <c r="F299" i="1"/>
  <c r="C299" i="1"/>
  <c r="F300" i="1"/>
  <c r="I300" i="1" s="1"/>
  <c r="D300" i="1"/>
  <c r="E300" i="1" s="1"/>
  <c r="C300" i="1"/>
  <c r="F301" i="1"/>
  <c r="C301" i="1"/>
  <c r="F302" i="1"/>
  <c r="I302" i="1" s="1"/>
  <c r="C302" i="1"/>
  <c r="D302" i="1" s="1"/>
  <c r="E302" i="1" s="1"/>
  <c r="F303" i="1"/>
  <c r="D303" i="1"/>
  <c r="E303" i="1" s="1"/>
  <c r="C303" i="1"/>
  <c r="F304" i="1"/>
  <c r="I304" i="1" s="1"/>
  <c r="C304" i="1"/>
  <c r="F305" i="1"/>
  <c r="C305" i="1"/>
  <c r="F306" i="1"/>
  <c r="C306" i="1"/>
  <c r="F307" i="1"/>
  <c r="I307" i="1" s="1"/>
  <c r="C307" i="1"/>
  <c r="D307" i="1" s="1"/>
  <c r="E307" i="1" s="1"/>
  <c r="F308" i="1"/>
  <c r="C308" i="1"/>
  <c r="F309" i="1"/>
  <c r="C309" i="1"/>
  <c r="F310" i="1"/>
  <c r="I310" i="1" s="1"/>
  <c r="C310" i="1"/>
  <c r="F311" i="1"/>
  <c r="C311" i="1"/>
  <c r="F312" i="1"/>
  <c r="I312" i="1" s="1"/>
  <c r="D312" i="1"/>
  <c r="E312" i="1" s="1"/>
  <c r="C312" i="1"/>
  <c r="F313" i="1"/>
  <c r="C313" i="1"/>
  <c r="F314" i="1"/>
  <c r="C314" i="1"/>
  <c r="F315" i="1"/>
  <c r="I315" i="1" s="1"/>
  <c r="C315" i="1"/>
  <c r="F316" i="1"/>
  <c r="C316" i="1"/>
  <c r="F317" i="1"/>
  <c r="I317" i="1" s="1"/>
  <c r="C317" i="1"/>
  <c r="F318" i="1"/>
  <c r="C318" i="1"/>
  <c r="F319" i="1"/>
  <c r="C319" i="1"/>
  <c r="F320" i="1"/>
  <c r="I320" i="1" s="1"/>
  <c r="C320" i="1"/>
  <c r="F321" i="1"/>
  <c r="I321" i="1" s="1"/>
  <c r="C321" i="1"/>
  <c r="D321" i="1" s="1"/>
  <c r="E321" i="1" s="1"/>
  <c r="F322" i="1"/>
  <c r="C322" i="1"/>
  <c r="F323" i="1"/>
  <c r="I323" i="1" s="1"/>
  <c r="C323" i="1"/>
  <c r="F324" i="1"/>
  <c r="C324" i="1"/>
  <c r="F325" i="1"/>
  <c r="I325" i="1" s="1"/>
  <c r="C325" i="1"/>
  <c r="F326" i="1"/>
  <c r="C326" i="1"/>
  <c r="F327" i="1"/>
  <c r="C327" i="1"/>
  <c r="F328" i="1"/>
  <c r="I328" i="1" s="1"/>
  <c r="C328" i="1"/>
  <c r="F329" i="1"/>
  <c r="C329" i="1"/>
  <c r="F330" i="1"/>
  <c r="C330" i="1"/>
  <c r="F331" i="1"/>
  <c r="I331" i="1" s="1"/>
  <c r="C331" i="1"/>
  <c r="F332" i="1"/>
  <c r="C332" i="1"/>
  <c r="F333" i="1"/>
  <c r="C333" i="1"/>
  <c r="F334" i="1"/>
  <c r="C334" i="1"/>
  <c r="F335" i="1"/>
  <c r="I335" i="1" s="1"/>
  <c r="C335" i="1"/>
  <c r="F336" i="1"/>
  <c r="C336" i="1"/>
  <c r="F337" i="1"/>
  <c r="I337" i="1" s="1"/>
  <c r="C337" i="1"/>
  <c r="F338" i="1"/>
  <c r="C338" i="1"/>
  <c r="F339" i="1"/>
  <c r="C339" i="1"/>
  <c r="F340" i="1"/>
  <c r="C340" i="1"/>
  <c r="F341" i="1"/>
  <c r="I341" i="1" s="1"/>
  <c r="C341" i="1"/>
  <c r="F342" i="1"/>
  <c r="C342" i="1"/>
  <c r="F343" i="1"/>
  <c r="I343" i="1" s="1"/>
  <c r="D343" i="1"/>
  <c r="E343" i="1" s="1"/>
  <c r="C343" i="1"/>
  <c r="F344" i="1"/>
  <c r="C344" i="1"/>
  <c r="F345" i="1"/>
  <c r="C345" i="1"/>
  <c r="F346" i="1"/>
  <c r="I346" i="1" s="1"/>
  <c r="C346" i="1"/>
  <c r="F347" i="1"/>
  <c r="C347" i="1"/>
  <c r="F348" i="1"/>
  <c r="C348" i="1"/>
  <c r="F349" i="1"/>
  <c r="C349" i="1"/>
  <c r="F350" i="1"/>
  <c r="C350" i="1"/>
  <c r="F351" i="1"/>
  <c r="D351" i="1"/>
  <c r="E351" i="1" s="1"/>
  <c r="C351" i="1"/>
  <c r="F352" i="1"/>
  <c r="C352" i="1"/>
  <c r="F353" i="1"/>
  <c r="C353" i="1"/>
  <c r="F354" i="1"/>
  <c r="C354" i="1"/>
  <c r="F355" i="1"/>
  <c r="I355" i="1" s="1"/>
  <c r="C355" i="1"/>
  <c r="F356" i="1"/>
  <c r="C356" i="1"/>
  <c r="F357" i="1"/>
  <c r="C357" i="1"/>
  <c r="F358" i="1"/>
  <c r="C358" i="1"/>
  <c r="F359" i="1"/>
  <c r="C359" i="1"/>
  <c r="F360" i="1"/>
  <c r="C360" i="1"/>
  <c r="F361" i="1"/>
  <c r="C361" i="1"/>
  <c r="F362" i="1"/>
  <c r="C362" i="1"/>
  <c r="F363" i="1"/>
  <c r="C363" i="1"/>
  <c r="F364" i="1"/>
  <c r="C364" i="1"/>
  <c r="F365" i="1"/>
  <c r="C365" i="1"/>
  <c r="F366" i="1"/>
  <c r="I366" i="1" s="1"/>
  <c r="C366" i="1"/>
  <c r="F367" i="1"/>
  <c r="D367" i="1"/>
  <c r="E367" i="1" s="1"/>
  <c r="C367" i="1"/>
  <c r="F368" i="1"/>
  <c r="C368" i="1"/>
  <c r="F369" i="1"/>
  <c r="D369" i="1"/>
  <c r="E369" i="1" s="1"/>
  <c r="C369" i="1"/>
  <c r="F370" i="1"/>
  <c r="C370" i="1"/>
  <c r="F371" i="1"/>
  <c r="C371" i="1"/>
  <c r="F372" i="1"/>
  <c r="I372" i="1" s="1"/>
  <c r="C372" i="1"/>
  <c r="F373" i="1"/>
  <c r="C373" i="1"/>
  <c r="F374" i="1"/>
  <c r="I374" i="1" s="1"/>
  <c r="C374" i="1"/>
  <c r="F375" i="1"/>
  <c r="C375" i="1"/>
  <c r="F376" i="1"/>
  <c r="C376" i="1"/>
  <c r="F377" i="1"/>
  <c r="I377" i="1" s="1"/>
  <c r="C377" i="1"/>
  <c r="F378" i="1"/>
  <c r="C378" i="1"/>
  <c r="F379" i="1"/>
  <c r="C379" i="1"/>
  <c r="F380" i="1"/>
  <c r="C380" i="1"/>
  <c r="F381" i="1"/>
  <c r="C381" i="1"/>
  <c r="F382" i="1"/>
  <c r="C382" i="1"/>
  <c r="F383" i="1"/>
  <c r="C383" i="1"/>
  <c r="F384" i="1"/>
  <c r="I384" i="1" s="1"/>
  <c r="C384" i="1"/>
  <c r="F385" i="1"/>
  <c r="C385" i="1"/>
  <c r="F386" i="1"/>
  <c r="C386" i="1"/>
  <c r="F387" i="1"/>
  <c r="C387" i="1"/>
  <c r="F388" i="1"/>
  <c r="C388" i="1"/>
  <c r="F389" i="1"/>
  <c r="I389" i="1" s="1"/>
  <c r="C389" i="1"/>
  <c r="F390" i="1"/>
  <c r="C390" i="1"/>
  <c r="F391" i="1"/>
  <c r="C391" i="1"/>
  <c r="F392" i="1"/>
  <c r="I392" i="1" s="1"/>
  <c r="C392" i="1"/>
  <c r="F393" i="1"/>
  <c r="C393" i="1"/>
  <c r="F394" i="1"/>
  <c r="C394" i="1"/>
  <c r="F395" i="1"/>
  <c r="C395" i="1"/>
  <c r="F396" i="1"/>
  <c r="I396" i="1" s="1"/>
  <c r="C396" i="1"/>
  <c r="F397" i="1"/>
  <c r="C397" i="1"/>
  <c r="F398" i="1"/>
  <c r="I398" i="1" s="1"/>
  <c r="C398" i="1"/>
  <c r="F399" i="1"/>
  <c r="C399" i="1"/>
  <c r="F400" i="1"/>
  <c r="C400" i="1"/>
  <c r="F401" i="1"/>
  <c r="C401" i="1"/>
  <c r="F402" i="1"/>
  <c r="I402" i="1" s="1"/>
  <c r="C402" i="1"/>
  <c r="F403" i="1"/>
  <c r="C403" i="1"/>
  <c r="F404" i="1"/>
  <c r="I404" i="1" s="1"/>
  <c r="C404" i="1"/>
  <c r="F405" i="1"/>
  <c r="C405" i="1"/>
  <c r="D405" i="1" s="1"/>
  <c r="E405" i="1" s="1"/>
  <c r="F406" i="1"/>
  <c r="C406" i="1"/>
  <c r="F407" i="1"/>
  <c r="C407" i="1"/>
  <c r="F408" i="1"/>
  <c r="I408" i="1" s="1"/>
  <c r="C408" i="1"/>
  <c r="F409" i="1"/>
  <c r="C409" i="1"/>
  <c r="F410" i="1"/>
  <c r="C410" i="1"/>
  <c r="F411" i="1"/>
  <c r="C411" i="1"/>
  <c r="F412" i="1"/>
  <c r="C412" i="1"/>
  <c r="F413" i="1"/>
  <c r="C413" i="1"/>
  <c r="F414" i="1"/>
  <c r="I414" i="1" s="1"/>
  <c r="C414" i="1"/>
  <c r="F415" i="1"/>
  <c r="C415" i="1"/>
  <c r="F416" i="1"/>
  <c r="C416" i="1"/>
  <c r="F417" i="1"/>
  <c r="D417" i="1"/>
  <c r="E417" i="1" s="1"/>
  <c r="C417" i="1"/>
  <c r="F418" i="1"/>
  <c r="C418" i="1"/>
  <c r="F419" i="1"/>
  <c r="I419" i="1" s="1"/>
  <c r="C419" i="1"/>
  <c r="F420" i="1"/>
  <c r="C420" i="1"/>
  <c r="F421" i="1"/>
  <c r="C421" i="1"/>
  <c r="F422" i="1"/>
  <c r="C422" i="1"/>
  <c r="D422" i="1" s="1"/>
  <c r="E422" i="1" s="1"/>
  <c r="F423" i="1"/>
  <c r="C423" i="1"/>
  <c r="F424" i="1"/>
  <c r="I424" i="1" s="1"/>
  <c r="C424" i="1"/>
  <c r="F425" i="1"/>
  <c r="C425" i="1"/>
  <c r="F426" i="1"/>
  <c r="C426" i="1"/>
  <c r="F427" i="1"/>
  <c r="C427" i="1"/>
  <c r="F428" i="1"/>
  <c r="C428" i="1"/>
  <c r="F429" i="1"/>
  <c r="I429" i="1" s="1"/>
  <c r="C429" i="1"/>
  <c r="F430" i="1"/>
  <c r="C430" i="1"/>
  <c r="F431" i="1"/>
  <c r="I431" i="1" s="1"/>
  <c r="C431" i="1"/>
  <c r="F432" i="1"/>
  <c r="C432" i="1"/>
  <c r="F433" i="1"/>
  <c r="C433" i="1"/>
  <c r="F434" i="1"/>
  <c r="C434" i="1"/>
  <c r="F435" i="1"/>
  <c r="I435" i="1" s="1"/>
  <c r="C435" i="1"/>
  <c r="F436" i="1"/>
  <c r="C436" i="1"/>
  <c r="F437" i="1"/>
  <c r="C437" i="1"/>
  <c r="F438" i="1"/>
  <c r="C438" i="1"/>
  <c r="F439" i="1"/>
  <c r="C439" i="1"/>
  <c r="F440" i="1"/>
  <c r="D440" i="1"/>
  <c r="E440" i="1" s="1"/>
  <c r="C440" i="1"/>
  <c r="F441" i="1"/>
  <c r="C441" i="1"/>
  <c r="F442" i="1"/>
  <c r="C442" i="1"/>
  <c r="F443" i="1"/>
  <c r="C443" i="1"/>
  <c r="F444" i="1"/>
  <c r="C444" i="1"/>
  <c r="F445" i="1"/>
  <c r="C445" i="1"/>
  <c r="F446" i="1"/>
  <c r="C446" i="1"/>
  <c r="F447" i="1"/>
  <c r="I447" i="1" s="1"/>
  <c r="C447" i="1"/>
  <c r="F448" i="1"/>
  <c r="C448" i="1"/>
  <c r="F449" i="1"/>
  <c r="C449" i="1"/>
  <c r="F450" i="1"/>
  <c r="I450" i="1" s="1"/>
  <c r="C450" i="1"/>
  <c r="F451" i="1"/>
  <c r="C451" i="1"/>
  <c r="F452" i="1"/>
  <c r="C452" i="1"/>
  <c r="F453" i="1"/>
  <c r="C453" i="1"/>
  <c r="F454" i="1"/>
  <c r="C454" i="1"/>
  <c r="F455" i="1"/>
  <c r="C455" i="1"/>
  <c r="F456" i="1"/>
  <c r="I456" i="1" s="1"/>
  <c r="C456" i="1"/>
  <c r="F457" i="1"/>
  <c r="C457" i="1"/>
  <c r="F458" i="1"/>
  <c r="C458" i="1"/>
  <c r="F459" i="1"/>
  <c r="C459" i="1"/>
  <c r="F460" i="1"/>
  <c r="C460" i="1"/>
  <c r="F461" i="1"/>
  <c r="C461" i="1"/>
  <c r="F462" i="1"/>
  <c r="I462" i="1" s="1"/>
  <c r="C462" i="1"/>
  <c r="F463" i="1"/>
  <c r="C463" i="1"/>
  <c r="F464" i="1"/>
  <c r="C464" i="1"/>
  <c r="F465" i="1"/>
  <c r="C465" i="1"/>
  <c r="F466" i="1"/>
  <c r="C466" i="1"/>
  <c r="F467" i="1"/>
  <c r="C467" i="1"/>
  <c r="F468" i="1"/>
  <c r="I468" i="1" s="1"/>
  <c r="C468" i="1"/>
  <c r="F469" i="1"/>
  <c r="C469" i="1"/>
  <c r="F470" i="1"/>
  <c r="C470" i="1"/>
  <c r="F471" i="1"/>
  <c r="C471" i="1"/>
  <c r="F472" i="1"/>
  <c r="C472" i="1"/>
  <c r="F473" i="1"/>
  <c r="C473" i="1"/>
  <c r="F474" i="1"/>
  <c r="I474" i="1" s="1"/>
  <c r="C474" i="1"/>
  <c r="F475" i="1"/>
  <c r="C475" i="1"/>
  <c r="F476" i="1"/>
  <c r="C476" i="1"/>
  <c r="F477" i="1"/>
  <c r="C477" i="1"/>
  <c r="F478" i="1"/>
  <c r="C478" i="1"/>
  <c r="F479" i="1"/>
  <c r="C479" i="1"/>
  <c r="F480" i="1"/>
  <c r="I480" i="1" s="1"/>
  <c r="C480" i="1"/>
  <c r="F481" i="1"/>
  <c r="C481" i="1"/>
  <c r="F482" i="1"/>
  <c r="C482" i="1"/>
  <c r="F483" i="1"/>
  <c r="C483" i="1"/>
  <c r="F484" i="1"/>
  <c r="C484" i="1"/>
  <c r="F485" i="1"/>
  <c r="C485" i="1"/>
  <c r="F486" i="1"/>
  <c r="I486" i="1" s="1"/>
  <c r="C486" i="1"/>
  <c r="F487" i="1"/>
  <c r="C487" i="1"/>
  <c r="F488" i="1"/>
  <c r="C488" i="1"/>
  <c r="F489" i="1"/>
  <c r="C489" i="1"/>
  <c r="F490" i="1"/>
  <c r="C490" i="1"/>
  <c r="F491" i="1"/>
  <c r="C491" i="1"/>
  <c r="F492" i="1"/>
  <c r="I492" i="1" s="1"/>
  <c r="C492" i="1"/>
  <c r="F493" i="1"/>
  <c r="C493" i="1"/>
  <c r="F494" i="1"/>
  <c r="C494" i="1"/>
  <c r="F495" i="1"/>
  <c r="C495" i="1"/>
  <c r="F496" i="1"/>
  <c r="C496" i="1"/>
  <c r="F497" i="1"/>
  <c r="C497" i="1"/>
  <c r="F498" i="1"/>
  <c r="I498" i="1" s="1"/>
  <c r="C498" i="1"/>
  <c r="F499" i="1"/>
  <c r="C499" i="1"/>
  <c r="F500" i="1"/>
  <c r="C500" i="1"/>
  <c r="F501" i="1"/>
  <c r="C501" i="1"/>
  <c r="F502" i="1"/>
  <c r="C502" i="1"/>
  <c r="F503" i="1"/>
  <c r="C503" i="1"/>
  <c r="F504" i="1"/>
  <c r="C504" i="1"/>
  <c r="F505" i="1"/>
  <c r="C505" i="1"/>
  <c r="F506" i="1"/>
  <c r="C506" i="1"/>
  <c r="F507" i="1"/>
  <c r="I507" i="1" s="1"/>
  <c r="C507" i="1"/>
  <c r="F508" i="1"/>
  <c r="C508" i="1"/>
  <c r="F509" i="1"/>
  <c r="C509" i="1"/>
  <c r="F510" i="1"/>
  <c r="C510" i="1"/>
  <c r="F511" i="1"/>
  <c r="C511" i="1"/>
  <c r="F512" i="1"/>
  <c r="C512" i="1"/>
  <c r="F513" i="1"/>
  <c r="I513" i="1" s="1"/>
  <c r="D513" i="1"/>
  <c r="E513" i="1" s="1"/>
  <c r="C513" i="1"/>
  <c r="F514" i="1"/>
  <c r="C514" i="1"/>
  <c r="F515" i="1"/>
  <c r="C515" i="1"/>
  <c r="F516" i="1"/>
  <c r="D516" i="1"/>
  <c r="E516" i="1" s="1"/>
  <c r="C516" i="1"/>
  <c r="F517" i="1"/>
  <c r="C517" i="1"/>
  <c r="F518" i="1"/>
  <c r="I518" i="1" s="1"/>
  <c r="C518" i="1"/>
  <c r="F519" i="1"/>
  <c r="C519" i="1"/>
  <c r="F520" i="1"/>
  <c r="C520" i="1"/>
  <c r="F521" i="1"/>
  <c r="C521" i="1"/>
  <c r="F522" i="1"/>
  <c r="C522" i="1"/>
  <c r="F523" i="1"/>
  <c r="C523" i="1"/>
  <c r="F524" i="1"/>
  <c r="C524" i="1"/>
  <c r="F525" i="1"/>
  <c r="C525" i="1"/>
  <c r="F526" i="1"/>
  <c r="C526" i="1"/>
  <c r="F527" i="1"/>
  <c r="C527" i="1"/>
  <c r="F528" i="1"/>
  <c r="C528" i="1"/>
  <c r="F529" i="1"/>
  <c r="C529" i="1"/>
  <c r="F530" i="1"/>
  <c r="I530" i="1" s="1"/>
  <c r="C530" i="1"/>
  <c r="F531" i="1"/>
  <c r="C531" i="1"/>
  <c r="F532" i="1"/>
  <c r="C532" i="1"/>
  <c r="F533" i="1"/>
  <c r="I533" i="1" s="1"/>
  <c r="C533" i="1"/>
  <c r="F534" i="1"/>
  <c r="C534" i="1"/>
  <c r="F535" i="1"/>
  <c r="C535" i="1"/>
  <c r="F536" i="1"/>
  <c r="I536" i="1" s="1"/>
  <c r="C536" i="1"/>
  <c r="F537" i="1"/>
  <c r="C537" i="1"/>
  <c r="F538" i="1"/>
  <c r="C538" i="1"/>
  <c r="F539" i="1"/>
  <c r="C539" i="1"/>
  <c r="F540" i="1"/>
  <c r="C540" i="1"/>
  <c r="F541" i="1"/>
  <c r="C541" i="1"/>
  <c r="F542" i="1"/>
  <c r="C542" i="1"/>
  <c r="F543" i="1"/>
  <c r="D543" i="1"/>
  <c r="E543" i="1" s="1"/>
  <c r="C543" i="1"/>
  <c r="F544" i="1"/>
  <c r="C544" i="1"/>
  <c r="F545" i="1"/>
  <c r="C545" i="1"/>
  <c r="F546" i="1"/>
  <c r="C546" i="1"/>
  <c r="F547" i="1"/>
  <c r="C547" i="1"/>
  <c r="F548" i="1"/>
  <c r="I548" i="1" s="1"/>
  <c r="C548" i="1"/>
  <c r="F549" i="1"/>
  <c r="C549" i="1"/>
  <c r="F550" i="1"/>
  <c r="C550" i="1"/>
  <c r="F551" i="1"/>
  <c r="D551" i="1"/>
  <c r="E551" i="1" s="1"/>
  <c r="C551" i="1"/>
  <c r="F552" i="1"/>
  <c r="C552" i="1"/>
  <c r="F553" i="1"/>
  <c r="C553" i="1"/>
  <c r="F554" i="1"/>
  <c r="C554" i="1"/>
  <c r="F555" i="1"/>
  <c r="C555" i="1"/>
  <c r="F556" i="1"/>
  <c r="I556" i="1" s="1"/>
  <c r="C556" i="1"/>
  <c r="F557" i="1"/>
  <c r="C557" i="1"/>
  <c r="F558" i="1"/>
  <c r="C558" i="1"/>
  <c r="F559" i="1"/>
  <c r="C559" i="1"/>
  <c r="F560" i="1"/>
  <c r="C560" i="1"/>
  <c r="F561" i="1"/>
  <c r="C561" i="1"/>
  <c r="F562" i="1"/>
  <c r="C562" i="1"/>
  <c r="F563" i="1"/>
  <c r="C563" i="1"/>
  <c r="F564" i="1"/>
  <c r="C564" i="1"/>
  <c r="F565" i="1"/>
  <c r="I565" i="1" s="1"/>
  <c r="C565" i="1"/>
  <c r="F566" i="1"/>
  <c r="C566" i="1"/>
  <c r="F567" i="1"/>
  <c r="C567" i="1"/>
  <c r="F568" i="1"/>
  <c r="I568" i="1" s="1"/>
  <c r="C568" i="1"/>
  <c r="F569" i="1"/>
  <c r="C569" i="1"/>
  <c r="F570" i="1"/>
  <c r="C570" i="1"/>
  <c r="F571" i="1"/>
  <c r="I571" i="1" s="1"/>
  <c r="C571" i="1"/>
  <c r="F572" i="1"/>
  <c r="C572" i="1"/>
  <c r="F573" i="1"/>
  <c r="C573" i="1"/>
  <c r="F574" i="1"/>
  <c r="C574" i="1"/>
  <c r="F575" i="1"/>
  <c r="C575" i="1"/>
  <c r="F576" i="1"/>
  <c r="C576" i="1"/>
  <c r="F577" i="1"/>
  <c r="C577" i="1"/>
  <c r="F578" i="1"/>
  <c r="C578" i="1"/>
  <c r="F579" i="1"/>
  <c r="C579" i="1"/>
  <c r="F580" i="1"/>
  <c r="C580" i="1"/>
  <c r="F581" i="1"/>
  <c r="C581" i="1"/>
  <c r="F582" i="1"/>
  <c r="C582" i="1"/>
  <c r="F583" i="1"/>
  <c r="C583" i="1"/>
  <c r="F584" i="1"/>
  <c r="C584" i="1"/>
  <c r="F585" i="1"/>
  <c r="C585" i="1"/>
  <c r="F586" i="1"/>
  <c r="C586" i="1"/>
  <c r="F587" i="1"/>
  <c r="C587" i="1"/>
  <c r="F588" i="1"/>
  <c r="C588" i="1"/>
  <c r="F589" i="1"/>
  <c r="C589" i="1"/>
  <c r="F590" i="1"/>
  <c r="C590" i="1"/>
  <c r="F591" i="1"/>
  <c r="C591" i="1"/>
  <c r="F592" i="1"/>
  <c r="I592" i="1" s="1"/>
  <c r="C592" i="1"/>
  <c r="F593" i="1"/>
  <c r="C593" i="1"/>
  <c r="F594" i="1"/>
  <c r="C594" i="1"/>
  <c r="F595" i="1"/>
  <c r="C595" i="1"/>
  <c r="F596" i="1"/>
  <c r="C596" i="1"/>
  <c r="F597" i="1"/>
  <c r="C597" i="1"/>
  <c r="F598" i="1"/>
  <c r="I598" i="1" s="1"/>
  <c r="C598" i="1"/>
  <c r="F599" i="1"/>
  <c r="C599" i="1"/>
  <c r="F600" i="1"/>
  <c r="C600" i="1"/>
  <c r="F601" i="1"/>
  <c r="I601" i="1" s="1"/>
  <c r="C601" i="1"/>
  <c r="F602" i="1"/>
  <c r="C602" i="1"/>
  <c r="F603" i="1"/>
  <c r="C603" i="1"/>
  <c r="F604" i="1"/>
  <c r="I604" i="1" s="1"/>
  <c r="C604" i="1"/>
  <c r="D604" i="1" s="1"/>
  <c r="E604" i="1" s="1"/>
  <c r="F605" i="1"/>
  <c r="C605" i="1"/>
  <c r="F606" i="1"/>
  <c r="C606" i="1"/>
  <c r="F607" i="1"/>
  <c r="I607" i="1" s="1"/>
  <c r="C607" i="1"/>
  <c r="F608" i="1"/>
  <c r="C608" i="1"/>
  <c r="F609" i="1"/>
  <c r="C609" i="1"/>
  <c r="F610" i="1"/>
  <c r="C610" i="1"/>
  <c r="F611" i="1"/>
  <c r="C611" i="1"/>
  <c r="F612" i="1"/>
  <c r="C612" i="1"/>
  <c r="F613" i="1"/>
  <c r="C613" i="1"/>
  <c r="F614" i="1"/>
  <c r="I614" i="1" s="1"/>
  <c r="C614" i="1"/>
  <c r="F615" i="1"/>
  <c r="C615" i="1"/>
  <c r="F616" i="1"/>
  <c r="D616" i="1"/>
  <c r="E616" i="1" s="1"/>
  <c r="C616" i="1"/>
  <c r="F617" i="1"/>
  <c r="C617" i="1"/>
  <c r="F618" i="1"/>
  <c r="C618" i="1"/>
  <c r="F619" i="1"/>
  <c r="C619" i="1"/>
  <c r="F620" i="1"/>
  <c r="C620" i="1"/>
  <c r="F621" i="1"/>
  <c r="C621" i="1"/>
  <c r="F622" i="1"/>
  <c r="C622" i="1"/>
  <c r="F623" i="1"/>
  <c r="C623" i="1"/>
  <c r="F624" i="1"/>
  <c r="C624" i="1"/>
  <c r="F625" i="1"/>
  <c r="C625" i="1"/>
  <c r="F626" i="1"/>
  <c r="C626" i="1"/>
  <c r="F627" i="1"/>
  <c r="C627" i="1"/>
  <c r="F628" i="1"/>
  <c r="D628" i="1"/>
  <c r="E628" i="1" s="1"/>
  <c r="C628" i="1"/>
  <c r="F629" i="1"/>
  <c r="C629" i="1"/>
  <c r="F630" i="1"/>
  <c r="C630" i="1"/>
  <c r="F631" i="1"/>
  <c r="I631" i="1" s="1"/>
  <c r="C631" i="1"/>
  <c r="F632" i="1"/>
  <c r="C632" i="1"/>
  <c r="F633" i="1"/>
  <c r="C633" i="1"/>
  <c r="F634" i="1"/>
  <c r="C634" i="1"/>
  <c r="F635" i="1"/>
  <c r="C635" i="1"/>
  <c r="F636" i="1"/>
  <c r="C636" i="1"/>
  <c r="F637" i="1"/>
  <c r="I637" i="1" s="1"/>
  <c r="C637" i="1"/>
  <c r="F638" i="1"/>
  <c r="C638" i="1"/>
  <c r="F639" i="1"/>
  <c r="C639" i="1"/>
  <c r="F640" i="1"/>
  <c r="C640" i="1"/>
  <c r="F641" i="1"/>
  <c r="C641" i="1"/>
  <c r="F642" i="1"/>
  <c r="C642" i="1"/>
  <c r="F643" i="1"/>
  <c r="I643" i="1" s="1"/>
  <c r="C643" i="1"/>
  <c r="F644" i="1"/>
  <c r="C644" i="1"/>
  <c r="F645" i="1"/>
  <c r="D645" i="1"/>
  <c r="E645" i="1" s="1"/>
  <c r="C645" i="1"/>
  <c r="F646" i="1"/>
  <c r="C646" i="1"/>
  <c r="D646" i="1" s="1"/>
  <c r="E646" i="1" s="1"/>
  <c r="F647" i="1"/>
  <c r="C647" i="1"/>
  <c r="F648" i="1"/>
  <c r="C648" i="1"/>
  <c r="F649" i="1"/>
  <c r="C649" i="1"/>
  <c r="F650" i="1"/>
  <c r="C650" i="1"/>
  <c r="F651" i="1"/>
  <c r="C651" i="1"/>
  <c r="D651" i="1" s="1"/>
  <c r="E651" i="1" s="1"/>
  <c r="F652" i="1"/>
  <c r="D652" i="1"/>
  <c r="E652" i="1" s="1"/>
  <c r="C652" i="1"/>
  <c r="F653" i="1"/>
  <c r="C653" i="1"/>
  <c r="F654" i="1"/>
  <c r="C654" i="1"/>
  <c r="F655" i="1"/>
  <c r="C655" i="1"/>
  <c r="F656" i="1"/>
  <c r="C656" i="1"/>
  <c r="F657" i="1"/>
  <c r="C657" i="1"/>
  <c r="F658" i="1"/>
  <c r="I658" i="1" s="1"/>
  <c r="C658" i="1"/>
  <c r="F659" i="1"/>
  <c r="C659" i="1"/>
  <c r="F660" i="1"/>
  <c r="C660" i="1"/>
  <c r="F661" i="1"/>
  <c r="C661" i="1"/>
  <c r="F662" i="1"/>
  <c r="C662" i="1"/>
  <c r="F663" i="1"/>
  <c r="C663" i="1"/>
  <c r="F664" i="1"/>
  <c r="I664" i="1" s="1"/>
  <c r="C664" i="1"/>
  <c r="F665" i="1"/>
  <c r="C665" i="1"/>
  <c r="F666" i="1"/>
  <c r="C666" i="1"/>
  <c r="F667" i="1"/>
  <c r="C667" i="1"/>
  <c r="F668" i="1"/>
  <c r="C668" i="1"/>
  <c r="F669" i="1"/>
  <c r="C669" i="1"/>
  <c r="F670" i="1"/>
  <c r="I670" i="1" s="1"/>
  <c r="C670" i="1"/>
  <c r="F671" i="1"/>
  <c r="C671" i="1"/>
  <c r="F672" i="1"/>
  <c r="C672" i="1"/>
  <c r="F673" i="1"/>
  <c r="C673" i="1"/>
  <c r="F674" i="1"/>
  <c r="C674" i="1"/>
  <c r="F675" i="1"/>
  <c r="I675" i="1" s="1"/>
  <c r="C675" i="1"/>
  <c r="F676" i="1"/>
  <c r="I676" i="1" s="1"/>
  <c r="C676" i="1"/>
  <c r="F677" i="1"/>
  <c r="C677" i="1"/>
  <c r="F678" i="1"/>
  <c r="D678" i="1"/>
  <c r="E678" i="1" s="1"/>
  <c r="C678" i="1"/>
  <c r="F679" i="1"/>
  <c r="I679" i="1" s="1"/>
  <c r="C679" i="1"/>
  <c r="F680" i="1"/>
  <c r="C680" i="1"/>
  <c r="F681" i="1"/>
  <c r="I681" i="1" s="1"/>
  <c r="C681" i="1"/>
  <c r="F682" i="1"/>
  <c r="C682" i="1"/>
  <c r="F683" i="1"/>
  <c r="C683" i="1"/>
  <c r="F684" i="1"/>
  <c r="C684" i="1"/>
  <c r="F685" i="1"/>
  <c r="C685" i="1"/>
  <c r="F686" i="1"/>
  <c r="C686" i="1"/>
  <c r="F687" i="1"/>
  <c r="I687" i="1" s="1"/>
  <c r="C687" i="1"/>
  <c r="F688" i="1"/>
  <c r="C688" i="1"/>
  <c r="F689" i="1"/>
  <c r="C689" i="1"/>
  <c r="F690" i="1"/>
  <c r="I690" i="1" s="1"/>
  <c r="C690" i="1"/>
  <c r="F691" i="1"/>
  <c r="C691" i="1"/>
  <c r="F692" i="1"/>
  <c r="C692" i="1"/>
  <c r="F693" i="1"/>
  <c r="I693" i="1" s="1"/>
  <c r="C693" i="1"/>
  <c r="F694" i="1"/>
  <c r="D694" i="1"/>
  <c r="E694" i="1" s="1"/>
  <c r="C694" i="1"/>
  <c r="F695" i="1"/>
  <c r="I695" i="1" s="1"/>
  <c r="C695" i="1"/>
  <c r="F696" i="1"/>
  <c r="D696" i="1"/>
  <c r="E696" i="1" s="1"/>
  <c r="C696" i="1"/>
  <c r="F697" i="1"/>
  <c r="C697" i="1"/>
  <c r="F698" i="1"/>
  <c r="I698" i="1" s="1"/>
  <c r="C698" i="1"/>
  <c r="F699" i="1"/>
  <c r="C699" i="1"/>
  <c r="F700" i="1"/>
  <c r="C700" i="1"/>
  <c r="F701" i="1"/>
  <c r="I701" i="1" s="1"/>
  <c r="C701" i="1"/>
  <c r="F702" i="1"/>
  <c r="C702" i="1"/>
  <c r="F703" i="1"/>
  <c r="C703" i="1"/>
  <c r="F704" i="1"/>
  <c r="C704" i="1"/>
  <c r="F705" i="1"/>
  <c r="C705" i="1"/>
  <c r="F706" i="1"/>
  <c r="C706" i="1"/>
  <c r="F707" i="1"/>
  <c r="C707" i="1"/>
  <c r="F708" i="1"/>
  <c r="C708" i="1"/>
  <c r="F709" i="1"/>
  <c r="C709" i="1"/>
  <c r="F710" i="1"/>
  <c r="C710" i="1"/>
  <c r="F711" i="1"/>
  <c r="C711" i="1"/>
  <c r="D711" i="1" s="1"/>
  <c r="E711" i="1" s="1"/>
  <c r="F712" i="1"/>
  <c r="C712" i="1"/>
  <c r="F713" i="1"/>
  <c r="C713" i="1"/>
  <c r="F714" i="1"/>
  <c r="C714" i="1"/>
  <c r="F715" i="1"/>
  <c r="I715" i="1" s="1"/>
  <c r="C715" i="1"/>
  <c r="F716" i="1"/>
  <c r="C716" i="1"/>
  <c r="F717" i="1"/>
  <c r="C717" i="1"/>
  <c r="F718" i="1"/>
  <c r="I718" i="1" s="1"/>
  <c r="C718" i="1"/>
  <c r="F719" i="1"/>
  <c r="C719" i="1"/>
  <c r="F720" i="1"/>
  <c r="C720" i="1"/>
  <c r="D720" i="1" s="1"/>
  <c r="E720" i="1" s="1"/>
  <c r="F721" i="1"/>
  <c r="I721" i="1" s="1"/>
  <c r="C721" i="1"/>
  <c r="F722" i="1"/>
  <c r="C722" i="1"/>
  <c r="F723" i="1"/>
  <c r="C723" i="1"/>
  <c r="F724" i="1"/>
  <c r="C724" i="1"/>
  <c r="F725" i="1"/>
  <c r="C725" i="1"/>
  <c r="F726" i="1"/>
  <c r="C726" i="1"/>
  <c r="F727" i="1"/>
  <c r="I727" i="1" s="1"/>
  <c r="C727" i="1"/>
  <c r="F728" i="1"/>
  <c r="C728" i="1"/>
  <c r="F729" i="1"/>
  <c r="D729" i="1"/>
  <c r="E729" i="1" s="1"/>
  <c r="C729" i="1"/>
  <c r="F730" i="1"/>
  <c r="C730" i="1"/>
  <c r="F731" i="1"/>
  <c r="C731" i="1"/>
  <c r="F732" i="1"/>
  <c r="C732" i="1"/>
  <c r="F733" i="1"/>
  <c r="C733" i="1"/>
  <c r="F734" i="1"/>
  <c r="C734" i="1"/>
  <c r="F735" i="1"/>
  <c r="I735" i="1" s="1"/>
  <c r="C735" i="1"/>
  <c r="F736" i="1"/>
  <c r="C736" i="1"/>
  <c r="F737" i="1"/>
  <c r="C737" i="1"/>
  <c r="F738" i="1"/>
  <c r="I738" i="1" s="1"/>
  <c r="C738" i="1"/>
  <c r="F739" i="1"/>
  <c r="D739" i="1"/>
  <c r="E739" i="1" s="1"/>
  <c r="C739" i="1"/>
  <c r="F740" i="1"/>
  <c r="I740" i="1" s="1"/>
  <c r="C740" i="1"/>
  <c r="F741" i="1"/>
  <c r="C741" i="1"/>
  <c r="F742" i="1"/>
  <c r="C742" i="1"/>
  <c r="F743" i="1"/>
  <c r="I743" i="1" s="1"/>
  <c r="C743" i="1"/>
  <c r="F744" i="1"/>
  <c r="C744" i="1"/>
  <c r="F745" i="1"/>
  <c r="I745" i="1" s="1"/>
  <c r="C745" i="1"/>
  <c r="F746" i="1"/>
  <c r="C746" i="1"/>
  <c r="F747" i="1"/>
  <c r="C747" i="1"/>
  <c r="F748" i="1"/>
  <c r="C748" i="1"/>
  <c r="F749" i="1"/>
  <c r="I749" i="1" s="1"/>
  <c r="C749" i="1"/>
  <c r="F750" i="1"/>
  <c r="C750" i="1"/>
  <c r="F751" i="1"/>
  <c r="C751" i="1"/>
  <c r="F752" i="1"/>
  <c r="C752" i="1"/>
  <c r="F753" i="1"/>
  <c r="C753" i="1"/>
  <c r="F754" i="1"/>
  <c r="C754" i="1"/>
  <c r="F755" i="1"/>
  <c r="C755" i="1"/>
  <c r="F756" i="1"/>
  <c r="I756" i="1" s="1"/>
  <c r="C756" i="1"/>
  <c r="F757" i="1"/>
  <c r="I757" i="1" s="1"/>
  <c r="C757" i="1"/>
  <c r="F758" i="1"/>
  <c r="C758" i="1"/>
  <c r="F759" i="1"/>
  <c r="C759" i="1"/>
  <c r="F760" i="1"/>
  <c r="C760" i="1"/>
  <c r="F761" i="1"/>
  <c r="C761" i="1"/>
  <c r="F762" i="1"/>
  <c r="I762" i="1" s="1"/>
  <c r="C762" i="1"/>
  <c r="F763" i="1"/>
  <c r="I763" i="1" s="1"/>
  <c r="C763" i="1"/>
  <c r="D763" i="1" s="1"/>
  <c r="E763" i="1" s="1"/>
  <c r="F764" i="1"/>
  <c r="C764" i="1"/>
  <c r="F765" i="1"/>
  <c r="C765" i="1"/>
  <c r="F766" i="1"/>
  <c r="C766" i="1"/>
  <c r="F767" i="1"/>
  <c r="C767" i="1"/>
  <c r="F768" i="1"/>
  <c r="D768" i="1"/>
  <c r="E768" i="1" s="1"/>
  <c r="C768" i="1"/>
  <c r="F769" i="1"/>
  <c r="I769" i="1" s="1"/>
  <c r="C769" i="1"/>
  <c r="F770" i="1"/>
  <c r="C770" i="1"/>
  <c r="F771" i="1"/>
  <c r="C771" i="1"/>
  <c r="F772" i="1"/>
  <c r="C772" i="1"/>
  <c r="F773" i="1"/>
  <c r="I773" i="1" s="1"/>
  <c r="C773" i="1"/>
  <c r="F774" i="1"/>
  <c r="I774" i="1" s="1"/>
  <c r="C774" i="1"/>
  <c r="D774" i="1" s="1"/>
  <c r="E774" i="1" s="1"/>
  <c r="F775" i="1"/>
  <c r="C775" i="1"/>
  <c r="F776" i="1"/>
  <c r="C776" i="1"/>
  <c r="F777" i="1"/>
  <c r="C777" i="1"/>
  <c r="F778" i="1"/>
  <c r="C778" i="1"/>
  <c r="F779" i="1"/>
  <c r="C779" i="1"/>
  <c r="F780" i="1"/>
  <c r="C780" i="1"/>
  <c r="F781" i="1"/>
  <c r="I781" i="1" s="1"/>
  <c r="C781" i="1"/>
  <c r="D781" i="1" s="1"/>
  <c r="E781" i="1" s="1"/>
  <c r="F782" i="1"/>
  <c r="C782" i="1"/>
  <c r="F783" i="1"/>
  <c r="I783" i="1" s="1"/>
  <c r="C783" i="1"/>
  <c r="F784" i="1"/>
  <c r="I784" i="1" s="1"/>
  <c r="C784" i="1"/>
  <c r="D784" i="1" s="1"/>
  <c r="E784" i="1" s="1"/>
  <c r="F785" i="1"/>
  <c r="C785" i="1"/>
  <c r="F786" i="1"/>
  <c r="I786" i="1" s="1"/>
  <c r="C786" i="1"/>
  <c r="D786" i="1" s="1"/>
  <c r="E786" i="1" s="1"/>
  <c r="F787" i="1"/>
  <c r="C787" i="1"/>
  <c r="F788" i="1"/>
  <c r="C788" i="1"/>
  <c r="F789" i="1"/>
  <c r="I789" i="1" s="1"/>
  <c r="C789" i="1"/>
  <c r="F790" i="1"/>
  <c r="C790" i="1"/>
  <c r="F791" i="1"/>
  <c r="C791" i="1"/>
  <c r="F792" i="1"/>
  <c r="C792" i="1"/>
  <c r="F793" i="1"/>
  <c r="C793" i="1"/>
  <c r="F794" i="1"/>
  <c r="I794" i="1" s="1"/>
  <c r="C794" i="1"/>
  <c r="F795" i="1"/>
  <c r="C795" i="1"/>
  <c r="F796" i="1"/>
  <c r="I796" i="1" s="1"/>
  <c r="C796" i="1"/>
  <c r="F797" i="1"/>
  <c r="C797" i="1"/>
  <c r="F798" i="1"/>
  <c r="C798" i="1"/>
  <c r="F799" i="1"/>
  <c r="C799" i="1"/>
  <c r="D799" i="1" s="1"/>
  <c r="E799" i="1" s="1"/>
  <c r="F800" i="1"/>
  <c r="C800" i="1"/>
  <c r="F801" i="1"/>
  <c r="C801" i="1"/>
  <c r="F802" i="1"/>
  <c r="C802" i="1"/>
  <c r="F803" i="1"/>
  <c r="I803" i="1" s="1"/>
  <c r="C803" i="1"/>
  <c r="F804" i="1"/>
  <c r="C804" i="1"/>
  <c r="F805" i="1"/>
  <c r="C805" i="1"/>
  <c r="F806" i="1"/>
  <c r="C806" i="1"/>
  <c r="F807" i="1"/>
  <c r="D807" i="1"/>
  <c r="E807" i="1" s="1"/>
  <c r="C807" i="1"/>
  <c r="F808" i="1"/>
  <c r="D808" i="1"/>
  <c r="E808" i="1" s="1"/>
  <c r="C808" i="1"/>
  <c r="F809" i="1"/>
  <c r="I809" i="1" s="1"/>
  <c r="C809" i="1"/>
  <c r="F810" i="1"/>
  <c r="C810" i="1"/>
  <c r="F811" i="1"/>
  <c r="I811" i="1" s="1"/>
  <c r="D811" i="1"/>
  <c r="E811" i="1" s="1"/>
  <c r="C811" i="1"/>
  <c r="F812" i="1"/>
  <c r="C812" i="1"/>
  <c r="F813" i="1"/>
  <c r="C813" i="1"/>
  <c r="F814" i="1"/>
  <c r="C814" i="1"/>
  <c r="F815" i="1"/>
  <c r="C815" i="1"/>
  <c r="F816" i="1"/>
  <c r="C816" i="1"/>
  <c r="F817" i="1"/>
  <c r="I817" i="1" s="1"/>
  <c r="C817" i="1"/>
  <c r="D817" i="1" s="1"/>
  <c r="E817" i="1" s="1"/>
  <c r="F818" i="1"/>
  <c r="C818" i="1"/>
  <c r="F819" i="1"/>
  <c r="I819" i="1" s="1"/>
  <c r="C819" i="1"/>
  <c r="F820" i="1"/>
  <c r="C820" i="1"/>
  <c r="F821" i="1"/>
  <c r="C821" i="1"/>
  <c r="F822" i="1"/>
  <c r="I822" i="1" s="1"/>
  <c r="C822" i="1"/>
  <c r="F823" i="1"/>
  <c r="C823" i="1"/>
  <c r="F824" i="1"/>
  <c r="C824" i="1"/>
  <c r="F825" i="1"/>
  <c r="I825" i="1" s="1"/>
  <c r="D825" i="1"/>
  <c r="E825" i="1" s="1"/>
  <c r="C825" i="1"/>
  <c r="F826" i="1"/>
  <c r="C826" i="1"/>
  <c r="F827" i="1"/>
  <c r="I827" i="1" s="1"/>
  <c r="C827" i="1"/>
  <c r="F828" i="1"/>
  <c r="C828" i="1"/>
  <c r="F829" i="1"/>
  <c r="C829" i="1"/>
  <c r="F830" i="1"/>
  <c r="C830" i="1"/>
  <c r="F831" i="1"/>
  <c r="C831" i="1"/>
  <c r="F832" i="1"/>
  <c r="C832" i="1"/>
  <c r="F833" i="1"/>
  <c r="C833" i="1"/>
  <c r="F834" i="1"/>
  <c r="C834" i="1"/>
  <c r="F835" i="1"/>
  <c r="C835" i="1"/>
  <c r="F836" i="1"/>
  <c r="C836" i="1"/>
  <c r="F837" i="1"/>
  <c r="C837" i="1"/>
  <c r="F838" i="1"/>
  <c r="C838" i="1"/>
  <c r="F839" i="1"/>
  <c r="C839" i="1"/>
  <c r="F840" i="1"/>
  <c r="C840" i="1"/>
  <c r="F841" i="1"/>
  <c r="C841" i="1"/>
  <c r="F842" i="1"/>
  <c r="I842" i="1" s="1"/>
  <c r="C842" i="1"/>
  <c r="F843" i="1"/>
  <c r="C843" i="1"/>
  <c r="F844" i="1"/>
  <c r="C844" i="1"/>
  <c r="F845" i="1"/>
  <c r="C845" i="1"/>
  <c r="F846" i="1"/>
  <c r="C846" i="1"/>
  <c r="F847" i="1"/>
  <c r="C847" i="1"/>
  <c r="F848" i="1"/>
  <c r="C848" i="1"/>
  <c r="F849" i="1"/>
  <c r="C849" i="1"/>
  <c r="F850" i="1"/>
  <c r="C850" i="1"/>
  <c r="F851" i="1"/>
  <c r="I851" i="1" s="1"/>
  <c r="C851" i="1"/>
  <c r="F852" i="1"/>
  <c r="C852" i="1"/>
  <c r="F853" i="1"/>
  <c r="C853" i="1"/>
  <c r="F854" i="1"/>
  <c r="I854" i="1" s="1"/>
  <c r="C854" i="1"/>
  <c r="F855" i="1"/>
  <c r="C855" i="1"/>
  <c r="F856" i="1"/>
  <c r="C856" i="1"/>
  <c r="F857" i="1"/>
  <c r="C857" i="1"/>
  <c r="F858" i="1"/>
  <c r="C858" i="1"/>
  <c r="F859" i="1"/>
  <c r="C859" i="1"/>
  <c r="F860" i="1"/>
  <c r="C860" i="1"/>
  <c r="F861" i="1"/>
  <c r="C861" i="1"/>
  <c r="F862" i="1"/>
  <c r="C862" i="1"/>
  <c r="F863" i="1"/>
  <c r="C863" i="1"/>
  <c r="F864" i="1"/>
  <c r="C864" i="1"/>
  <c r="F865" i="1"/>
  <c r="C865" i="1"/>
  <c r="D865" i="1" s="1"/>
  <c r="E865" i="1" s="1"/>
  <c r="F866" i="1"/>
  <c r="I866" i="1" s="1"/>
  <c r="C866" i="1"/>
  <c r="F867" i="1"/>
  <c r="C867" i="1"/>
  <c r="F868" i="1"/>
  <c r="I868" i="1" s="1"/>
  <c r="C868" i="1"/>
  <c r="F869" i="1"/>
  <c r="I869" i="1" s="1"/>
  <c r="C869" i="1"/>
  <c r="F870" i="1"/>
  <c r="C870" i="1"/>
  <c r="F871" i="1"/>
  <c r="C871" i="1"/>
  <c r="F872" i="1"/>
  <c r="C872" i="1"/>
  <c r="F873" i="1"/>
  <c r="C873" i="1"/>
  <c r="F874" i="1"/>
  <c r="I874" i="1" s="1"/>
  <c r="C874" i="1"/>
  <c r="D874" i="1" s="1"/>
  <c r="E874" i="1" s="1"/>
  <c r="F875" i="1"/>
  <c r="C875" i="1"/>
  <c r="F876" i="1"/>
  <c r="C876" i="1"/>
  <c r="F877" i="1"/>
  <c r="C877" i="1"/>
  <c r="F878" i="1"/>
  <c r="I878" i="1" s="1"/>
  <c r="C878" i="1"/>
  <c r="F879" i="1"/>
  <c r="C879" i="1"/>
  <c r="D879" i="1" s="1"/>
  <c r="E879" i="1" s="1"/>
  <c r="F880" i="1"/>
  <c r="I880" i="1" s="1"/>
  <c r="C880" i="1"/>
  <c r="F881" i="1"/>
  <c r="I881" i="1" s="1"/>
  <c r="C881" i="1"/>
  <c r="F882" i="1"/>
  <c r="C882" i="1"/>
  <c r="F883" i="1"/>
  <c r="C883" i="1"/>
  <c r="F884" i="1"/>
  <c r="C884" i="1"/>
  <c r="F885" i="1"/>
  <c r="C885" i="1"/>
  <c r="F886" i="1"/>
  <c r="I886" i="1" s="1"/>
  <c r="C886" i="1"/>
  <c r="F887" i="1"/>
  <c r="I887" i="1" s="1"/>
  <c r="C887" i="1"/>
  <c r="F888" i="1"/>
  <c r="C888" i="1"/>
  <c r="F889" i="1"/>
  <c r="D889" i="1"/>
  <c r="E889" i="1" s="1"/>
  <c r="C889" i="1"/>
  <c r="F890" i="1"/>
  <c r="C890" i="1"/>
  <c r="F891" i="1"/>
  <c r="I891" i="1" s="1"/>
  <c r="C891" i="1"/>
  <c r="F892" i="1"/>
  <c r="D892" i="1"/>
  <c r="E892" i="1" s="1"/>
  <c r="C892" i="1"/>
  <c r="F893" i="1"/>
  <c r="C893" i="1"/>
  <c r="F894" i="1"/>
  <c r="D894" i="1"/>
  <c r="E894" i="1" s="1"/>
  <c r="C894" i="1"/>
  <c r="F895" i="1"/>
  <c r="I895" i="1" s="1"/>
  <c r="C895" i="1"/>
  <c r="F896" i="1"/>
  <c r="I896" i="1" s="1"/>
  <c r="C896" i="1"/>
  <c r="F897" i="1"/>
  <c r="D897" i="1"/>
  <c r="E897" i="1" s="1"/>
  <c r="C897" i="1"/>
  <c r="F898" i="1"/>
  <c r="C898" i="1"/>
  <c r="F899" i="1"/>
  <c r="C899" i="1"/>
  <c r="F900" i="1"/>
  <c r="C900" i="1"/>
  <c r="F901" i="1"/>
  <c r="C901" i="1"/>
  <c r="F902" i="1"/>
  <c r="I902" i="1" s="1"/>
  <c r="C902" i="1"/>
  <c r="F903" i="1"/>
  <c r="C903" i="1"/>
  <c r="F904" i="1"/>
  <c r="C904" i="1"/>
  <c r="F905" i="1"/>
  <c r="I905" i="1" s="1"/>
  <c r="C905" i="1"/>
  <c r="F906" i="1"/>
  <c r="C906" i="1"/>
  <c r="F907" i="1"/>
  <c r="C907" i="1"/>
  <c r="F908" i="1"/>
  <c r="I908" i="1" s="1"/>
  <c r="C908" i="1"/>
  <c r="F909" i="1"/>
  <c r="C909" i="1"/>
  <c r="F910" i="1"/>
  <c r="C910" i="1"/>
  <c r="F911" i="1"/>
  <c r="C911" i="1"/>
  <c r="F912" i="1"/>
  <c r="C912" i="1"/>
  <c r="F913" i="1"/>
  <c r="C913" i="1"/>
  <c r="F914" i="1"/>
  <c r="C914" i="1"/>
  <c r="F915" i="1"/>
  <c r="I915" i="1" s="1"/>
  <c r="C915" i="1"/>
  <c r="F916" i="1"/>
  <c r="C916" i="1"/>
  <c r="F917" i="1"/>
  <c r="C917" i="1"/>
  <c r="F918" i="1"/>
  <c r="C918" i="1"/>
  <c r="F919" i="1"/>
  <c r="C919" i="1"/>
  <c r="D919" i="1" s="1"/>
  <c r="E919" i="1" s="1"/>
  <c r="F920" i="1"/>
  <c r="C920" i="1"/>
  <c r="F921" i="1"/>
  <c r="I921" i="1" s="1"/>
  <c r="C921" i="1"/>
  <c r="F922" i="1"/>
  <c r="I922" i="1" s="1"/>
  <c r="C922" i="1"/>
  <c r="F923" i="1"/>
  <c r="C923" i="1"/>
  <c r="F924" i="1"/>
  <c r="C924" i="1"/>
  <c r="F925" i="1"/>
  <c r="C925" i="1"/>
  <c r="F926" i="1"/>
  <c r="C926" i="1"/>
  <c r="F927" i="1"/>
  <c r="I927" i="1" s="1"/>
  <c r="C927" i="1"/>
  <c r="D927" i="1" s="1"/>
  <c r="E927" i="1" s="1"/>
  <c r="F928" i="1"/>
  <c r="C928" i="1"/>
  <c r="F929" i="1"/>
  <c r="C929" i="1"/>
  <c r="F930" i="1"/>
  <c r="C930" i="1"/>
  <c r="F931" i="1"/>
  <c r="I931" i="1" s="1"/>
  <c r="C931" i="1"/>
  <c r="D931" i="1" s="1"/>
  <c r="E931" i="1" s="1"/>
  <c r="F932" i="1"/>
  <c r="C932" i="1"/>
  <c r="F933" i="1"/>
  <c r="C933" i="1"/>
  <c r="D933" i="1" s="1"/>
  <c r="E933" i="1" s="1"/>
  <c r="F934" i="1"/>
  <c r="C934" i="1"/>
  <c r="F935" i="1"/>
  <c r="C935" i="1"/>
  <c r="F936" i="1"/>
  <c r="I936" i="1" s="1"/>
  <c r="C936" i="1"/>
  <c r="F937" i="1"/>
  <c r="C937" i="1"/>
  <c r="F938" i="1"/>
  <c r="C938" i="1"/>
  <c r="F939" i="1"/>
  <c r="C939" i="1"/>
  <c r="F940" i="1"/>
  <c r="C940" i="1"/>
  <c r="F941" i="1"/>
  <c r="C941" i="1"/>
  <c r="F942" i="1"/>
  <c r="I942" i="1" s="1"/>
  <c r="C942" i="1"/>
  <c r="F943" i="1"/>
  <c r="C943" i="1"/>
  <c r="F944" i="1"/>
  <c r="C944" i="1"/>
  <c r="F945" i="1"/>
  <c r="C945" i="1"/>
  <c r="F946" i="1"/>
  <c r="C946" i="1"/>
  <c r="F947" i="1"/>
  <c r="C947" i="1"/>
  <c r="F948" i="1"/>
  <c r="I948" i="1" s="1"/>
  <c r="C948" i="1"/>
  <c r="F949" i="1"/>
  <c r="C949" i="1"/>
  <c r="F950" i="1"/>
  <c r="C950" i="1"/>
  <c r="F951" i="1"/>
  <c r="C951" i="1"/>
  <c r="F952" i="1"/>
  <c r="C952" i="1"/>
  <c r="F953" i="1"/>
  <c r="C953" i="1"/>
  <c r="F954" i="1"/>
  <c r="I954" i="1" s="1"/>
  <c r="C954" i="1"/>
  <c r="F955" i="1"/>
  <c r="I955" i="1" s="1"/>
  <c r="D955" i="1"/>
  <c r="E955" i="1" s="1"/>
  <c r="C955" i="1"/>
  <c r="F956" i="1"/>
  <c r="C956" i="1"/>
  <c r="F957" i="1"/>
  <c r="I957" i="1" s="1"/>
  <c r="C957" i="1"/>
  <c r="F958" i="1"/>
  <c r="C958" i="1"/>
  <c r="F959" i="1"/>
  <c r="C959" i="1"/>
  <c r="F960" i="1"/>
  <c r="C960" i="1"/>
  <c r="F961" i="1"/>
  <c r="I961" i="1" s="1"/>
  <c r="C961" i="1"/>
  <c r="F962" i="1"/>
  <c r="C962" i="1"/>
  <c r="F963" i="1"/>
  <c r="I963" i="1" s="1"/>
  <c r="C963" i="1"/>
  <c r="F964" i="1"/>
  <c r="C964" i="1"/>
  <c r="F965" i="1"/>
  <c r="C965" i="1"/>
  <c r="F966" i="1"/>
  <c r="C966" i="1"/>
  <c r="F967" i="1"/>
  <c r="C967" i="1"/>
  <c r="F968" i="1"/>
  <c r="I968" i="1" s="1"/>
  <c r="C968" i="1"/>
  <c r="F969" i="1"/>
  <c r="C969" i="1"/>
  <c r="F970" i="1"/>
  <c r="C970" i="1"/>
  <c r="D970" i="1" s="1"/>
  <c r="E970" i="1" s="1"/>
  <c r="F971" i="1"/>
  <c r="C971" i="1"/>
  <c r="F972" i="1"/>
  <c r="I972" i="1" s="1"/>
  <c r="C972" i="1"/>
  <c r="F973" i="1"/>
  <c r="C973" i="1"/>
  <c r="F974" i="1"/>
  <c r="C974" i="1"/>
  <c r="F975" i="1"/>
  <c r="C975" i="1"/>
  <c r="F976" i="1"/>
  <c r="C976" i="1"/>
  <c r="F977" i="1"/>
  <c r="C977" i="1"/>
  <c r="F978" i="1"/>
  <c r="I978" i="1" s="1"/>
  <c r="C978" i="1"/>
  <c r="F979" i="1"/>
  <c r="C979" i="1"/>
  <c r="F980" i="1"/>
  <c r="C980" i="1"/>
  <c r="F981" i="1"/>
  <c r="C981" i="1"/>
  <c r="F982" i="1"/>
  <c r="C982" i="1"/>
  <c r="F983" i="1"/>
  <c r="I983" i="1" s="1"/>
  <c r="C983" i="1"/>
  <c r="F984" i="1"/>
  <c r="I984" i="1" s="1"/>
  <c r="C984" i="1"/>
  <c r="F985" i="1"/>
  <c r="C985" i="1"/>
  <c r="F986" i="1"/>
  <c r="C986" i="1"/>
  <c r="F987" i="1"/>
  <c r="C987" i="1"/>
  <c r="F988" i="1"/>
  <c r="I988" i="1" s="1"/>
  <c r="C988" i="1"/>
  <c r="F989" i="1"/>
  <c r="C989" i="1"/>
  <c r="F990" i="1"/>
  <c r="C990" i="1"/>
  <c r="F991" i="1"/>
  <c r="D991" i="1"/>
  <c r="E991" i="1" s="1"/>
  <c r="C991" i="1"/>
  <c r="F992" i="1"/>
  <c r="C992" i="1"/>
  <c r="F993" i="1"/>
  <c r="C993" i="1"/>
  <c r="F994" i="1"/>
  <c r="C994" i="1"/>
  <c r="F995" i="1"/>
  <c r="C995" i="1"/>
  <c r="F996" i="1"/>
  <c r="C996" i="1"/>
  <c r="F997" i="1"/>
  <c r="I997" i="1" s="1"/>
  <c r="C997" i="1"/>
  <c r="F998" i="1"/>
  <c r="C998" i="1"/>
  <c r="D998" i="1" s="1"/>
  <c r="E998" i="1" s="1"/>
  <c r="F999" i="1"/>
  <c r="C999" i="1"/>
  <c r="F1000" i="1"/>
  <c r="C1000" i="1"/>
  <c r="F1001" i="1"/>
  <c r="I1001" i="1" s="1"/>
  <c r="C1001" i="1"/>
  <c r="F1002" i="1"/>
  <c r="C1002" i="1"/>
  <c r="F1003" i="1"/>
  <c r="C1003" i="1"/>
  <c r="F1004" i="1"/>
  <c r="C1004" i="1"/>
  <c r="F1005" i="1"/>
  <c r="D1005" i="1"/>
  <c r="E1005" i="1" s="1"/>
  <c r="C1005" i="1"/>
  <c r="F1006" i="1"/>
  <c r="I1006" i="1" s="1"/>
  <c r="D1006" i="1"/>
  <c r="E1006" i="1" s="1"/>
  <c r="C1006" i="1"/>
  <c r="F1007" i="1"/>
  <c r="C1007" i="1"/>
  <c r="F1008" i="1"/>
  <c r="C1008" i="1"/>
  <c r="F1009" i="1"/>
  <c r="C1009" i="1"/>
  <c r="F1010" i="1"/>
  <c r="C1010" i="1"/>
  <c r="F1011" i="1"/>
  <c r="I1011" i="1" s="1"/>
  <c r="C1011" i="1"/>
  <c r="F1012" i="1"/>
  <c r="C1012" i="1"/>
  <c r="F1013" i="1"/>
  <c r="C1013" i="1"/>
  <c r="F1014" i="1"/>
  <c r="C1014" i="1"/>
  <c r="F1015" i="1"/>
  <c r="D1015" i="1"/>
  <c r="E1015" i="1" s="1"/>
  <c r="C1015" i="1"/>
  <c r="F1016" i="1"/>
  <c r="I1016" i="1" s="1"/>
  <c r="C1016" i="1"/>
  <c r="F1017" i="1"/>
  <c r="C1017" i="1"/>
  <c r="F1018" i="1"/>
  <c r="I1018" i="1" s="1"/>
  <c r="C1018" i="1"/>
  <c r="D1018" i="1" s="1"/>
  <c r="E1018" i="1" s="1"/>
  <c r="F1019" i="1"/>
  <c r="C1019" i="1"/>
  <c r="F1020" i="1"/>
  <c r="C1020" i="1"/>
  <c r="F1021" i="1"/>
  <c r="I1021" i="1" s="1"/>
  <c r="C1021" i="1"/>
  <c r="F1022" i="1"/>
  <c r="C1022" i="1"/>
  <c r="F1023" i="1"/>
  <c r="I1023" i="1" s="1"/>
  <c r="C1023" i="1"/>
  <c r="F1024" i="1"/>
  <c r="C1024" i="1"/>
  <c r="F1025" i="1"/>
  <c r="C1025" i="1"/>
  <c r="F1026" i="1"/>
  <c r="C1026" i="1"/>
  <c r="F1027" i="1"/>
  <c r="C1027" i="1"/>
  <c r="F1028" i="1"/>
  <c r="C1028" i="1"/>
  <c r="D1028" i="1" s="1"/>
  <c r="E1028" i="1" s="1"/>
  <c r="F1029" i="1"/>
  <c r="C1029" i="1"/>
  <c r="F1030" i="1"/>
  <c r="C1030" i="1"/>
  <c r="F1031" i="1"/>
  <c r="I1031" i="1" s="1"/>
  <c r="C1031" i="1"/>
  <c r="F1032" i="1"/>
  <c r="C1032" i="1"/>
  <c r="F1033" i="1"/>
  <c r="C1033" i="1"/>
  <c r="F1034" i="1"/>
  <c r="C1034" i="1"/>
  <c r="F1035" i="1"/>
  <c r="C1035" i="1"/>
  <c r="D1035" i="1" s="1"/>
  <c r="E1035" i="1" s="1"/>
  <c r="F1036" i="1"/>
  <c r="C1036" i="1"/>
  <c r="F1037" i="1"/>
  <c r="C1037" i="1"/>
  <c r="F1038" i="1"/>
  <c r="C1038" i="1"/>
  <c r="F1039" i="1"/>
  <c r="C1039" i="1"/>
  <c r="F1040" i="1"/>
  <c r="I1040" i="1" s="1"/>
  <c r="C1040" i="1"/>
  <c r="F1041" i="1"/>
  <c r="C1041" i="1"/>
  <c r="F1042" i="1"/>
  <c r="C1042" i="1"/>
  <c r="F1043" i="1"/>
  <c r="C1043" i="1"/>
  <c r="F1044" i="1"/>
  <c r="C1044" i="1"/>
  <c r="F1045" i="1"/>
  <c r="I1045" i="1" s="1"/>
  <c r="C1045" i="1"/>
  <c r="F1046" i="1"/>
  <c r="C1046" i="1"/>
  <c r="F1047" i="1"/>
  <c r="C1047" i="1"/>
  <c r="F1048" i="1"/>
  <c r="C1048" i="1"/>
  <c r="F1049" i="1"/>
  <c r="C1049" i="1"/>
  <c r="F1050" i="1"/>
  <c r="I1050" i="1" s="1"/>
  <c r="C1050" i="1"/>
  <c r="F1051" i="1"/>
  <c r="I1051" i="1" s="1"/>
  <c r="C1051" i="1"/>
  <c r="D1051" i="1" s="1"/>
  <c r="E1051" i="1" s="1"/>
  <c r="F1052" i="1"/>
  <c r="C1052" i="1"/>
  <c r="F1053" i="1"/>
  <c r="C1053" i="1"/>
  <c r="D1053" i="1" s="1"/>
  <c r="E1053" i="1" s="1"/>
  <c r="F1054" i="1"/>
  <c r="C1054" i="1"/>
  <c r="F1055" i="1"/>
  <c r="I1055" i="1" s="1"/>
  <c r="C1055" i="1"/>
  <c r="D1055" i="1" s="1"/>
  <c r="E1055" i="1" s="1"/>
  <c r="F1056" i="1"/>
  <c r="I1056" i="1" s="1"/>
  <c r="C1056" i="1"/>
  <c r="F1057" i="1"/>
  <c r="I1057" i="1" s="1"/>
  <c r="C1057" i="1"/>
  <c r="F1058" i="1"/>
  <c r="C1058" i="1"/>
  <c r="F1059" i="1"/>
  <c r="I1059" i="1" s="1"/>
  <c r="C1059" i="1"/>
  <c r="F1060" i="1"/>
  <c r="C1060" i="1"/>
  <c r="F1061" i="1"/>
  <c r="C1061" i="1"/>
  <c r="F1062" i="1"/>
  <c r="C1062" i="1"/>
  <c r="F1063" i="1"/>
  <c r="C1063" i="1"/>
  <c r="F1064" i="1"/>
  <c r="I1064" i="1" s="1"/>
  <c r="C1064" i="1"/>
  <c r="F1065" i="1"/>
  <c r="C1065" i="1"/>
  <c r="F1066" i="1"/>
  <c r="C1066" i="1"/>
  <c r="F1067" i="1"/>
  <c r="I1067" i="1" s="1"/>
  <c r="C1067" i="1"/>
  <c r="F1068" i="1"/>
  <c r="C1068" i="1"/>
  <c r="F1069" i="1"/>
  <c r="I1069" i="1" s="1"/>
  <c r="C1069" i="1"/>
  <c r="D1069" i="1" s="1"/>
  <c r="E1069" i="1" s="1"/>
  <c r="F1070" i="1"/>
  <c r="C1070" i="1"/>
  <c r="F1071" i="1"/>
  <c r="C1071" i="1"/>
  <c r="F1072" i="1"/>
  <c r="I1072" i="1" s="1"/>
  <c r="C1072" i="1"/>
  <c r="F1073" i="1"/>
  <c r="C1073" i="1"/>
  <c r="F1074" i="1"/>
  <c r="C1074" i="1"/>
  <c r="F1075" i="1"/>
  <c r="C1075" i="1"/>
  <c r="F1076" i="1"/>
  <c r="C1076" i="1"/>
  <c r="F1077" i="1"/>
  <c r="C1077" i="1"/>
  <c r="F1078" i="1"/>
  <c r="I1078" i="1" s="1"/>
  <c r="D1078" i="1"/>
  <c r="E1078" i="1" s="1"/>
  <c r="C1078" i="1"/>
  <c r="F1079" i="1"/>
  <c r="C1079" i="1"/>
  <c r="F1080" i="1"/>
  <c r="I1080" i="1" s="1"/>
  <c r="C1080" i="1"/>
  <c r="F1081" i="1"/>
  <c r="C1081" i="1"/>
  <c r="F1082" i="1"/>
  <c r="C1082" i="1"/>
  <c r="F1083" i="1"/>
  <c r="C1083" i="1"/>
  <c r="D1083" i="1" s="1"/>
  <c r="E1083" i="1" s="1"/>
  <c r="F1084" i="1"/>
  <c r="C1084" i="1"/>
  <c r="F1085" i="1"/>
  <c r="C1085" i="1"/>
  <c r="F1086" i="1"/>
  <c r="D1086" i="1"/>
  <c r="E1086" i="1" s="1"/>
  <c r="C1086" i="1"/>
  <c r="F1087" i="1"/>
  <c r="C1087" i="1"/>
  <c r="F1088" i="1"/>
  <c r="C1088" i="1"/>
  <c r="F1089" i="1"/>
  <c r="C1089" i="1"/>
  <c r="F1090" i="1"/>
  <c r="C1090" i="1"/>
  <c r="F1091" i="1"/>
  <c r="C1091" i="1"/>
  <c r="F1092" i="1"/>
  <c r="C1092" i="1"/>
  <c r="F1093" i="1"/>
  <c r="C1093" i="1"/>
  <c r="F1094" i="1"/>
  <c r="C1094" i="1"/>
  <c r="F1095" i="1"/>
  <c r="C1095" i="1"/>
  <c r="F1096" i="1"/>
  <c r="C1096" i="1"/>
  <c r="F1097" i="1"/>
  <c r="C1097" i="1"/>
  <c r="F1098" i="1"/>
  <c r="C1098" i="1"/>
  <c r="F1099" i="1"/>
  <c r="I1099" i="1" s="1"/>
  <c r="C1099" i="1"/>
  <c r="D1099" i="1" s="1"/>
  <c r="E1099" i="1" s="1"/>
  <c r="F1100" i="1"/>
  <c r="C1100" i="1"/>
  <c r="F1101" i="1"/>
  <c r="I1101" i="1" s="1"/>
  <c r="C1101" i="1"/>
  <c r="F1102" i="1"/>
  <c r="C1102" i="1"/>
  <c r="F1103" i="1"/>
  <c r="C1103" i="1"/>
  <c r="F1104" i="1"/>
  <c r="C1104" i="1"/>
  <c r="F1105" i="1"/>
  <c r="C1105" i="1"/>
  <c r="F1106" i="1"/>
  <c r="C1106" i="1"/>
  <c r="F1107" i="1"/>
  <c r="I1107" i="1" s="1"/>
  <c r="C1107" i="1"/>
  <c r="F1108" i="1"/>
  <c r="C1108" i="1"/>
  <c r="F1109" i="1"/>
  <c r="C1109" i="1"/>
  <c r="F1110" i="1"/>
  <c r="D1110" i="1"/>
  <c r="E1110" i="1" s="1"/>
  <c r="C1110" i="1"/>
  <c r="F1111" i="1"/>
  <c r="C1111" i="1"/>
  <c r="D1111" i="1" s="1"/>
  <c r="E1111" i="1" s="1"/>
  <c r="F1112" i="1"/>
  <c r="I1112" i="1" s="1"/>
  <c r="C1112" i="1"/>
  <c r="F1113" i="1"/>
  <c r="C1113" i="1"/>
  <c r="F1114" i="1"/>
  <c r="C1114" i="1"/>
  <c r="F1115" i="1"/>
  <c r="C1115" i="1"/>
  <c r="F1116" i="1"/>
  <c r="C1116" i="1"/>
  <c r="F1117" i="1"/>
  <c r="I1117" i="1" s="1"/>
  <c r="C1117" i="1"/>
  <c r="F1118" i="1"/>
  <c r="C1118" i="1"/>
  <c r="F1119" i="1"/>
  <c r="C1119" i="1"/>
  <c r="F1120" i="1"/>
  <c r="C1120" i="1"/>
  <c r="F1121" i="1"/>
  <c r="C1121" i="1"/>
  <c r="F1122" i="1"/>
  <c r="C1122" i="1"/>
  <c r="F1123" i="1"/>
  <c r="C1123" i="1"/>
  <c r="D1123" i="1" s="1"/>
  <c r="E1123" i="1" s="1"/>
  <c r="F1124" i="1"/>
  <c r="D1124" i="1"/>
  <c r="E1124" i="1" s="1"/>
  <c r="C1124" i="1"/>
  <c r="F1125" i="1"/>
  <c r="C1125" i="1"/>
  <c r="F1126" i="1"/>
  <c r="C1126" i="1"/>
  <c r="F1127" i="1"/>
  <c r="C1127" i="1"/>
  <c r="F1128" i="1"/>
  <c r="I1128" i="1" s="1"/>
  <c r="C1128" i="1"/>
  <c r="F1129" i="1"/>
  <c r="C1129" i="1"/>
  <c r="F1130" i="1"/>
  <c r="I1130" i="1" s="1"/>
  <c r="D1130" i="1"/>
  <c r="E1130" i="1" s="1"/>
  <c r="C1130" i="1"/>
  <c r="F1131" i="1"/>
  <c r="C1131" i="1"/>
  <c r="F1132" i="1"/>
  <c r="C1132" i="1"/>
  <c r="F1133" i="1"/>
  <c r="C1133" i="1"/>
  <c r="F1134" i="1"/>
  <c r="D1134" i="1"/>
  <c r="E1134" i="1" s="1"/>
  <c r="C1134" i="1"/>
  <c r="F1135" i="1"/>
  <c r="I1135" i="1" s="1"/>
  <c r="D1135" i="1"/>
  <c r="E1135" i="1" s="1"/>
  <c r="C1135" i="1"/>
  <c r="F1136" i="1"/>
  <c r="C1136" i="1"/>
  <c r="F1137" i="1"/>
  <c r="I1137" i="1" s="1"/>
  <c r="C1137" i="1"/>
  <c r="F1138" i="1"/>
  <c r="C1138" i="1"/>
  <c r="F1139" i="1"/>
  <c r="C1139" i="1"/>
  <c r="F1140" i="1"/>
  <c r="C1140" i="1"/>
  <c r="F1141" i="1"/>
  <c r="I1141" i="1" s="1"/>
  <c r="C1141" i="1"/>
  <c r="F1142" i="1"/>
  <c r="C1142" i="1"/>
  <c r="F1143" i="1"/>
  <c r="I1143" i="1" s="1"/>
  <c r="C1143" i="1"/>
  <c r="F1144" i="1"/>
  <c r="C1144" i="1"/>
  <c r="F1145" i="1"/>
  <c r="I1145" i="1" s="1"/>
  <c r="C1145" i="1"/>
  <c r="F1146" i="1"/>
  <c r="C1146" i="1"/>
  <c r="F1147" i="1"/>
  <c r="C1147" i="1"/>
  <c r="F1148" i="1"/>
  <c r="I1148" i="1" s="1"/>
  <c r="C1148" i="1"/>
  <c r="F1149" i="1"/>
  <c r="I1149" i="1" s="1"/>
  <c r="C1149" i="1"/>
  <c r="F1150" i="1"/>
  <c r="C1150" i="1"/>
  <c r="F1151" i="1"/>
  <c r="I1151" i="1" s="1"/>
  <c r="C1151" i="1"/>
  <c r="F1152" i="1"/>
  <c r="C1152" i="1"/>
  <c r="F1153" i="1"/>
  <c r="I1153" i="1" s="1"/>
  <c r="C1153" i="1"/>
  <c r="F1154" i="1"/>
  <c r="I1154" i="1" s="1"/>
  <c r="C1154" i="1"/>
  <c r="F1155" i="1"/>
  <c r="C1155" i="1"/>
  <c r="F1156" i="1"/>
  <c r="C1156" i="1"/>
  <c r="F1157" i="1"/>
  <c r="I1157" i="1" s="1"/>
  <c r="C1157" i="1"/>
  <c r="F1158" i="1"/>
  <c r="C1158" i="1"/>
  <c r="F1159" i="1"/>
  <c r="C1159" i="1"/>
  <c r="D1159" i="1" s="1"/>
  <c r="E1159" i="1" s="1"/>
  <c r="F1160" i="1"/>
  <c r="C1160" i="1"/>
  <c r="F1161" i="1"/>
  <c r="C1161" i="1"/>
  <c r="F1162" i="1"/>
  <c r="I1162" i="1" s="1"/>
  <c r="C1162" i="1"/>
  <c r="F1163" i="1"/>
  <c r="C1163" i="1"/>
  <c r="D1163" i="1" s="1"/>
  <c r="E1163" i="1" s="1"/>
  <c r="F1164" i="1"/>
  <c r="C1164" i="1"/>
  <c r="F1165" i="1"/>
  <c r="C1165" i="1"/>
  <c r="F1166" i="1"/>
  <c r="I1166" i="1" s="1"/>
  <c r="C1166" i="1"/>
  <c r="F1167" i="1"/>
  <c r="C1167" i="1"/>
  <c r="F1168" i="1"/>
  <c r="C1168" i="1"/>
  <c r="F1169" i="1"/>
  <c r="C1169" i="1"/>
  <c r="F1170" i="1"/>
  <c r="I1170" i="1" s="1"/>
  <c r="C1170" i="1"/>
  <c r="F1171" i="1"/>
  <c r="I1171" i="1" s="1"/>
  <c r="C1171" i="1"/>
  <c r="F1172" i="1"/>
  <c r="C1172" i="1"/>
  <c r="F1173" i="1"/>
  <c r="C1173" i="1"/>
  <c r="F1174" i="1"/>
  <c r="I1174" i="1" s="1"/>
  <c r="C1174" i="1"/>
  <c r="F1175" i="1"/>
  <c r="C1175" i="1"/>
  <c r="F1176" i="1"/>
  <c r="C1176" i="1"/>
  <c r="F1177" i="1"/>
  <c r="I1177" i="1" s="1"/>
  <c r="C1177" i="1"/>
  <c r="F1178" i="1"/>
  <c r="C1178" i="1"/>
  <c r="F1179" i="1"/>
  <c r="C1179" i="1"/>
  <c r="F1180" i="1"/>
  <c r="C1180" i="1"/>
  <c r="F1181" i="1"/>
  <c r="C1181" i="1"/>
  <c r="F1182" i="1"/>
  <c r="I1182" i="1" s="1"/>
  <c r="C1182" i="1"/>
  <c r="F1183" i="1"/>
  <c r="C1183" i="1"/>
  <c r="D1183" i="1" s="1"/>
  <c r="E1183" i="1" s="1"/>
  <c r="F1184" i="1"/>
  <c r="C1184" i="1"/>
  <c r="D1184" i="1" s="1"/>
  <c r="E1184" i="1" s="1"/>
  <c r="F1185" i="1"/>
  <c r="I1185" i="1" s="1"/>
  <c r="C1185" i="1"/>
  <c r="F1186" i="1"/>
  <c r="C1186" i="1"/>
  <c r="F1187" i="1"/>
  <c r="I1187" i="1" s="1"/>
  <c r="C1187" i="1"/>
  <c r="F1188" i="1"/>
  <c r="C1188" i="1"/>
  <c r="F1189" i="1"/>
  <c r="I1189" i="1" s="1"/>
  <c r="C1189" i="1"/>
  <c r="F1190" i="1"/>
  <c r="C1190" i="1"/>
  <c r="F1191" i="1"/>
  <c r="C1191" i="1"/>
  <c r="F1192" i="1"/>
  <c r="C1192" i="1"/>
  <c r="F1193" i="1"/>
  <c r="C1193" i="1"/>
  <c r="F1194" i="1"/>
  <c r="C1194" i="1"/>
  <c r="F1195" i="1"/>
  <c r="I1195" i="1" s="1"/>
  <c r="C1195" i="1"/>
  <c r="F1196" i="1"/>
  <c r="C1196" i="1"/>
  <c r="F1197" i="1"/>
  <c r="I1197" i="1" s="1"/>
  <c r="C1197" i="1"/>
  <c r="F1198" i="1"/>
  <c r="C1198" i="1"/>
  <c r="F1199" i="1"/>
  <c r="C1199" i="1"/>
  <c r="F1200" i="1"/>
  <c r="C1200" i="1"/>
  <c r="F1201" i="1"/>
  <c r="I1201" i="1" s="1"/>
  <c r="C1201" i="1"/>
  <c r="F1202" i="1"/>
  <c r="C1202" i="1"/>
  <c r="F1203" i="1"/>
  <c r="I1203" i="1" s="1"/>
  <c r="C1203" i="1"/>
  <c r="F1204" i="1"/>
  <c r="C1204" i="1"/>
  <c r="F1205" i="1"/>
  <c r="C1205" i="1"/>
  <c r="F1206" i="1"/>
  <c r="C1206" i="1"/>
  <c r="D1206" i="1" s="1"/>
  <c r="E1206" i="1" s="1"/>
  <c r="F1207" i="1"/>
  <c r="C1207" i="1"/>
  <c r="F1208" i="1"/>
  <c r="I1208" i="1" s="1"/>
  <c r="C1208" i="1"/>
  <c r="F1209" i="1"/>
  <c r="I1209" i="1" s="1"/>
  <c r="C1209" i="1"/>
  <c r="D1209" i="1" s="1"/>
  <c r="E1209" i="1" s="1"/>
  <c r="F1210" i="1"/>
  <c r="C1210" i="1"/>
  <c r="F1211" i="1"/>
  <c r="C1211" i="1"/>
  <c r="F1212" i="1"/>
  <c r="C1212" i="1"/>
  <c r="F1213" i="1"/>
  <c r="C1213" i="1"/>
  <c r="F1214" i="1"/>
  <c r="I1214" i="1" s="1"/>
  <c r="C1214" i="1"/>
  <c r="F1215" i="1"/>
  <c r="C1215" i="1"/>
  <c r="F1216" i="1"/>
  <c r="C1216" i="1"/>
  <c r="F1217" i="1"/>
  <c r="I1217" i="1" s="1"/>
  <c r="C1217" i="1"/>
  <c r="F1218" i="1"/>
  <c r="C1218" i="1"/>
  <c r="F1219" i="1"/>
  <c r="C1219" i="1"/>
  <c r="D1219" i="1" s="1"/>
  <c r="E1219" i="1" s="1"/>
  <c r="F1220" i="1"/>
  <c r="C1220" i="1"/>
  <c r="F1221" i="1"/>
  <c r="I1221" i="1" s="1"/>
  <c r="C1221" i="1"/>
  <c r="F1222" i="1"/>
  <c r="C1222" i="1"/>
  <c r="F1223" i="1"/>
  <c r="C1223" i="1"/>
  <c r="F1224" i="1"/>
  <c r="I1224" i="1" s="1"/>
  <c r="C1224" i="1"/>
  <c r="D1224" i="1" s="1"/>
  <c r="E1224" i="1" s="1"/>
  <c r="F1225" i="1"/>
  <c r="C1225" i="1"/>
  <c r="F1226" i="1"/>
  <c r="C1226" i="1"/>
  <c r="F1227" i="1"/>
  <c r="C1227" i="1"/>
  <c r="F1228" i="1"/>
  <c r="I1228" i="1" s="1"/>
  <c r="C1228" i="1"/>
  <c r="F1229" i="1"/>
  <c r="I1229" i="1" s="1"/>
  <c r="C1229" i="1"/>
  <c r="F1230" i="1"/>
  <c r="C1230" i="1"/>
  <c r="F1231" i="1"/>
  <c r="I1231" i="1" s="1"/>
  <c r="C1231" i="1"/>
  <c r="F1232" i="1"/>
  <c r="C1232" i="1"/>
  <c r="F1233" i="1"/>
  <c r="C1233" i="1"/>
  <c r="F1234" i="1"/>
  <c r="I1234" i="1" s="1"/>
  <c r="C1234" i="1"/>
  <c r="F1235" i="1"/>
  <c r="I1235" i="1" s="1"/>
  <c r="C1235" i="1"/>
  <c r="F1236" i="1"/>
  <c r="D1236" i="1"/>
  <c r="E1236" i="1" s="1"/>
  <c r="C1236" i="1"/>
  <c r="F1237" i="1"/>
  <c r="I1237" i="1" s="1"/>
  <c r="C1237" i="1"/>
  <c r="D1237" i="1" s="1"/>
  <c r="E1237" i="1" s="1"/>
  <c r="F1238" i="1"/>
  <c r="C1238" i="1"/>
  <c r="F1239" i="1"/>
  <c r="I1239" i="1" s="1"/>
  <c r="C1239" i="1"/>
  <c r="D1239" i="1" s="1"/>
  <c r="E1239" i="1" s="1"/>
  <c r="F1240" i="1"/>
  <c r="C1240" i="1"/>
  <c r="F1241" i="1"/>
  <c r="C1241" i="1"/>
  <c r="F1242" i="1"/>
  <c r="C1242" i="1"/>
  <c r="F1243" i="1"/>
  <c r="C1243" i="1"/>
  <c r="F1244" i="1"/>
  <c r="C1244" i="1"/>
  <c r="F1245" i="1"/>
  <c r="I1245" i="1" s="1"/>
  <c r="C1245" i="1"/>
  <c r="D1245" i="1" s="1"/>
  <c r="E1245" i="1" s="1"/>
  <c r="F1246" i="1"/>
  <c r="C1246" i="1"/>
  <c r="F1247" i="1"/>
  <c r="C1247" i="1"/>
  <c r="F1248" i="1"/>
  <c r="C1248" i="1"/>
  <c r="F1249" i="1"/>
  <c r="C1249" i="1"/>
  <c r="F1250" i="1"/>
  <c r="I1250" i="1" s="1"/>
  <c r="C1250" i="1"/>
  <c r="F1251" i="1"/>
  <c r="C1251" i="1"/>
  <c r="F1252" i="1"/>
  <c r="C1252" i="1"/>
  <c r="F1253" i="1"/>
  <c r="C1253" i="1"/>
  <c r="F1254" i="1"/>
  <c r="C1254" i="1"/>
  <c r="F1255" i="1"/>
  <c r="C1255" i="1"/>
  <c r="F1256" i="1"/>
  <c r="I1256" i="1" s="1"/>
  <c r="C1256" i="1"/>
  <c r="F1257" i="1"/>
  <c r="D1257" i="1"/>
  <c r="E1257" i="1" s="1"/>
  <c r="C1257" i="1"/>
  <c r="F1258" i="1"/>
  <c r="C1258" i="1"/>
  <c r="F1259" i="1"/>
  <c r="C1259" i="1"/>
  <c r="F1260" i="1"/>
  <c r="I1260" i="1" s="1"/>
  <c r="C1260" i="1"/>
  <c r="F1261" i="1"/>
  <c r="C1261" i="1"/>
  <c r="D1261" i="1" s="1"/>
  <c r="E1261" i="1" s="1"/>
  <c r="F1262" i="1"/>
  <c r="C1262" i="1"/>
  <c r="F1263" i="1"/>
  <c r="D1263" i="1"/>
  <c r="E1263" i="1" s="1"/>
  <c r="C1263" i="1"/>
  <c r="F1264" i="1"/>
  <c r="C1264" i="1"/>
  <c r="F1265" i="1"/>
  <c r="C1265" i="1"/>
  <c r="F1266" i="1"/>
  <c r="I1266" i="1" s="1"/>
  <c r="C1266" i="1"/>
  <c r="F1267" i="1"/>
  <c r="D1267" i="1"/>
  <c r="E1267" i="1" s="1"/>
  <c r="C1267" i="1"/>
  <c r="F1268" i="1"/>
  <c r="C1268" i="1"/>
  <c r="F1269" i="1"/>
  <c r="C1269" i="1"/>
  <c r="F1270" i="1"/>
  <c r="I1270" i="1" s="1"/>
  <c r="C1270" i="1"/>
  <c r="F1271" i="1"/>
  <c r="C1271" i="1"/>
  <c r="F1272" i="1"/>
  <c r="C1272" i="1"/>
  <c r="F1273" i="1"/>
  <c r="I1273" i="1" s="1"/>
  <c r="C1273" i="1"/>
  <c r="F1274" i="1"/>
  <c r="C1274" i="1"/>
  <c r="F1275" i="1"/>
  <c r="I1275" i="1" s="1"/>
  <c r="C1275" i="1"/>
  <c r="F1276" i="1"/>
  <c r="I1276" i="1" s="1"/>
  <c r="C1276" i="1"/>
  <c r="F1277" i="1"/>
  <c r="C1277" i="1"/>
  <c r="F1278" i="1"/>
  <c r="C1278" i="1"/>
  <c r="F1279" i="1"/>
  <c r="C1279" i="1"/>
  <c r="F1280" i="1"/>
  <c r="C1280" i="1"/>
  <c r="F1281" i="1"/>
  <c r="I1281" i="1" s="1"/>
  <c r="C1281" i="1"/>
  <c r="F1282" i="1"/>
  <c r="I1282" i="1" s="1"/>
  <c r="C1282" i="1"/>
  <c r="F1283" i="1"/>
  <c r="C1283" i="1"/>
  <c r="F1284" i="1"/>
  <c r="C1284" i="1"/>
  <c r="F1285" i="1"/>
  <c r="C1285" i="1"/>
  <c r="F1286" i="1"/>
  <c r="C1286" i="1"/>
  <c r="F1287" i="1"/>
  <c r="I1287" i="1" s="1"/>
  <c r="C1287" i="1"/>
  <c r="D1287" i="1" s="1"/>
  <c r="E1287" i="1" s="1"/>
  <c r="F1288" i="1"/>
  <c r="C1288" i="1"/>
  <c r="F1289" i="1"/>
  <c r="I1289" i="1" s="1"/>
  <c r="C1289" i="1"/>
  <c r="F1290" i="1"/>
  <c r="C1290" i="1"/>
  <c r="F1291" i="1"/>
  <c r="C1291" i="1"/>
  <c r="F1292" i="1"/>
  <c r="I1292" i="1" s="1"/>
  <c r="C1292" i="1"/>
  <c r="F1293" i="1"/>
  <c r="C1293" i="1"/>
  <c r="F1294" i="1"/>
  <c r="C1294" i="1"/>
  <c r="F1295" i="1"/>
  <c r="C1295" i="1"/>
  <c r="F1296" i="1"/>
  <c r="C1296" i="1"/>
  <c r="F1297" i="1"/>
  <c r="C1297" i="1"/>
  <c r="F1298" i="1"/>
  <c r="I1298" i="1" s="1"/>
  <c r="C1298" i="1"/>
  <c r="F1299" i="1"/>
  <c r="D1299" i="1"/>
  <c r="E1299" i="1" s="1"/>
  <c r="C1299" i="1"/>
  <c r="F1300" i="1"/>
  <c r="I1300" i="1" s="1"/>
  <c r="C1300" i="1"/>
  <c r="F1301" i="1"/>
  <c r="C1301" i="1"/>
  <c r="F1302" i="1"/>
  <c r="I1302" i="1" s="1"/>
  <c r="C1302" i="1"/>
  <c r="F1303" i="1"/>
  <c r="I1303" i="1" s="1"/>
  <c r="C1303" i="1"/>
  <c r="D1303" i="1" s="1"/>
  <c r="E1303" i="1" s="1"/>
  <c r="F1304" i="1"/>
  <c r="C1304" i="1"/>
  <c r="F1305" i="1"/>
  <c r="C1305" i="1"/>
  <c r="D1305" i="1" s="1"/>
  <c r="E1305" i="1" s="1"/>
  <c r="F1306" i="1"/>
  <c r="C1306" i="1"/>
  <c r="F1307" i="1"/>
  <c r="I1307" i="1" s="1"/>
  <c r="C1307" i="1"/>
  <c r="F1308" i="1"/>
  <c r="C1308" i="1"/>
  <c r="F1309" i="1"/>
  <c r="I1309" i="1" s="1"/>
  <c r="C1309" i="1"/>
  <c r="F1310" i="1"/>
  <c r="C1310" i="1"/>
  <c r="F1311" i="1"/>
  <c r="C1311" i="1"/>
  <c r="F1312" i="1"/>
  <c r="I1312" i="1" s="1"/>
  <c r="C1312" i="1"/>
  <c r="F1313" i="1"/>
  <c r="C1313" i="1"/>
  <c r="F1314" i="1"/>
  <c r="I1314" i="1" s="1"/>
  <c r="C1314" i="1"/>
  <c r="F1315" i="1"/>
  <c r="C1315" i="1"/>
  <c r="F1316" i="1"/>
  <c r="C1316" i="1"/>
  <c r="F1317" i="1"/>
  <c r="C1317" i="1"/>
  <c r="F1318" i="1"/>
  <c r="I1318" i="1" s="1"/>
  <c r="C1318" i="1"/>
  <c r="F1319" i="1"/>
  <c r="I1319" i="1" s="1"/>
  <c r="C1319" i="1"/>
  <c r="F1320" i="1"/>
  <c r="C1320" i="1"/>
  <c r="D1320" i="1" s="1"/>
  <c r="E1320" i="1" s="1"/>
  <c r="F1321" i="1"/>
  <c r="C1321" i="1"/>
  <c r="F1322" i="1"/>
  <c r="C1322" i="1"/>
  <c r="F1323" i="1"/>
  <c r="C1323" i="1"/>
  <c r="D1323" i="1" s="1"/>
  <c r="E1323" i="1" s="1"/>
  <c r="F1324" i="1"/>
  <c r="I1324" i="1" s="1"/>
  <c r="C1324" i="1"/>
  <c r="F1325" i="1"/>
  <c r="C1325" i="1"/>
  <c r="F1326" i="1"/>
  <c r="C1326" i="1"/>
  <c r="F1327" i="1"/>
  <c r="C1327" i="1"/>
  <c r="F1328" i="1"/>
  <c r="C1328" i="1"/>
  <c r="F1329" i="1"/>
  <c r="I1329" i="1" s="1"/>
  <c r="C1329" i="1"/>
  <c r="F1330" i="1"/>
  <c r="C1330" i="1"/>
  <c r="F1331" i="1"/>
  <c r="C1331" i="1"/>
  <c r="F1332" i="1"/>
  <c r="I1332" i="1" s="1"/>
  <c r="C1332" i="1"/>
  <c r="F1333" i="1"/>
  <c r="C1333" i="1"/>
  <c r="D1333" i="1" s="1"/>
  <c r="E1333" i="1" s="1"/>
  <c r="F1334" i="1"/>
  <c r="C1334" i="1"/>
  <c r="F1335" i="1"/>
  <c r="I1335" i="1" s="1"/>
  <c r="C1335" i="1"/>
  <c r="F1336" i="1"/>
  <c r="C1336" i="1"/>
  <c r="F1337" i="1"/>
  <c r="I1337" i="1" s="1"/>
  <c r="C1337" i="1"/>
  <c r="F1338" i="1"/>
  <c r="C1338" i="1"/>
  <c r="F1339" i="1"/>
  <c r="C1339" i="1"/>
  <c r="F1340" i="1"/>
  <c r="C1340" i="1"/>
  <c r="F1341" i="1"/>
  <c r="I1341" i="1" s="1"/>
  <c r="C1341" i="1"/>
  <c r="F1342" i="1"/>
  <c r="I1342" i="1" s="1"/>
  <c r="C1342" i="1"/>
  <c r="D1342" i="1" s="1"/>
  <c r="E1342" i="1" s="1"/>
  <c r="F1343" i="1"/>
  <c r="C1343" i="1"/>
  <c r="F1344" i="1"/>
  <c r="C1344" i="1"/>
  <c r="F1345" i="1"/>
  <c r="I1345" i="1" s="1"/>
  <c r="C1345" i="1"/>
  <c r="F1346" i="1"/>
  <c r="C1346" i="1"/>
  <c r="F1347" i="1"/>
  <c r="C1347" i="1"/>
  <c r="F1348" i="1"/>
  <c r="I1348" i="1" s="1"/>
  <c r="C1348" i="1"/>
  <c r="F1349" i="1"/>
  <c r="C1349" i="1"/>
  <c r="F1350" i="1"/>
  <c r="C1350" i="1"/>
  <c r="F1351" i="1"/>
  <c r="I1351" i="1" s="1"/>
  <c r="C1351" i="1"/>
  <c r="F1352" i="1"/>
  <c r="I1352" i="1" s="1"/>
  <c r="C1352" i="1"/>
  <c r="F1353" i="1"/>
  <c r="D1353" i="1"/>
  <c r="E1353" i="1" s="1"/>
  <c r="C1353" i="1"/>
  <c r="F1354" i="1"/>
  <c r="I1354" i="1" s="1"/>
  <c r="C1354" i="1"/>
  <c r="F1355" i="1"/>
  <c r="C1355" i="1"/>
  <c r="F1356" i="1"/>
  <c r="C1356" i="1"/>
  <c r="F1357" i="1"/>
  <c r="I1357" i="1" s="1"/>
  <c r="C1357" i="1"/>
  <c r="D1357" i="1" s="1"/>
  <c r="E1357" i="1" s="1"/>
  <c r="F1358" i="1"/>
  <c r="I1358" i="1" s="1"/>
  <c r="C1358" i="1"/>
  <c r="F1359" i="1"/>
  <c r="C1359" i="1"/>
  <c r="F1360" i="1"/>
  <c r="C1360" i="1"/>
  <c r="F1361" i="1"/>
  <c r="C1361" i="1"/>
  <c r="F1362" i="1"/>
  <c r="I1362" i="1" s="1"/>
  <c r="C1362" i="1"/>
  <c r="F1363" i="1"/>
  <c r="C1363" i="1"/>
  <c r="F1364" i="1"/>
  <c r="I1364" i="1" s="1"/>
  <c r="C1364" i="1"/>
  <c r="F1365" i="1"/>
  <c r="I1365" i="1" s="1"/>
  <c r="C1365" i="1"/>
  <c r="F1366" i="1"/>
  <c r="C1366" i="1"/>
  <c r="F1367" i="1"/>
  <c r="C1367" i="1"/>
  <c r="F1368" i="1"/>
  <c r="C1368" i="1"/>
  <c r="F1369" i="1"/>
  <c r="I1369" i="1" s="1"/>
  <c r="C1369" i="1"/>
  <c r="F1370" i="1"/>
  <c r="I1370" i="1" s="1"/>
  <c r="C1370" i="1"/>
  <c r="F1371" i="1"/>
  <c r="C1371" i="1"/>
  <c r="F1372" i="1"/>
  <c r="C1372" i="1"/>
  <c r="F1373" i="1"/>
  <c r="D1373" i="1"/>
  <c r="E1373" i="1" s="1"/>
  <c r="C1373" i="1"/>
  <c r="F1374" i="1"/>
  <c r="C1374" i="1"/>
  <c r="F1375" i="1"/>
  <c r="C1375" i="1"/>
  <c r="F1376" i="1"/>
  <c r="C1376" i="1"/>
  <c r="F1377" i="1"/>
  <c r="D1377" i="1"/>
  <c r="E1377" i="1" s="1"/>
  <c r="C1377" i="1"/>
  <c r="F1378" i="1"/>
  <c r="D1378" i="1"/>
  <c r="E1378" i="1" s="1"/>
  <c r="C1378" i="1"/>
  <c r="F1379" i="1"/>
  <c r="I1379" i="1" s="1"/>
  <c r="C1379" i="1"/>
  <c r="F1380" i="1"/>
  <c r="C1380" i="1"/>
  <c r="F1381" i="1"/>
  <c r="D1381" i="1"/>
  <c r="E1381" i="1" s="1"/>
  <c r="C1381" i="1"/>
  <c r="F1382" i="1"/>
  <c r="I1382" i="1" s="1"/>
  <c r="C1382" i="1"/>
  <c r="F1383" i="1"/>
  <c r="C1383" i="1"/>
  <c r="F1384" i="1"/>
  <c r="C1384" i="1"/>
  <c r="F1385" i="1"/>
  <c r="C1385" i="1"/>
  <c r="F1386" i="1"/>
  <c r="C1386" i="1"/>
  <c r="F1387" i="1"/>
  <c r="I1387" i="1" s="1"/>
  <c r="C1387" i="1"/>
  <c r="F1388" i="1"/>
  <c r="C1388" i="1"/>
  <c r="F1389" i="1"/>
  <c r="C1389" i="1"/>
  <c r="F1390" i="1"/>
  <c r="C1390" i="1"/>
  <c r="F1391" i="1"/>
  <c r="C1391" i="1"/>
  <c r="F1392" i="1"/>
  <c r="I1392" i="1" s="1"/>
  <c r="C1392" i="1"/>
  <c r="D1392" i="1" s="1"/>
  <c r="E1392" i="1" s="1"/>
  <c r="F1393" i="1"/>
  <c r="C1393" i="1"/>
  <c r="F1394" i="1"/>
  <c r="C1394" i="1"/>
  <c r="F1395" i="1"/>
  <c r="C1395" i="1"/>
  <c r="F1396" i="1"/>
  <c r="C1396" i="1"/>
  <c r="F1397" i="1"/>
  <c r="C1397" i="1"/>
  <c r="D1397" i="1" s="1"/>
  <c r="E1397" i="1" s="1"/>
  <c r="F1398" i="1"/>
  <c r="C1398" i="1"/>
  <c r="F1399" i="1"/>
  <c r="C1399" i="1"/>
  <c r="F1400" i="1"/>
  <c r="C1400" i="1"/>
  <c r="F1401" i="1"/>
  <c r="C1401" i="1"/>
  <c r="F1402" i="1"/>
  <c r="C1402" i="1"/>
  <c r="D1402" i="1" s="1"/>
  <c r="E1402" i="1" s="1"/>
  <c r="F1403" i="1"/>
  <c r="I1403" i="1" s="1"/>
  <c r="C1403" i="1"/>
  <c r="F1404" i="1"/>
  <c r="I1404" i="1" s="1"/>
  <c r="C1404" i="1"/>
  <c r="F1405" i="1"/>
  <c r="C1405" i="1"/>
  <c r="F1406" i="1"/>
  <c r="C1406" i="1"/>
  <c r="F1407" i="1"/>
  <c r="C1407" i="1"/>
  <c r="F1408" i="1"/>
  <c r="I1408" i="1" s="1"/>
  <c r="C1408" i="1"/>
  <c r="F1409" i="1"/>
  <c r="C1409" i="1"/>
  <c r="F1410" i="1"/>
  <c r="I1410" i="1" s="1"/>
  <c r="C1410" i="1"/>
  <c r="F1411" i="1"/>
  <c r="I1411" i="1" s="1"/>
  <c r="D1411" i="1"/>
  <c r="E1411" i="1" s="1"/>
  <c r="C1411" i="1"/>
  <c r="F1412" i="1"/>
  <c r="C1412" i="1"/>
  <c r="F1413" i="1"/>
  <c r="I1413" i="1" s="1"/>
  <c r="C1413" i="1"/>
  <c r="D1413" i="1" s="1"/>
  <c r="E1413" i="1" s="1"/>
  <c r="F1414" i="1"/>
  <c r="C1414" i="1"/>
  <c r="F1415" i="1"/>
  <c r="I1415" i="1" s="1"/>
  <c r="C1415" i="1"/>
  <c r="F1416" i="1"/>
  <c r="I1416" i="1" s="1"/>
  <c r="C1416" i="1"/>
  <c r="F1417" i="1"/>
  <c r="C1417" i="1"/>
  <c r="F1418" i="1"/>
  <c r="I1418" i="1" s="1"/>
  <c r="C1418" i="1"/>
  <c r="F1419" i="1"/>
  <c r="C1419" i="1"/>
  <c r="F1420" i="1"/>
  <c r="C1420" i="1"/>
  <c r="F1421" i="1"/>
  <c r="I1421" i="1" s="1"/>
  <c r="C1421" i="1"/>
  <c r="F1422" i="1"/>
  <c r="C1422" i="1"/>
  <c r="F1423" i="1"/>
  <c r="D1423" i="1"/>
  <c r="E1423" i="1" s="1"/>
  <c r="C1423" i="1"/>
  <c r="F1424" i="1"/>
  <c r="I1424" i="1" s="1"/>
  <c r="C1424" i="1"/>
  <c r="F1425" i="1"/>
  <c r="C1425" i="1"/>
  <c r="F1426" i="1"/>
  <c r="D1426" i="1"/>
  <c r="E1426" i="1" s="1"/>
  <c r="C1426" i="1"/>
  <c r="F1427" i="1"/>
  <c r="C1427" i="1"/>
  <c r="F1428" i="1"/>
  <c r="C1428" i="1"/>
  <c r="F1429" i="1"/>
  <c r="C1429" i="1"/>
  <c r="F1430" i="1"/>
  <c r="I1430" i="1" s="1"/>
  <c r="C1430" i="1"/>
  <c r="F1431" i="1"/>
  <c r="I1431" i="1" s="1"/>
  <c r="C1431" i="1"/>
  <c r="F1432" i="1"/>
  <c r="C1432" i="1"/>
  <c r="F1433" i="1"/>
  <c r="I1433" i="1" s="1"/>
  <c r="C1433" i="1"/>
  <c r="F1434" i="1"/>
  <c r="C1434" i="1"/>
  <c r="F1435" i="1"/>
  <c r="C1435" i="1"/>
  <c r="D1435" i="1" s="1"/>
  <c r="E1435" i="1" s="1"/>
  <c r="F1436" i="1"/>
  <c r="C1436" i="1"/>
  <c r="F1437" i="1"/>
  <c r="I1437" i="1" s="1"/>
  <c r="C1437" i="1"/>
  <c r="F1438" i="1"/>
  <c r="C1438" i="1"/>
  <c r="F1439" i="1"/>
  <c r="C1439" i="1"/>
  <c r="F1440" i="1"/>
  <c r="C1440" i="1"/>
  <c r="F1441" i="1"/>
  <c r="C1441" i="1"/>
  <c r="F1442" i="1"/>
  <c r="I1442" i="1" s="1"/>
  <c r="C1442" i="1"/>
  <c r="D1442" i="1" s="1"/>
  <c r="E1442" i="1" s="1"/>
  <c r="F1443" i="1"/>
  <c r="D1443" i="1"/>
  <c r="E1443" i="1" s="1"/>
  <c r="C1443" i="1"/>
  <c r="F1444" i="1"/>
  <c r="C1444" i="1"/>
  <c r="F1445" i="1"/>
  <c r="C1445" i="1"/>
  <c r="F1446" i="1"/>
  <c r="C1446" i="1"/>
  <c r="F1447" i="1"/>
  <c r="I1447" i="1" s="1"/>
  <c r="C1447" i="1"/>
  <c r="D1447" i="1" s="1"/>
  <c r="E1447" i="1" s="1"/>
  <c r="F1448" i="1"/>
  <c r="C1448" i="1"/>
  <c r="F1449" i="1"/>
  <c r="C1449" i="1"/>
  <c r="F1450" i="1"/>
  <c r="C1450" i="1"/>
  <c r="F1451" i="1"/>
  <c r="C1451" i="1"/>
  <c r="F1452" i="1"/>
  <c r="C1452" i="1"/>
  <c r="F1453" i="1"/>
  <c r="C1453" i="1"/>
  <c r="F1454" i="1"/>
  <c r="C1454" i="1"/>
  <c r="F1455" i="1"/>
  <c r="D1455" i="1"/>
  <c r="E1455" i="1" s="1"/>
  <c r="C1455" i="1"/>
  <c r="F1456" i="1"/>
  <c r="C1456" i="1"/>
  <c r="F1457" i="1"/>
  <c r="D1457" i="1"/>
  <c r="E1457" i="1" s="1"/>
  <c r="C1457" i="1"/>
  <c r="F1458" i="1"/>
  <c r="C1458" i="1"/>
  <c r="F1459" i="1"/>
  <c r="I1459" i="1" s="1"/>
  <c r="C1459" i="1"/>
  <c r="F1460" i="1"/>
  <c r="C1460" i="1"/>
  <c r="F1461" i="1"/>
  <c r="C1461" i="1"/>
  <c r="F1462" i="1"/>
  <c r="I1462" i="1" s="1"/>
  <c r="C1462" i="1"/>
  <c r="F1463" i="1"/>
  <c r="I1463" i="1" s="1"/>
  <c r="C1463" i="1"/>
  <c r="F1464" i="1"/>
  <c r="C1464" i="1"/>
  <c r="F1465" i="1"/>
  <c r="C1465" i="1"/>
  <c r="F1466" i="1"/>
  <c r="C1466" i="1"/>
  <c r="F1467" i="1"/>
  <c r="C1467" i="1"/>
  <c r="F1468" i="1"/>
  <c r="I1468" i="1" s="1"/>
  <c r="C1468" i="1"/>
  <c r="F1469" i="1"/>
  <c r="I1469" i="1" s="1"/>
  <c r="C1469" i="1"/>
  <c r="F1470" i="1"/>
  <c r="C1470" i="1"/>
  <c r="F1471" i="1"/>
  <c r="I1471" i="1" s="1"/>
  <c r="C1471" i="1"/>
  <c r="F1472" i="1"/>
  <c r="C1472" i="1"/>
  <c r="F1473" i="1"/>
  <c r="I1473" i="1" s="1"/>
  <c r="C1473" i="1"/>
  <c r="D1473" i="1" s="1"/>
  <c r="E1473" i="1" s="1"/>
  <c r="F1474" i="1"/>
  <c r="C1474" i="1"/>
  <c r="F1475" i="1"/>
  <c r="C1475" i="1"/>
  <c r="F1476" i="1"/>
  <c r="C1476" i="1"/>
  <c r="F1477" i="1"/>
  <c r="C1477" i="1"/>
  <c r="F1478" i="1"/>
  <c r="I1478" i="1" s="1"/>
  <c r="C1478" i="1"/>
  <c r="F1479" i="1"/>
  <c r="C1479" i="1"/>
  <c r="F1480" i="1"/>
  <c r="I1480" i="1" s="1"/>
  <c r="C1480" i="1"/>
  <c r="F1481" i="1"/>
  <c r="I1481" i="1" s="1"/>
  <c r="C1481" i="1"/>
  <c r="F1482" i="1"/>
  <c r="C1482" i="1"/>
  <c r="F1483" i="1"/>
  <c r="C1483" i="1"/>
  <c r="F1484" i="1"/>
  <c r="C1484" i="1"/>
  <c r="F1485" i="1"/>
  <c r="C1485" i="1"/>
  <c r="D1485" i="1" s="1"/>
  <c r="E1485" i="1" s="1"/>
  <c r="F1486" i="1"/>
  <c r="C1486" i="1"/>
  <c r="F1487" i="1"/>
  <c r="C1487" i="1"/>
  <c r="F1488" i="1"/>
  <c r="I1488" i="1" s="1"/>
  <c r="C1488" i="1"/>
  <c r="F1489" i="1"/>
  <c r="C1489" i="1"/>
  <c r="D1489" i="1" s="1"/>
  <c r="E1489" i="1" s="1"/>
  <c r="F1490" i="1"/>
  <c r="C1490" i="1"/>
  <c r="F1491" i="1"/>
  <c r="C1491" i="1"/>
  <c r="F1492" i="1"/>
  <c r="C1492" i="1"/>
  <c r="F1493" i="1"/>
  <c r="I1493" i="1" s="1"/>
  <c r="C1493" i="1"/>
  <c r="F1494" i="1"/>
  <c r="C1494" i="1"/>
  <c r="F1495" i="1"/>
  <c r="C1495" i="1"/>
  <c r="F1496" i="1"/>
  <c r="C1496" i="1"/>
  <c r="F1497" i="1"/>
  <c r="C1497" i="1"/>
  <c r="F1498" i="1"/>
  <c r="I1498" i="1" s="1"/>
  <c r="C1498" i="1"/>
  <c r="F1499" i="1"/>
  <c r="C1499" i="1"/>
  <c r="F1500" i="1"/>
  <c r="C1500" i="1"/>
  <c r="F1501" i="1"/>
  <c r="I1501" i="1" s="1"/>
  <c r="D1501" i="1"/>
  <c r="E1501" i="1" s="1"/>
  <c r="C1501" i="1"/>
  <c r="F1502" i="1"/>
  <c r="C1502" i="1"/>
  <c r="F1503" i="1"/>
  <c r="C1503" i="1"/>
  <c r="F1504" i="1"/>
  <c r="C1504" i="1"/>
  <c r="F1505" i="1"/>
  <c r="I1505" i="1" s="1"/>
  <c r="C1505" i="1"/>
  <c r="F1506" i="1"/>
  <c r="I1506" i="1" s="1"/>
  <c r="C1506" i="1"/>
  <c r="F1507" i="1"/>
  <c r="C1507" i="1"/>
  <c r="F1508" i="1"/>
  <c r="C1508" i="1"/>
  <c r="F1509" i="1"/>
  <c r="D1509" i="1"/>
  <c r="E1509" i="1" s="1"/>
  <c r="C1509" i="1"/>
  <c r="F1510" i="1"/>
  <c r="I1510" i="1" s="1"/>
  <c r="C1510" i="1"/>
  <c r="F1511" i="1"/>
  <c r="C1511" i="1"/>
  <c r="F1512" i="1"/>
  <c r="C1512" i="1"/>
  <c r="F1513" i="1"/>
  <c r="I1513" i="1" s="1"/>
  <c r="C1513" i="1"/>
  <c r="F1514" i="1"/>
  <c r="C1514" i="1"/>
  <c r="D1514" i="1" s="1"/>
  <c r="E1514" i="1" s="1"/>
  <c r="F1515" i="1"/>
  <c r="I1515" i="1" s="1"/>
  <c r="D1515" i="1"/>
  <c r="E1515" i="1" s="1"/>
  <c r="C1515" i="1"/>
  <c r="F1516" i="1"/>
  <c r="C1516" i="1"/>
  <c r="F1517" i="1"/>
  <c r="I1517" i="1" s="1"/>
  <c r="C1517" i="1"/>
  <c r="F1518" i="1"/>
  <c r="I1518" i="1" s="1"/>
  <c r="C1518" i="1"/>
  <c r="F1519" i="1"/>
  <c r="C1519" i="1"/>
  <c r="F1520" i="1"/>
  <c r="I1520" i="1" s="1"/>
  <c r="C1520" i="1"/>
  <c r="F1521" i="1"/>
  <c r="C1521" i="1"/>
  <c r="F1522" i="1"/>
  <c r="C1522" i="1"/>
  <c r="F1523" i="1"/>
  <c r="I1523" i="1" s="1"/>
  <c r="C1523" i="1"/>
  <c r="F1524" i="1"/>
  <c r="C1524" i="1"/>
  <c r="F1525" i="1"/>
  <c r="I1525" i="1" s="1"/>
  <c r="C1525" i="1"/>
  <c r="F1526" i="1"/>
  <c r="I1526" i="1" s="1"/>
  <c r="C1526" i="1"/>
  <c r="F1527" i="1"/>
  <c r="C1527" i="1"/>
  <c r="F1528" i="1"/>
  <c r="C1528" i="1"/>
  <c r="F1529" i="1"/>
  <c r="D1529" i="1"/>
  <c r="E1529" i="1" s="1"/>
  <c r="C1529" i="1"/>
  <c r="F1530" i="1"/>
  <c r="I1530" i="1" s="1"/>
  <c r="C1530" i="1"/>
  <c r="F1531" i="1"/>
  <c r="C1531" i="1"/>
  <c r="F1532" i="1"/>
  <c r="D1532" i="1"/>
  <c r="E1532" i="1" s="1"/>
  <c r="C1532" i="1"/>
  <c r="F1533" i="1"/>
  <c r="C1533" i="1"/>
  <c r="F1534" i="1"/>
  <c r="C1534" i="1"/>
  <c r="F1535" i="1"/>
  <c r="I1535" i="1" s="1"/>
  <c r="C1535" i="1"/>
  <c r="F1536" i="1"/>
  <c r="C1536" i="1"/>
  <c r="F1537" i="1"/>
  <c r="I1537" i="1" s="1"/>
  <c r="C1537" i="1"/>
  <c r="F1538" i="1"/>
  <c r="I1538" i="1" s="1"/>
  <c r="C1538" i="1"/>
  <c r="F1539" i="1"/>
  <c r="D1539" i="1"/>
  <c r="E1539" i="1" s="1"/>
  <c r="C1539" i="1"/>
  <c r="F1540" i="1"/>
  <c r="I1540" i="1" s="1"/>
  <c r="C1540" i="1"/>
  <c r="F1541" i="1"/>
  <c r="C1541" i="1"/>
  <c r="F1542" i="1"/>
  <c r="C1542" i="1"/>
  <c r="F1543" i="1"/>
  <c r="I1543" i="1" s="1"/>
  <c r="D1543" i="1"/>
  <c r="E1543" i="1" s="1"/>
  <c r="C1543" i="1"/>
  <c r="F1544" i="1"/>
  <c r="C1544" i="1"/>
  <c r="F1545" i="1"/>
  <c r="C1545" i="1"/>
  <c r="F1546" i="1"/>
  <c r="C1546" i="1"/>
  <c r="F1547" i="1"/>
  <c r="C1547" i="1"/>
  <c r="F1548" i="1"/>
  <c r="I1548" i="1" s="1"/>
  <c r="C1548" i="1"/>
  <c r="F1549" i="1"/>
  <c r="D1549" i="1"/>
  <c r="E1549" i="1" s="1"/>
  <c r="C1549" i="1"/>
  <c r="F1550" i="1"/>
  <c r="C1550" i="1"/>
  <c r="F1551" i="1"/>
  <c r="C1551" i="1"/>
  <c r="F1552" i="1"/>
  <c r="C1552" i="1"/>
  <c r="F1553" i="1"/>
  <c r="C1553" i="1"/>
  <c r="D1553" i="1" s="1"/>
  <c r="E1553" i="1" s="1"/>
  <c r="F1554" i="1"/>
  <c r="C1554" i="1"/>
  <c r="F1555" i="1"/>
  <c r="D1555" i="1"/>
  <c r="E1555" i="1" s="1"/>
  <c r="C1555" i="1"/>
  <c r="F1556" i="1"/>
  <c r="I1556" i="1" s="1"/>
  <c r="C1556" i="1"/>
  <c r="F1557" i="1"/>
  <c r="C1557" i="1"/>
  <c r="F1558" i="1"/>
  <c r="C1558" i="1"/>
  <c r="D1558" i="1" s="1"/>
  <c r="E1558" i="1" s="1"/>
  <c r="F1559" i="1"/>
  <c r="C1559" i="1"/>
  <c r="F1560" i="1"/>
  <c r="C1560" i="1"/>
  <c r="F1561" i="1"/>
  <c r="I1561" i="1" s="1"/>
  <c r="C1561" i="1"/>
  <c r="F1562" i="1"/>
  <c r="C1562" i="1"/>
  <c r="F1563" i="1"/>
  <c r="I1563" i="1" s="1"/>
  <c r="C1563" i="1"/>
  <c r="F1564" i="1"/>
  <c r="I1564" i="1" s="1"/>
  <c r="C1564" i="1"/>
  <c r="F1565" i="1"/>
  <c r="D1565" i="1"/>
  <c r="E1565" i="1" s="1"/>
  <c r="C1565" i="1"/>
  <c r="F1566" i="1"/>
  <c r="I1566" i="1" s="1"/>
  <c r="C1566" i="1"/>
  <c r="F1567" i="1"/>
  <c r="C1567" i="1"/>
  <c r="F1568" i="1"/>
  <c r="C1568" i="1"/>
  <c r="F1569" i="1"/>
  <c r="C1569" i="1"/>
  <c r="F1570" i="1"/>
  <c r="C1570" i="1"/>
  <c r="F1571" i="1"/>
  <c r="C1571" i="1"/>
  <c r="F1572" i="1"/>
  <c r="C1572" i="1"/>
  <c r="F1573" i="1"/>
  <c r="C1573" i="1"/>
  <c r="F1574" i="1"/>
  <c r="C1574" i="1"/>
  <c r="F1575" i="1"/>
  <c r="C1575" i="1"/>
  <c r="F1576" i="1"/>
  <c r="I1576" i="1" s="1"/>
  <c r="C1576" i="1"/>
  <c r="F1577" i="1"/>
  <c r="I1577" i="1" s="1"/>
  <c r="C1577" i="1"/>
  <c r="F1578" i="1"/>
  <c r="C1578" i="1"/>
  <c r="F1579" i="1"/>
  <c r="C1579" i="1"/>
  <c r="F1580" i="1"/>
  <c r="I1580" i="1" s="1"/>
  <c r="C1580" i="1"/>
  <c r="F1581" i="1"/>
  <c r="C1581" i="1"/>
  <c r="F1582" i="1"/>
  <c r="I1582" i="1" s="1"/>
  <c r="C1582" i="1"/>
  <c r="F1583" i="1"/>
  <c r="I1583" i="1" s="1"/>
  <c r="C1583" i="1"/>
  <c r="F1584" i="1"/>
  <c r="C1584" i="1"/>
  <c r="F1585" i="1"/>
  <c r="C1585" i="1"/>
  <c r="F1586" i="1"/>
  <c r="I1586" i="1" s="1"/>
  <c r="C1586" i="1"/>
  <c r="F1587" i="1"/>
  <c r="C1587" i="1"/>
  <c r="F1588" i="1"/>
  <c r="I1588" i="1" s="1"/>
  <c r="C1588" i="1"/>
  <c r="F1589" i="1"/>
  <c r="I1589" i="1" s="1"/>
  <c r="C1589" i="1"/>
  <c r="F1590" i="1"/>
  <c r="C1590" i="1"/>
  <c r="F1591" i="1"/>
  <c r="C1591" i="1"/>
  <c r="F1592" i="1"/>
  <c r="I1592" i="1" s="1"/>
  <c r="C1592" i="1"/>
  <c r="D1592" i="1" s="1"/>
  <c r="E1592" i="1" s="1"/>
  <c r="F1593" i="1"/>
  <c r="C1593" i="1"/>
  <c r="F1594" i="1"/>
  <c r="I1594" i="1" s="1"/>
  <c r="C1594" i="1"/>
  <c r="F1595" i="1"/>
  <c r="C1595" i="1"/>
  <c r="F1596" i="1"/>
  <c r="C1596" i="1"/>
  <c r="F1597" i="1"/>
  <c r="I1597" i="1" s="1"/>
  <c r="D1597" i="1"/>
  <c r="E1597" i="1" s="1"/>
  <c r="C1597" i="1"/>
  <c r="F1598" i="1"/>
  <c r="C1598" i="1"/>
  <c r="F1599" i="1"/>
  <c r="C1599" i="1"/>
  <c r="D1599" i="1" s="1"/>
  <c r="E1599" i="1" s="1"/>
  <c r="F1600" i="1"/>
  <c r="C1600" i="1"/>
  <c r="F1601" i="1"/>
  <c r="C1601" i="1"/>
  <c r="F1602" i="1"/>
  <c r="I1602" i="1" s="1"/>
  <c r="C1602" i="1"/>
  <c r="F1603" i="1"/>
  <c r="C1603" i="1"/>
  <c r="F1604" i="1"/>
  <c r="I1604" i="1" s="1"/>
  <c r="C1604" i="1"/>
  <c r="F1605" i="1"/>
  <c r="I1605" i="1" s="1"/>
  <c r="D1605" i="1"/>
  <c r="E1605" i="1" s="1"/>
  <c r="C1605" i="1"/>
  <c r="F1606" i="1"/>
  <c r="C1606" i="1"/>
  <c r="D1606" i="1" s="1"/>
  <c r="E1606" i="1" s="1"/>
  <c r="F1607" i="1"/>
  <c r="C1607" i="1"/>
  <c r="F1608" i="1"/>
  <c r="C1608" i="1"/>
  <c r="F1609" i="1"/>
  <c r="C1609" i="1"/>
  <c r="F1610" i="1"/>
  <c r="C1610" i="1"/>
  <c r="F1611" i="1"/>
  <c r="C1611" i="1"/>
  <c r="F1612" i="1"/>
  <c r="I1612" i="1" s="1"/>
  <c r="C1612" i="1"/>
  <c r="D1612" i="1" s="1"/>
  <c r="E1612" i="1" s="1"/>
  <c r="F1613" i="1"/>
  <c r="C1613" i="1"/>
  <c r="F1614" i="1"/>
  <c r="I1614" i="1" s="1"/>
  <c r="C1614" i="1"/>
  <c r="F1615" i="1"/>
  <c r="I1615" i="1" s="1"/>
  <c r="C1615" i="1"/>
  <c r="F1616" i="1"/>
  <c r="C1616" i="1"/>
  <c r="F1617" i="1"/>
  <c r="C1617" i="1"/>
  <c r="F1618" i="1"/>
  <c r="I1618" i="1" s="1"/>
  <c r="D1618" i="1"/>
  <c r="E1618" i="1" s="1"/>
  <c r="C1618" i="1"/>
  <c r="F1619" i="1"/>
  <c r="C1619" i="1"/>
  <c r="F1620" i="1"/>
  <c r="C1620" i="1"/>
  <c r="F1621" i="1"/>
  <c r="C1621" i="1"/>
  <c r="F1622" i="1"/>
  <c r="I1622" i="1" s="1"/>
  <c r="C1622" i="1"/>
  <c r="D1622" i="1" s="1"/>
  <c r="E1622" i="1" s="1"/>
  <c r="F1623" i="1"/>
  <c r="C1623" i="1"/>
  <c r="F1624" i="1"/>
  <c r="I1624" i="1" s="1"/>
  <c r="D1624" i="1"/>
  <c r="E1624" i="1" s="1"/>
  <c r="C1624" i="1"/>
  <c r="F1625" i="1"/>
  <c r="I1625" i="1" s="1"/>
  <c r="C1625" i="1"/>
  <c r="F1626" i="1"/>
  <c r="C1626" i="1"/>
  <c r="F1627" i="1"/>
  <c r="I1627" i="1" s="1"/>
  <c r="C1627" i="1"/>
  <c r="D1627" i="1" s="1"/>
  <c r="E1627" i="1" s="1"/>
  <c r="F1628" i="1"/>
  <c r="C1628" i="1"/>
  <c r="F1629" i="1"/>
  <c r="I1629" i="1" s="1"/>
  <c r="C1629" i="1"/>
  <c r="F1630" i="1"/>
  <c r="I1630" i="1" s="1"/>
  <c r="C1630" i="1"/>
  <c r="F1631" i="1"/>
  <c r="C1631" i="1"/>
  <c r="F1632" i="1"/>
  <c r="I1632" i="1" s="1"/>
  <c r="C1632" i="1"/>
  <c r="F1633" i="1"/>
  <c r="C1633" i="1"/>
  <c r="F1634" i="1"/>
  <c r="C1634" i="1"/>
  <c r="F1635" i="1"/>
  <c r="I1635" i="1" s="1"/>
  <c r="C1635" i="1"/>
  <c r="F1636" i="1"/>
  <c r="D1636" i="1"/>
  <c r="E1636" i="1" s="1"/>
  <c r="C1636" i="1"/>
  <c r="F1637" i="1"/>
  <c r="C1637" i="1"/>
  <c r="F1638" i="1"/>
  <c r="I1638" i="1" s="1"/>
  <c r="C1638" i="1"/>
  <c r="F1639" i="1"/>
  <c r="C1639" i="1"/>
  <c r="F1640" i="1"/>
  <c r="C1640" i="1"/>
  <c r="D1640" i="1" s="1"/>
  <c r="E1640" i="1" s="1"/>
  <c r="F1641" i="1"/>
  <c r="C1641" i="1"/>
  <c r="F1642" i="1"/>
  <c r="C1642" i="1"/>
  <c r="F1643" i="1"/>
  <c r="I1643" i="1" s="1"/>
  <c r="D1643" i="1"/>
  <c r="E1643" i="1" s="1"/>
  <c r="C1643" i="1"/>
  <c r="F1644" i="1"/>
  <c r="C1644" i="1"/>
  <c r="F1645" i="1"/>
  <c r="C1645" i="1"/>
  <c r="D1645" i="1" s="1"/>
  <c r="E1645" i="1" s="1"/>
  <c r="F1646" i="1"/>
  <c r="C1646" i="1"/>
  <c r="F1647" i="1"/>
  <c r="C1647" i="1"/>
  <c r="F1648" i="1"/>
  <c r="I1648" i="1" s="1"/>
  <c r="C1648" i="1"/>
  <c r="F1649" i="1"/>
  <c r="C1649" i="1"/>
  <c r="F1650" i="1"/>
  <c r="C1650" i="1"/>
  <c r="F1651" i="1"/>
  <c r="I1651" i="1" s="1"/>
  <c r="C1651" i="1"/>
  <c r="F1652" i="1"/>
  <c r="I1652" i="1" s="1"/>
  <c r="C1652" i="1"/>
  <c r="F1653" i="1"/>
  <c r="C1653" i="1"/>
  <c r="F1654" i="1"/>
  <c r="I1654" i="1" s="1"/>
  <c r="C1654" i="1"/>
  <c r="F1655" i="1"/>
  <c r="C1655" i="1"/>
  <c r="F1656" i="1"/>
  <c r="I1656" i="1" s="1"/>
  <c r="C1656" i="1"/>
  <c r="F1657" i="1"/>
  <c r="I1657" i="1" s="1"/>
  <c r="C1657" i="1"/>
  <c r="F1658" i="1"/>
  <c r="C1658" i="1"/>
  <c r="F1659" i="1"/>
  <c r="I1659" i="1" s="1"/>
  <c r="C1659" i="1"/>
  <c r="F1660" i="1"/>
  <c r="I1660" i="1" s="1"/>
  <c r="C1660" i="1"/>
  <c r="F1661" i="1"/>
  <c r="C1661" i="1"/>
  <c r="F1662" i="1"/>
  <c r="I1662" i="1" s="1"/>
  <c r="C1662" i="1"/>
  <c r="F1663" i="1"/>
  <c r="I1663" i="1" s="1"/>
  <c r="D1663" i="1"/>
  <c r="E1663" i="1" s="1"/>
  <c r="C1663" i="1"/>
  <c r="F1664" i="1"/>
  <c r="C1664" i="1"/>
  <c r="F1665" i="1"/>
  <c r="C1665" i="1"/>
  <c r="F1666" i="1"/>
  <c r="I1666" i="1" s="1"/>
  <c r="C1666" i="1"/>
  <c r="F1667" i="1"/>
  <c r="C1667" i="1"/>
  <c r="F1668" i="1"/>
  <c r="C1668" i="1"/>
  <c r="F1669" i="1"/>
  <c r="I1669" i="1" s="1"/>
  <c r="C1669" i="1"/>
  <c r="F1670" i="1"/>
  <c r="C1670" i="1"/>
  <c r="F1671" i="1"/>
  <c r="C1671" i="1"/>
  <c r="F1672" i="1"/>
  <c r="C1672" i="1"/>
  <c r="F1673" i="1"/>
  <c r="C1673" i="1"/>
  <c r="F1674" i="1"/>
  <c r="C1674" i="1"/>
  <c r="F1675" i="1"/>
  <c r="C1675" i="1"/>
  <c r="F1676" i="1"/>
  <c r="C1676" i="1"/>
  <c r="F1677" i="1"/>
  <c r="C1677" i="1"/>
  <c r="F1678" i="1"/>
  <c r="C1678" i="1"/>
  <c r="F1679" i="1"/>
  <c r="C1679" i="1"/>
  <c r="F1680" i="1"/>
  <c r="C1680" i="1"/>
  <c r="F1681" i="1"/>
  <c r="C1681" i="1"/>
  <c r="F1682" i="1"/>
  <c r="C1682" i="1"/>
  <c r="F1683" i="1"/>
  <c r="C1683" i="1"/>
  <c r="F1684" i="1"/>
  <c r="I1684" i="1" s="1"/>
  <c r="C1684" i="1"/>
  <c r="F1685" i="1"/>
  <c r="C1685" i="1"/>
  <c r="F1686" i="1"/>
  <c r="C1686" i="1"/>
  <c r="F1687" i="1"/>
  <c r="C1687" i="1"/>
  <c r="F1688" i="1"/>
  <c r="C1688" i="1"/>
  <c r="F1689" i="1"/>
  <c r="C1689" i="1"/>
  <c r="F1690" i="1"/>
  <c r="I1690" i="1" s="1"/>
  <c r="C1690" i="1"/>
  <c r="F1691" i="1"/>
  <c r="I1691" i="1" s="1"/>
  <c r="C1691" i="1"/>
  <c r="F1692" i="1"/>
  <c r="C1692" i="1"/>
  <c r="F1693" i="1"/>
  <c r="I1693" i="1" s="1"/>
  <c r="C1693" i="1"/>
  <c r="F1694" i="1"/>
  <c r="C1694" i="1"/>
  <c r="F1695" i="1"/>
  <c r="C1695" i="1"/>
  <c r="F1696" i="1"/>
  <c r="C1696" i="1"/>
  <c r="F1697" i="1"/>
  <c r="C1697" i="1"/>
  <c r="F1698" i="1"/>
  <c r="C1698" i="1"/>
  <c r="F1699" i="1"/>
  <c r="I1699" i="1" s="1"/>
  <c r="C1699" i="1"/>
  <c r="F1700" i="1"/>
  <c r="C1700" i="1"/>
  <c r="F1701" i="1"/>
  <c r="C1701" i="1"/>
  <c r="F1702" i="1"/>
  <c r="C1702" i="1"/>
  <c r="F1703" i="1"/>
  <c r="I1703" i="1" s="1"/>
  <c r="C1703" i="1"/>
  <c r="F1704" i="1"/>
  <c r="C1704" i="1"/>
  <c r="F1705" i="1"/>
  <c r="I1705" i="1" s="1"/>
  <c r="C1705" i="1"/>
  <c r="D1705" i="1" s="1"/>
  <c r="E1705" i="1" s="1"/>
  <c r="F1706" i="1"/>
  <c r="C1706" i="1"/>
  <c r="F1707" i="1"/>
  <c r="C1707" i="1"/>
  <c r="F1708" i="1"/>
  <c r="C1708" i="1"/>
  <c r="F1709" i="1"/>
  <c r="C1709" i="1"/>
  <c r="F1710" i="1"/>
  <c r="I1710" i="1" s="1"/>
  <c r="C1710" i="1"/>
  <c r="F1711" i="1"/>
  <c r="C1711" i="1"/>
  <c r="F1712" i="1"/>
  <c r="I1712" i="1" s="1"/>
  <c r="C1712" i="1"/>
  <c r="F1713" i="1"/>
  <c r="C1713" i="1"/>
  <c r="F1714" i="1"/>
  <c r="C1714" i="1"/>
  <c r="F1715" i="1"/>
  <c r="I1715" i="1" s="1"/>
  <c r="C1715" i="1"/>
  <c r="F1716" i="1"/>
  <c r="I1716" i="1" s="1"/>
  <c r="C1716" i="1"/>
  <c r="F1717" i="1"/>
  <c r="D1717" i="1"/>
  <c r="E1717" i="1" s="1"/>
  <c r="C1717" i="1"/>
  <c r="F1718" i="1"/>
  <c r="C1718" i="1"/>
  <c r="F1719" i="1"/>
  <c r="C1719" i="1"/>
  <c r="F1720" i="1"/>
  <c r="C1720" i="1"/>
  <c r="F1721" i="1"/>
  <c r="C1721" i="1"/>
  <c r="F1722" i="1"/>
  <c r="C1722" i="1"/>
  <c r="F1723" i="1"/>
  <c r="C1723" i="1"/>
  <c r="F1724" i="1"/>
  <c r="C1724" i="1"/>
  <c r="F1725" i="1"/>
  <c r="C1725" i="1"/>
  <c r="F1726" i="1"/>
  <c r="I1726" i="1" s="1"/>
  <c r="C1726" i="1"/>
  <c r="F1727" i="1"/>
  <c r="C1727" i="1"/>
  <c r="F1728" i="1"/>
  <c r="C1728" i="1"/>
  <c r="F1729" i="1"/>
  <c r="C1729" i="1"/>
  <c r="F1730" i="1"/>
  <c r="C1730" i="1"/>
  <c r="F1731" i="1"/>
  <c r="C1731" i="1"/>
  <c r="F1732" i="1"/>
  <c r="I1732" i="1" s="1"/>
  <c r="C1732" i="1"/>
  <c r="F1733" i="1"/>
  <c r="C1733" i="1"/>
  <c r="D1733" i="1" s="1"/>
  <c r="E1733" i="1" s="1"/>
  <c r="F1734" i="1"/>
  <c r="C1734" i="1"/>
  <c r="F1735" i="1"/>
  <c r="I1735" i="1" s="1"/>
  <c r="C1735" i="1"/>
  <c r="F1736" i="1"/>
  <c r="C1736" i="1"/>
  <c r="F1737" i="1"/>
  <c r="C1737" i="1"/>
  <c r="F1738" i="1"/>
  <c r="I1738" i="1" s="1"/>
  <c r="C1738" i="1"/>
  <c r="F1739" i="1"/>
  <c r="C1739" i="1"/>
  <c r="F1740" i="1"/>
  <c r="C1740" i="1"/>
  <c r="F1741" i="1"/>
  <c r="I1741" i="1" s="1"/>
  <c r="C1741" i="1"/>
  <c r="D1741" i="1" s="1"/>
  <c r="E1741" i="1" s="1"/>
  <c r="F1742" i="1"/>
  <c r="C1742" i="1"/>
  <c r="F1743" i="1"/>
  <c r="I1743" i="1" s="1"/>
  <c r="C1743" i="1"/>
  <c r="F1744" i="1"/>
  <c r="C1744" i="1"/>
  <c r="F1745" i="1"/>
  <c r="C1745" i="1"/>
  <c r="D1745" i="1" s="1"/>
  <c r="E1745" i="1" s="1"/>
  <c r="F1746" i="1"/>
  <c r="C1746" i="1"/>
  <c r="F1747" i="1"/>
  <c r="C1747" i="1"/>
  <c r="F1748" i="1"/>
  <c r="C1748" i="1"/>
  <c r="F1749" i="1"/>
  <c r="C1749" i="1"/>
  <c r="F1750" i="1"/>
  <c r="C1750" i="1"/>
  <c r="F1751" i="1"/>
  <c r="I1751" i="1" s="1"/>
  <c r="C1751" i="1"/>
  <c r="F1752" i="1"/>
  <c r="I1752" i="1" s="1"/>
  <c r="C1752" i="1"/>
  <c r="F1753" i="1"/>
  <c r="C1753" i="1"/>
  <c r="F1754" i="1"/>
  <c r="C1754" i="1"/>
  <c r="F1755" i="1"/>
  <c r="C1755" i="1"/>
  <c r="F1756" i="1"/>
  <c r="I1756" i="1" s="1"/>
  <c r="C1756" i="1"/>
  <c r="F1757" i="1"/>
  <c r="I1757" i="1" s="1"/>
  <c r="C1757" i="1"/>
  <c r="F1758" i="1"/>
  <c r="C1758" i="1"/>
  <c r="F1759" i="1"/>
  <c r="C1759" i="1"/>
  <c r="F1760" i="1"/>
  <c r="C1760" i="1"/>
  <c r="F1761" i="1"/>
  <c r="C1761" i="1"/>
  <c r="F1762" i="1"/>
  <c r="I1762" i="1" s="1"/>
  <c r="C1762" i="1"/>
  <c r="F1763" i="1"/>
  <c r="I1763" i="1" s="1"/>
  <c r="C1763" i="1"/>
  <c r="F1764" i="1"/>
  <c r="C1764" i="1"/>
  <c r="F1765" i="1"/>
  <c r="C1765" i="1"/>
  <c r="F1766" i="1"/>
  <c r="C1766" i="1"/>
  <c r="F1767" i="1"/>
  <c r="C1767" i="1"/>
  <c r="F1768" i="1"/>
  <c r="I1768" i="1" s="1"/>
  <c r="C1768" i="1"/>
  <c r="F1769" i="1"/>
  <c r="C1769" i="1"/>
  <c r="F1770" i="1"/>
  <c r="I1770" i="1" s="1"/>
  <c r="C1770" i="1"/>
  <c r="F1771" i="1"/>
  <c r="C1771" i="1"/>
  <c r="F1772" i="1"/>
  <c r="C1772" i="1"/>
  <c r="F1773" i="1"/>
  <c r="I1773" i="1" s="1"/>
  <c r="C1773" i="1"/>
  <c r="F1774" i="1"/>
  <c r="C1774" i="1"/>
  <c r="F1775" i="1"/>
  <c r="I1775" i="1" s="1"/>
  <c r="C1775" i="1"/>
  <c r="F1776" i="1"/>
  <c r="C1776" i="1"/>
  <c r="F1777" i="1"/>
  <c r="C1777" i="1"/>
  <c r="F1778" i="1"/>
  <c r="C1778" i="1"/>
  <c r="F1779" i="1"/>
  <c r="C1779" i="1"/>
  <c r="F1780" i="1"/>
  <c r="I1780" i="1" s="1"/>
  <c r="C1780" i="1"/>
  <c r="F1781" i="1"/>
  <c r="C1781" i="1"/>
  <c r="D1781" i="1" s="1"/>
  <c r="E1781" i="1" s="1"/>
  <c r="F1782" i="1"/>
  <c r="C1782" i="1"/>
  <c r="F1783" i="1"/>
  <c r="I1783" i="1" s="1"/>
  <c r="C1783" i="1"/>
  <c r="F1784" i="1"/>
  <c r="C1784" i="1"/>
  <c r="F1785" i="1"/>
  <c r="C1785" i="1"/>
  <c r="F1786" i="1"/>
  <c r="I1786" i="1" s="1"/>
  <c r="C1786" i="1"/>
  <c r="F1787" i="1"/>
  <c r="C1787" i="1"/>
  <c r="F1788" i="1"/>
  <c r="C1788" i="1"/>
  <c r="F1789" i="1"/>
  <c r="I1789" i="1" s="1"/>
  <c r="C1789" i="1"/>
  <c r="F1790" i="1"/>
  <c r="C1790" i="1"/>
  <c r="F1791" i="1"/>
  <c r="C1791" i="1"/>
  <c r="F1792" i="1"/>
  <c r="I1792" i="1" s="1"/>
  <c r="C1792" i="1"/>
  <c r="F1793" i="1"/>
  <c r="C1793" i="1"/>
  <c r="F1794" i="1"/>
  <c r="C1794" i="1"/>
  <c r="F1795" i="1"/>
  <c r="C1795" i="1"/>
  <c r="F1796" i="1"/>
  <c r="C1796" i="1"/>
  <c r="F1797" i="1"/>
  <c r="C1797" i="1"/>
  <c r="F1798" i="1"/>
  <c r="C1798" i="1"/>
  <c r="F1799" i="1"/>
  <c r="C1799" i="1"/>
  <c r="F1800" i="1"/>
  <c r="C1800" i="1"/>
  <c r="F1801" i="1"/>
  <c r="C1801" i="1"/>
  <c r="F1802" i="1"/>
  <c r="I1802" i="1" s="1"/>
  <c r="C1802" i="1"/>
  <c r="F1803" i="1"/>
  <c r="C1803" i="1"/>
  <c r="F1804" i="1"/>
  <c r="C1804" i="1"/>
  <c r="F1805" i="1"/>
  <c r="C1805" i="1"/>
  <c r="F1806" i="1"/>
  <c r="C1806" i="1"/>
  <c r="F1807" i="1"/>
  <c r="C1807" i="1"/>
  <c r="F1808" i="1"/>
  <c r="I1808" i="1" s="1"/>
  <c r="C1808" i="1"/>
  <c r="F1809" i="1"/>
  <c r="C1809" i="1"/>
  <c r="F1810" i="1"/>
  <c r="I1810" i="1" s="1"/>
  <c r="C1810" i="1"/>
  <c r="F1811" i="1"/>
  <c r="C1811" i="1"/>
  <c r="F1812" i="1"/>
  <c r="C1812" i="1"/>
  <c r="F1813" i="1"/>
  <c r="I1813" i="1" s="1"/>
  <c r="C1813" i="1"/>
  <c r="F1814" i="1"/>
  <c r="I1814" i="1" s="1"/>
  <c r="C1814" i="1"/>
  <c r="F1815" i="1"/>
  <c r="C1815" i="1"/>
  <c r="F1816" i="1"/>
  <c r="I1816" i="1" s="1"/>
  <c r="C1816" i="1"/>
  <c r="F1817" i="1"/>
  <c r="C1817" i="1"/>
  <c r="F1818" i="1"/>
  <c r="C1818" i="1"/>
  <c r="F1819" i="1"/>
  <c r="I1819" i="1" s="1"/>
  <c r="C1819" i="1"/>
  <c r="F1820" i="1"/>
  <c r="C1820" i="1"/>
  <c r="F1821" i="1"/>
  <c r="I1821" i="1" s="1"/>
  <c r="C1821" i="1"/>
  <c r="F1822" i="1"/>
  <c r="I1822" i="1" s="1"/>
  <c r="C1822" i="1"/>
  <c r="F1823" i="1"/>
  <c r="C1823" i="1"/>
  <c r="F1824" i="1"/>
  <c r="C1824" i="1"/>
  <c r="F1825" i="1"/>
  <c r="C1825" i="1"/>
  <c r="F1826" i="1"/>
  <c r="I1826" i="1" s="1"/>
  <c r="C1826" i="1"/>
  <c r="F1827" i="1"/>
  <c r="I1827" i="1" s="1"/>
  <c r="C1827" i="1"/>
  <c r="F1828" i="1"/>
  <c r="C1828" i="1"/>
  <c r="F1829" i="1"/>
  <c r="C1829" i="1"/>
  <c r="D1829" i="1" s="1"/>
  <c r="E1829" i="1" s="1"/>
  <c r="F1830" i="1"/>
  <c r="C1830" i="1"/>
  <c r="F1831" i="1"/>
  <c r="I1831" i="1" s="1"/>
  <c r="C1831" i="1"/>
  <c r="F1832" i="1"/>
  <c r="I1832" i="1" s="1"/>
  <c r="C1832" i="1"/>
  <c r="F1833" i="1"/>
  <c r="C1833" i="1"/>
  <c r="F1834" i="1"/>
  <c r="I1834" i="1" s="1"/>
  <c r="C1834" i="1"/>
  <c r="F1835" i="1"/>
  <c r="C1835" i="1"/>
  <c r="F1836" i="1"/>
  <c r="C1836" i="1"/>
  <c r="F1837" i="1"/>
  <c r="I1837" i="1" s="1"/>
  <c r="C1837" i="1"/>
  <c r="F1838" i="1"/>
  <c r="C1838" i="1"/>
  <c r="F1839" i="1"/>
  <c r="I1839" i="1" s="1"/>
  <c r="C1839" i="1"/>
  <c r="F1840" i="1"/>
  <c r="I1840" i="1" s="1"/>
  <c r="C1840" i="1"/>
  <c r="F1841" i="1"/>
  <c r="C1841" i="1"/>
  <c r="F1842" i="1"/>
  <c r="C1842" i="1"/>
  <c r="F1843" i="1"/>
  <c r="I1843" i="1" s="1"/>
  <c r="C1843" i="1"/>
  <c r="D1843" i="1" s="1"/>
  <c r="E1843" i="1" s="1"/>
  <c r="F1844" i="1"/>
  <c r="C1844" i="1"/>
  <c r="F1845" i="1"/>
  <c r="I1845" i="1" s="1"/>
  <c r="C1845" i="1"/>
  <c r="F1846" i="1"/>
  <c r="C1846" i="1"/>
  <c r="F1847" i="1"/>
  <c r="I1847" i="1" s="1"/>
  <c r="C1847" i="1"/>
  <c r="F1848" i="1"/>
  <c r="C1848" i="1"/>
  <c r="F1849" i="1"/>
  <c r="C1849" i="1"/>
  <c r="F1850" i="1"/>
  <c r="I1850" i="1" s="1"/>
  <c r="C1850" i="1"/>
  <c r="F1851" i="1"/>
  <c r="C1851" i="1"/>
  <c r="F1852" i="1"/>
  <c r="I1852" i="1" s="1"/>
  <c r="C1852" i="1"/>
  <c r="F1853" i="1"/>
  <c r="I1853" i="1" s="1"/>
  <c r="C1853" i="1"/>
  <c r="F1854" i="1"/>
  <c r="C1854" i="1"/>
  <c r="F1855" i="1"/>
  <c r="C1855" i="1"/>
  <c r="F1856" i="1"/>
  <c r="I1856" i="1" s="1"/>
  <c r="C1856" i="1"/>
  <c r="F1857" i="1"/>
  <c r="I1857" i="1" s="1"/>
  <c r="C1857" i="1"/>
  <c r="F1858" i="1"/>
  <c r="C1858" i="1"/>
  <c r="F1859" i="1"/>
  <c r="I1859" i="1" s="1"/>
  <c r="C1859" i="1"/>
  <c r="F1860" i="1"/>
  <c r="C1860" i="1"/>
  <c r="F1861" i="1"/>
  <c r="C1861" i="1"/>
  <c r="F1862" i="1"/>
  <c r="C1862" i="1"/>
  <c r="F1863" i="1"/>
  <c r="I1863" i="1" s="1"/>
  <c r="C1863" i="1"/>
  <c r="F1864" i="1"/>
  <c r="I1864" i="1" s="1"/>
  <c r="C1864" i="1"/>
  <c r="D1864" i="1" s="1"/>
  <c r="E1864" i="1" s="1"/>
  <c r="F1865" i="1"/>
  <c r="C1865" i="1"/>
  <c r="F1866" i="1"/>
  <c r="I1866" i="1" s="1"/>
  <c r="C1866" i="1"/>
  <c r="D1866" i="1" s="1"/>
  <c r="E1866" i="1" s="1"/>
  <c r="F1867" i="1"/>
  <c r="C1867" i="1"/>
  <c r="F1868" i="1"/>
  <c r="C1868" i="1"/>
  <c r="D1868" i="1" s="1"/>
  <c r="E1868" i="1" s="1"/>
  <c r="F1869" i="1"/>
  <c r="C1869" i="1"/>
  <c r="F1870" i="1"/>
  <c r="C1870" i="1"/>
  <c r="F1871" i="1"/>
  <c r="C1871" i="1"/>
  <c r="F1872" i="1"/>
  <c r="I1872" i="1" s="1"/>
  <c r="C1872" i="1"/>
  <c r="F1873" i="1"/>
  <c r="C1873" i="1"/>
  <c r="D1873" i="1" s="1"/>
  <c r="E1873" i="1" s="1"/>
  <c r="F1874" i="1"/>
  <c r="C1874" i="1"/>
  <c r="F1875" i="1"/>
  <c r="I1875" i="1" s="1"/>
  <c r="C1875" i="1"/>
  <c r="F1876" i="1"/>
  <c r="I1876" i="1" s="1"/>
  <c r="C1876" i="1"/>
  <c r="F1877" i="1"/>
  <c r="C1877" i="1"/>
  <c r="F1878" i="1"/>
  <c r="C1878" i="1"/>
  <c r="F1879" i="1"/>
  <c r="C1879" i="1"/>
  <c r="F1880" i="1"/>
  <c r="I1880" i="1" s="1"/>
  <c r="C1880" i="1"/>
  <c r="F1881" i="1"/>
  <c r="C1881" i="1"/>
  <c r="F1882" i="1"/>
  <c r="D1882" i="1"/>
  <c r="E1882" i="1" s="1"/>
  <c r="C1882" i="1"/>
  <c r="F1883" i="1"/>
  <c r="C1883" i="1"/>
  <c r="F1884" i="1"/>
  <c r="C1884" i="1"/>
  <c r="F1885" i="1"/>
  <c r="I1885" i="1" s="1"/>
  <c r="C1885" i="1"/>
  <c r="F1886" i="1"/>
  <c r="D1886" i="1"/>
  <c r="E1886" i="1" s="1"/>
  <c r="C1886" i="1"/>
  <c r="F1887" i="1"/>
  <c r="I1887" i="1" s="1"/>
  <c r="C1887" i="1"/>
  <c r="F1888" i="1"/>
  <c r="C1888" i="1"/>
  <c r="F1889" i="1"/>
  <c r="C1889" i="1"/>
  <c r="F1890" i="1"/>
  <c r="I1890" i="1" s="1"/>
  <c r="C1890" i="1"/>
  <c r="F1891" i="1"/>
  <c r="C1891" i="1"/>
  <c r="F1892" i="1"/>
  <c r="C1892" i="1"/>
  <c r="F1893" i="1"/>
  <c r="I1893" i="1" s="1"/>
  <c r="C1893" i="1"/>
  <c r="F1894" i="1"/>
  <c r="C1894" i="1"/>
  <c r="F1895" i="1"/>
  <c r="I1895" i="1" s="1"/>
  <c r="C1895" i="1"/>
  <c r="F1896" i="1"/>
  <c r="C1896" i="1"/>
  <c r="F1897" i="1"/>
  <c r="C1897" i="1"/>
  <c r="F1898" i="1"/>
  <c r="I1898" i="1" s="1"/>
  <c r="C1898" i="1"/>
  <c r="F1899" i="1"/>
  <c r="I1899" i="1" s="1"/>
  <c r="C1899" i="1"/>
  <c r="F1900" i="1"/>
  <c r="C1900" i="1"/>
  <c r="F1901" i="1"/>
  <c r="I1901" i="1" s="1"/>
  <c r="D1901" i="1"/>
  <c r="E1901" i="1" s="1"/>
  <c r="C1901" i="1"/>
  <c r="F1902" i="1"/>
  <c r="C1902" i="1"/>
  <c r="F1903" i="1"/>
  <c r="C1903" i="1"/>
  <c r="F1904" i="1"/>
  <c r="D1904" i="1"/>
  <c r="E1904" i="1" s="1"/>
  <c r="C1904" i="1"/>
  <c r="F1905" i="1"/>
  <c r="C1905" i="1"/>
  <c r="F1906" i="1"/>
  <c r="I1906" i="1" s="1"/>
  <c r="C1906" i="1"/>
  <c r="F1907" i="1"/>
  <c r="C1907" i="1"/>
  <c r="F1908" i="1"/>
  <c r="C1908" i="1"/>
  <c r="F1909" i="1"/>
  <c r="I1909" i="1" s="1"/>
  <c r="C1909" i="1"/>
  <c r="F1910" i="1"/>
  <c r="C1910" i="1"/>
  <c r="F1911" i="1"/>
  <c r="C1911" i="1"/>
  <c r="F1912" i="1"/>
  <c r="I1912" i="1" s="1"/>
  <c r="C1912" i="1"/>
  <c r="F1913" i="1"/>
  <c r="C1913" i="1"/>
  <c r="F1914" i="1"/>
  <c r="C1914" i="1"/>
  <c r="F1915" i="1"/>
  <c r="C1915" i="1"/>
  <c r="F1916" i="1"/>
  <c r="I1916" i="1" s="1"/>
  <c r="C1916" i="1"/>
  <c r="F1917" i="1"/>
  <c r="C1917" i="1"/>
  <c r="F1918" i="1"/>
  <c r="D1918" i="1"/>
  <c r="E1918" i="1" s="1"/>
  <c r="C1918" i="1"/>
  <c r="F1919" i="1"/>
  <c r="I1919" i="1" s="1"/>
  <c r="C1919" i="1"/>
  <c r="F1920" i="1"/>
  <c r="D1920" i="1"/>
  <c r="E1920" i="1" s="1"/>
  <c r="C1920" i="1"/>
  <c r="F1921" i="1"/>
  <c r="C1921" i="1"/>
  <c r="F1922" i="1"/>
  <c r="C1922" i="1"/>
  <c r="F1923" i="1"/>
  <c r="I1923" i="1" s="1"/>
  <c r="C1923" i="1"/>
  <c r="F1924" i="1"/>
  <c r="C1924" i="1"/>
  <c r="F1925" i="1"/>
  <c r="I1925" i="1" s="1"/>
  <c r="C1925" i="1"/>
  <c r="F1926" i="1"/>
  <c r="C1926" i="1"/>
  <c r="D1926" i="1" s="1"/>
  <c r="E1926" i="1" s="1"/>
  <c r="F1927" i="1"/>
  <c r="C1927" i="1"/>
  <c r="F1928" i="1"/>
  <c r="C1928" i="1"/>
  <c r="F1929" i="1"/>
  <c r="C1929" i="1"/>
  <c r="F1930" i="1"/>
  <c r="I1930" i="1" s="1"/>
  <c r="C1930" i="1"/>
  <c r="F1931" i="1"/>
  <c r="D1931" i="1"/>
  <c r="E1931" i="1" s="1"/>
  <c r="C1931" i="1"/>
  <c r="F1932" i="1"/>
  <c r="C1932" i="1"/>
  <c r="F1933" i="1"/>
  <c r="C1933" i="1"/>
  <c r="F1934" i="1"/>
  <c r="D1934" i="1"/>
  <c r="E1934" i="1" s="1"/>
  <c r="C1934" i="1"/>
  <c r="F1935" i="1"/>
  <c r="I1935" i="1" s="1"/>
  <c r="C1935" i="1"/>
  <c r="F1936" i="1"/>
  <c r="C1936" i="1"/>
  <c r="F1937" i="1"/>
  <c r="C1937" i="1"/>
  <c r="F1938" i="1"/>
  <c r="C1938" i="1"/>
  <c r="D1938" i="1" s="1"/>
  <c r="E1938" i="1" s="1"/>
  <c r="F1939" i="1"/>
  <c r="C1939" i="1"/>
  <c r="F1940" i="1"/>
  <c r="I1940" i="1" s="1"/>
  <c r="C1940" i="1"/>
  <c r="F1941" i="1"/>
  <c r="I1941" i="1" s="1"/>
  <c r="C1941" i="1"/>
  <c r="F1942" i="1"/>
  <c r="C1942" i="1"/>
  <c r="F1943" i="1"/>
  <c r="I1943" i="1" s="1"/>
  <c r="C1943" i="1"/>
  <c r="F1944" i="1"/>
  <c r="C1944" i="1"/>
  <c r="F1945" i="1"/>
  <c r="I1945" i="1" s="1"/>
  <c r="C1945" i="1"/>
  <c r="F1946" i="1"/>
  <c r="D1946" i="1"/>
  <c r="E1946" i="1" s="1"/>
  <c r="C1946" i="1"/>
  <c r="F1947" i="1"/>
  <c r="I1947" i="1" s="1"/>
  <c r="C1947" i="1"/>
  <c r="F1948" i="1"/>
  <c r="I1948" i="1" s="1"/>
  <c r="C1948" i="1"/>
  <c r="F1949" i="1"/>
  <c r="C1949" i="1"/>
  <c r="F1950" i="1"/>
  <c r="I1950" i="1" s="1"/>
  <c r="C1950" i="1"/>
  <c r="F1951" i="1"/>
  <c r="C1951" i="1"/>
  <c r="D1951" i="1" s="1"/>
  <c r="E1951" i="1" s="1"/>
  <c r="F1952" i="1"/>
  <c r="C1952" i="1"/>
  <c r="D1952" i="1" s="1"/>
  <c r="E1952" i="1" s="1"/>
  <c r="F1953" i="1"/>
  <c r="C1953" i="1"/>
  <c r="F1954" i="1"/>
  <c r="I1954" i="1" s="1"/>
  <c r="C1954" i="1"/>
  <c r="F1955" i="1"/>
  <c r="C1955" i="1"/>
  <c r="F1956" i="1"/>
  <c r="D1956" i="1"/>
  <c r="E1956" i="1" s="1"/>
  <c r="C1956" i="1"/>
  <c r="F1957" i="1"/>
  <c r="I1957" i="1" s="1"/>
  <c r="D1957" i="1"/>
  <c r="E1957" i="1" s="1"/>
  <c r="C1957" i="1"/>
  <c r="F1958" i="1"/>
  <c r="C1958" i="1"/>
  <c r="F1959" i="1"/>
  <c r="I1959" i="1" s="1"/>
  <c r="C1959" i="1"/>
  <c r="F1960" i="1"/>
  <c r="C1960" i="1"/>
  <c r="F1961" i="1"/>
  <c r="I1961" i="1" s="1"/>
  <c r="C1961" i="1"/>
  <c r="F1962" i="1"/>
  <c r="I1962" i="1" s="1"/>
  <c r="D1962" i="1"/>
  <c r="E1962" i="1" s="1"/>
  <c r="C1962" i="1"/>
  <c r="F1963" i="1"/>
  <c r="C1963" i="1"/>
  <c r="F1964" i="1"/>
  <c r="D1964" i="1"/>
  <c r="E1964" i="1" s="1"/>
  <c r="C1964" i="1"/>
  <c r="F1965" i="1"/>
  <c r="C1965" i="1"/>
  <c r="F1966" i="1"/>
  <c r="I1966" i="1" s="1"/>
  <c r="C1966" i="1"/>
  <c r="F1967" i="1"/>
  <c r="I1967" i="1" s="1"/>
  <c r="C1967" i="1"/>
  <c r="F1968" i="1"/>
  <c r="C1968" i="1"/>
  <c r="F1969" i="1"/>
  <c r="I1969" i="1" s="1"/>
  <c r="C1969" i="1"/>
  <c r="F1970" i="1"/>
  <c r="C1970" i="1"/>
  <c r="F1971" i="1"/>
  <c r="C1971" i="1"/>
  <c r="F1972" i="1"/>
  <c r="I1972" i="1" s="1"/>
  <c r="C1972" i="1"/>
  <c r="F1973" i="1"/>
  <c r="C1973" i="1"/>
  <c r="F1974" i="1"/>
  <c r="I1974" i="1" s="1"/>
  <c r="C1974" i="1"/>
  <c r="F1975" i="1"/>
  <c r="I1975" i="1" s="1"/>
  <c r="C1975" i="1"/>
  <c r="F1976" i="1"/>
  <c r="I1976" i="1" s="1"/>
  <c r="C1976" i="1"/>
  <c r="F1977" i="1"/>
  <c r="C1977" i="1"/>
  <c r="F1978" i="1"/>
  <c r="I1978" i="1" s="1"/>
  <c r="C1978" i="1"/>
  <c r="F1979" i="1"/>
  <c r="D1979" i="1"/>
  <c r="E1979" i="1" s="1"/>
  <c r="C1979" i="1"/>
  <c r="F1980" i="1"/>
  <c r="I1980" i="1" s="1"/>
  <c r="C1980" i="1"/>
  <c r="F1981" i="1"/>
  <c r="D1981" i="1"/>
  <c r="E1981" i="1" s="1"/>
  <c r="C1981" i="1"/>
  <c r="F1982" i="1"/>
  <c r="C1982" i="1"/>
  <c r="F1983" i="1"/>
  <c r="C1983" i="1"/>
  <c r="F1984" i="1"/>
  <c r="I1984" i="1" s="1"/>
  <c r="C1984" i="1"/>
  <c r="F1985" i="1"/>
  <c r="I1985" i="1" s="1"/>
  <c r="C1985" i="1"/>
  <c r="D1985" i="1" s="1"/>
  <c r="E1985" i="1" s="1"/>
  <c r="F1986" i="1"/>
  <c r="C1986" i="1"/>
  <c r="F1987" i="1"/>
  <c r="C1987" i="1"/>
  <c r="F1988" i="1"/>
  <c r="I1988" i="1" s="1"/>
  <c r="C1988" i="1"/>
  <c r="F1989" i="1"/>
  <c r="C1989" i="1"/>
  <c r="F1990" i="1"/>
  <c r="I1990" i="1" s="1"/>
  <c r="C1990" i="1"/>
  <c r="D1990" i="1" s="1"/>
  <c r="E1990" i="1" s="1"/>
  <c r="F1991" i="1"/>
  <c r="C1991" i="1"/>
  <c r="F1992" i="1"/>
  <c r="C1992" i="1"/>
  <c r="F1993" i="1"/>
  <c r="I1993" i="1" s="1"/>
  <c r="C1993" i="1"/>
  <c r="F1994" i="1"/>
  <c r="C1994" i="1"/>
  <c r="F1995" i="1"/>
  <c r="I1995" i="1" s="1"/>
  <c r="C1995" i="1"/>
  <c r="F1996" i="1"/>
  <c r="I1996" i="1" s="1"/>
  <c r="C1996" i="1"/>
  <c r="F1997" i="1"/>
  <c r="C1997" i="1"/>
  <c r="F1998" i="1"/>
  <c r="C1998" i="1"/>
  <c r="F1999" i="1"/>
  <c r="C1999" i="1"/>
  <c r="F2000" i="1"/>
  <c r="C2000" i="1"/>
  <c r="D2000" i="1" s="1"/>
  <c r="E2000" i="1" s="1"/>
  <c r="F2001" i="1"/>
  <c r="C2001" i="1"/>
  <c r="F2002" i="1"/>
  <c r="I2002" i="1" s="1"/>
  <c r="C2002" i="1"/>
  <c r="F2003" i="1"/>
  <c r="C2003" i="1"/>
  <c r="F2004" i="1"/>
  <c r="C2004" i="1"/>
  <c r="F2005" i="1"/>
  <c r="C2005" i="1"/>
  <c r="F2006" i="1"/>
  <c r="C2006" i="1"/>
  <c r="F2007" i="1"/>
  <c r="C2007" i="1"/>
  <c r="F2008" i="1"/>
  <c r="I2008" i="1" s="1"/>
  <c r="C2008" i="1"/>
  <c r="F2009" i="1"/>
  <c r="C2009" i="1"/>
  <c r="F2010" i="1"/>
  <c r="I2010" i="1" s="1"/>
  <c r="C2010" i="1"/>
  <c r="F2011" i="1"/>
  <c r="C2011" i="1"/>
  <c r="F2012" i="1"/>
  <c r="C2012" i="1"/>
  <c r="F2013" i="1"/>
  <c r="D2013" i="1"/>
  <c r="E2013" i="1" s="1"/>
  <c r="C2013" i="1"/>
  <c r="F2014" i="1"/>
  <c r="C2014" i="1"/>
  <c r="D2014" i="1" s="1"/>
  <c r="E2014" i="1" s="1"/>
  <c r="H2014" i="1" s="1"/>
  <c r="F2015" i="1"/>
  <c r="C2015" i="1"/>
  <c r="F2016" i="1"/>
  <c r="C2016" i="1"/>
  <c r="F2017" i="1"/>
  <c r="C2017" i="1"/>
  <c r="F2018" i="1"/>
  <c r="C2018" i="1"/>
  <c r="F2019" i="1"/>
  <c r="I2019" i="1" s="1"/>
  <c r="C2019" i="1"/>
  <c r="F2020" i="1"/>
  <c r="D2020" i="1"/>
  <c r="E2020" i="1" s="1"/>
  <c r="C2020" i="1"/>
  <c r="F2021" i="1"/>
  <c r="I2021" i="1" s="1"/>
  <c r="C2021" i="1"/>
  <c r="F2022" i="1"/>
  <c r="C2022" i="1"/>
  <c r="F2023" i="1"/>
  <c r="C2023" i="1"/>
  <c r="F2024" i="1"/>
  <c r="I2024" i="1" s="1"/>
  <c r="C2024" i="1"/>
  <c r="F2025" i="1"/>
  <c r="I2025" i="1" s="1"/>
  <c r="C2025" i="1"/>
  <c r="F2026" i="1"/>
  <c r="C2026" i="1"/>
  <c r="F2027" i="1"/>
  <c r="C2027" i="1"/>
  <c r="F2028" i="1"/>
  <c r="C2028" i="1"/>
  <c r="F2029" i="1"/>
  <c r="I2029" i="1" s="1"/>
  <c r="C2029" i="1"/>
  <c r="F2030" i="1"/>
  <c r="C2030" i="1"/>
  <c r="F2031" i="1"/>
  <c r="C2031" i="1"/>
  <c r="F2032" i="1"/>
  <c r="I2032" i="1" s="1"/>
  <c r="C2032" i="1"/>
  <c r="F2033" i="1"/>
  <c r="I2033" i="1" s="1"/>
  <c r="C2033" i="1"/>
  <c r="F2034" i="1"/>
  <c r="C2034" i="1"/>
  <c r="F2035" i="1"/>
  <c r="I2035" i="1" s="1"/>
  <c r="C2035" i="1"/>
  <c r="F2036" i="1"/>
  <c r="C2036" i="1"/>
  <c r="F2037" i="1"/>
  <c r="I2037" i="1" s="1"/>
  <c r="C2037" i="1"/>
  <c r="F2038" i="1"/>
  <c r="C2038" i="1"/>
  <c r="F2039" i="1"/>
  <c r="I2039" i="1" s="1"/>
  <c r="C2039" i="1"/>
  <c r="F2040" i="1"/>
  <c r="C2040" i="1"/>
  <c r="F2041" i="1"/>
  <c r="C2041" i="1"/>
  <c r="F2042" i="1"/>
  <c r="D2042" i="1"/>
  <c r="E2042" i="1" s="1"/>
  <c r="C2042" i="1"/>
  <c r="F2043" i="1"/>
  <c r="I2043" i="1" s="1"/>
  <c r="C2043" i="1"/>
  <c r="F2044" i="1"/>
  <c r="C2044" i="1"/>
  <c r="F2045" i="1"/>
  <c r="C2045" i="1"/>
  <c r="F2046" i="1"/>
  <c r="C2046" i="1"/>
  <c r="F2047" i="1"/>
  <c r="C2047" i="1"/>
  <c r="F2048" i="1"/>
  <c r="I2048" i="1" s="1"/>
  <c r="C2048" i="1"/>
  <c r="F2049" i="1"/>
  <c r="C2049" i="1"/>
  <c r="F2050" i="1"/>
  <c r="C2050" i="1"/>
  <c r="F2051" i="1"/>
  <c r="I2051" i="1" s="1"/>
  <c r="C2051" i="1"/>
  <c r="D2051" i="1" s="1"/>
  <c r="E2051" i="1" s="1"/>
  <c r="F2052" i="1"/>
  <c r="C2052" i="1"/>
  <c r="F2053" i="1"/>
  <c r="I2053" i="1" s="1"/>
  <c r="C2053" i="1"/>
  <c r="F2054" i="1"/>
  <c r="I2054" i="1" s="1"/>
  <c r="C2054" i="1"/>
  <c r="F2055" i="1"/>
  <c r="C2055" i="1"/>
  <c r="F2056" i="1"/>
  <c r="C2056" i="1"/>
  <c r="F2057" i="1"/>
  <c r="I2057" i="1" s="1"/>
  <c r="C2057" i="1"/>
  <c r="D2057" i="1" s="1"/>
  <c r="E2057" i="1" s="1"/>
  <c r="F2058" i="1"/>
  <c r="D2058" i="1"/>
  <c r="E2058" i="1" s="1"/>
  <c r="C2058" i="1"/>
  <c r="F2059" i="1"/>
  <c r="I2059" i="1" s="1"/>
  <c r="C2059" i="1"/>
  <c r="F2060" i="1"/>
  <c r="C2060" i="1"/>
  <c r="F2061" i="1"/>
  <c r="C2061" i="1"/>
  <c r="F2062" i="1"/>
  <c r="I2062" i="1" s="1"/>
  <c r="C2062" i="1"/>
  <c r="F2063" i="1"/>
  <c r="C2063" i="1"/>
  <c r="F2064" i="1"/>
  <c r="C2064" i="1"/>
  <c r="D2064" i="1" s="1"/>
  <c r="E2064" i="1" s="1"/>
  <c r="F2065" i="1"/>
  <c r="I2065" i="1" s="1"/>
  <c r="C2065" i="1"/>
  <c r="F2066" i="1"/>
  <c r="C2066" i="1"/>
  <c r="F2067" i="1"/>
  <c r="C2067" i="1"/>
  <c r="F2068" i="1"/>
  <c r="I2068" i="1" s="1"/>
  <c r="C2068" i="1"/>
  <c r="F2069" i="1"/>
  <c r="C2069" i="1"/>
  <c r="F2070" i="1"/>
  <c r="I2070" i="1" s="1"/>
  <c r="C2070" i="1"/>
  <c r="F2071" i="1"/>
  <c r="C2071" i="1"/>
  <c r="F2072" i="1"/>
  <c r="C2072" i="1"/>
  <c r="F2073" i="1"/>
  <c r="C2073" i="1"/>
  <c r="F2074" i="1"/>
  <c r="C2074" i="1"/>
  <c r="F2075" i="1"/>
  <c r="C2075" i="1"/>
  <c r="F2076" i="1"/>
  <c r="I2076" i="1" s="1"/>
  <c r="C2076" i="1"/>
  <c r="F2077" i="1"/>
  <c r="C2077" i="1"/>
  <c r="F2078" i="1"/>
  <c r="C2078" i="1"/>
  <c r="D2078" i="1" s="1"/>
  <c r="E2078" i="1" s="1"/>
  <c r="F2079" i="1"/>
  <c r="C2079" i="1"/>
  <c r="F2080" i="1"/>
  <c r="I2080" i="1" s="1"/>
  <c r="C2080" i="1"/>
  <c r="D2080" i="1" s="1"/>
  <c r="E2080" i="1" s="1"/>
  <c r="F2081" i="1"/>
  <c r="C2081" i="1"/>
  <c r="F2082" i="1"/>
  <c r="C2082" i="1"/>
  <c r="F2083" i="1"/>
  <c r="I2083" i="1" s="1"/>
  <c r="C2083" i="1"/>
  <c r="F2084" i="1"/>
  <c r="D2084" i="1"/>
  <c r="E2084" i="1" s="1"/>
  <c r="C2084" i="1"/>
  <c r="F2085" i="1"/>
  <c r="I2085" i="1" s="1"/>
  <c r="C2085" i="1"/>
  <c r="F2086" i="1"/>
  <c r="C2086" i="1"/>
  <c r="F2087" i="1"/>
  <c r="C2087" i="1"/>
  <c r="F2088" i="1"/>
  <c r="C2088" i="1"/>
  <c r="F2089" i="1"/>
  <c r="C2089" i="1"/>
  <c r="F2090" i="1"/>
  <c r="I2090" i="1" s="1"/>
  <c r="C2090" i="1"/>
  <c r="F2091" i="1"/>
  <c r="I2091" i="1" s="1"/>
  <c r="C2091" i="1"/>
  <c r="F2092" i="1"/>
  <c r="C2092" i="1"/>
  <c r="F2093" i="1"/>
  <c r="C2093" i="1"/>
  <c r="F2094" i="1"/>
  <c r="D2094" i="1"/>
  <c r="E2094" i="1" s="1"/>
  <c r="C2094" i="1"/>
  <c r="F2095" i="1"/>
  <c r="I2095" i="1" s="1"/>
  <c r="C2095" i="1"/>
  <c r="F2096" i="1"/>
  <c r="C2096" i="1"/>
  <c r="F2097" i="1"/>
  <c r="C2097" i="1"/>
  <c r="F2098" i="1"/>
  <c r="C2098" i="1"/>
  <c r="D2098" i="1" s="1"/>
  <c r="E2098" i="1" s="1"/>
  <c r="F2099" i="1"/>
  <c r="C2099" i="1"/>
  <c r="F2100" i="1"/>
  <c r="I2100" i="1" s="1"/>
  <c r="C2100" i="1"/>
  <c r="F2101" i="1"/>
  <c r="C2101" i="1"/>
  <c r="F2102" i="1"/>
  <c r="C2102" i="1"/>
  <c r="F2103" i="1"/>
  <c r="C2103" i="1"/>
  <c r="F2104" i="1"/>
  <c r="D2104" i="1"/>
  <c r="E2104" i="1" s="1"/>
  <c r="C2104" i="1"/>
  <c r="F2105" i="1"/>
  <c r="I2105" i="1" s="1"/>
  <c r="C2105" i="1"/>
  <c r="F2106" i="1"/>
  <c r="D2106" i="1"/>
  <c r="E2106" i="1" s="1"/>
  <c r="C2106" i="1"/>
  <c r="F2107" i="1"/>
  <c r="C2107" i="1"/>
  <c r="F2108" i="1"/>
  <c r="D2108" i="1"/>
  <c r="E2108" i="1" s="1"/>
  <c r="C2108" i="1"/>
  <c r="F2109" i="1"/>
  <c r="C2109" i="1"/>
  <c r="F2110" i="1"/>
  <c r="I2110" i="1" s="1"/>
  <c r="C2110" i="1"/>
  <c r="F2111" i="1"/>
  <c r="C2111" i="1"/>
  <c r="F2112" i="1"/>
  <c r="C2112" i="1"/>
  <c r="F2113" i="1"/>
  <c r="I2113" i="1" s="1"/>
  <c r="C2113" i="1"/>
  <c r="F2114" i="1"/>
  <c r="C2114" i="1"/>
  <c r="D2114" i="1" s="1"/>
  <c r="E2114" i="1" s="1"/>
  <c r="F2115" i="1"/>
  <c r="C2115" i="1"/>
  <c r="F2116" i="1"/>
  <c r="I2116" i="1" s="1"/>
  <c r="C2116" i="1"/>
  <c r="F2117" i="1"/>
  <c r="C2117" i="1"/>
  <c r="F2118" i="1"/>
  <c r="I2118" i="1" s="1"/>
  <c r="C2118" i="1"/>
  <c r="F2119" i="1"/>
  <c r="C2119" i="1"/>
  <c r="F2120" i="1"/>
  <c r="C2120" i="1"/>
  <c r="F2121" i="1"/>
  <c r="I2121" i="1" s="1"/>
  <c r="C2121" i="1"/>
  <c r="D2121" i="1" s="1"/>
  <c r="E2121" i="1" s="1"/>
  <c r="F2122" i="1"/>
  <c r="C2122" i="1"/>
  <c r="F2123" i="1"/>
  <c r="C2123" i="1"/>
  <c r="F2124" i="1"/>
  <c r="I2124" i="1" s="1"/>
  <c r="C2124" i="1"/>
  <c r="F2125" i="1"/>
  <c r="C2125" i="1"/>
  <c r="F2126" i="1"/>
  <c r="I2126" i="1" s="1"/>
  <c r="C2126" i="1"/>
  <c r="D2126" i="1" s="1"/>
  <c r="E2126" i="1" s="1"/>
  <c r="F2127" i="1"/>
  <c r="I2127" i="1" s="1"/>
  <c r="C2127" i="1"/>
  <c r="F2128" i="1"/>
  <c r="C2128" i="1"/>
  <c r="F2129" i="1"/>
  <c r="C2129" i="1"/>
  <c r="F2130" i="1"/>
  <c r="C2130" i="1"/>
  <c r="F2131" i="1"/>
  <c r="C2131" i="1"/>
  <c r="F2132" i="1"/>
  <c r="C2132" i="1"/>
  <c r="D2132" i="1" s="1"/>
  <c r="E2132" i="1" s="1"/>
  <c r="F2133" i="1"/>
  <c r="I2133" i="1" s="1"/>
  <c r="C2133" i="1"/>
  <c r="F2134" i="1"/>
  <c r="C2134" i="1"/>
  <c r="F2135" i="1"/>
  <c r="C2135" i="1"/>
  <c r="F2136" i="1"/>
  <c r="C2136" i="1"/>
  <c r="F2137" i="1"/>
  <c r="C2137" i="1"/>
  <c r="F2138" i="1"/>
  <c r="I2138" i="1" s="1"/>
  <c r="C2138" i="1"/>
  <c r="F2139" i="1"/>
  <c r="C2139" i="1"/>
  <c r="F2140" i="1"/>
  <c r="C2140" i="1"/>
  <c r="F2141" i="1"/>
  <c r="I2141" i="1" s="1"/>
  <c r="C2141" i="1"/>
  <c r="D2141" i="1" s="1"/>
  <c r="E2141" i="1" s="1"/>
  <c r="F2142" i="1"/>
  <c r="C2142" i="1"/>
  <c r="F2143" i="1"/>
  <c r="C2143" i="1"/>
  <c r="F2144" i="1"/>
  <c r="I2144" i="1" s="1"/>
  <c r="C2144" i="1"/>
  <c r="F2145" i="1"/>
  <c r="C2145" i="1"/>
  <c r="F2146" i="1"/>
  <c r="I2146" i="1" s="1"/>
  <c r="C2146" i="1"/>
  <c r="F2147" i="1"/>
  <c r="C2147" i="1"/>
  <c r="F2148" i="1"/>
  <c r="C2148" i="1"/>
  <c r="F2149" i="1"/>
  <c r="C2149" i="1"/>
  <c r="F2150" i="1"/>
  <c r="C2150" i="1"/>
  <c r="F2151" i="1"/>
  <c r="I2151" i="1" s="1"/>
  <c r="C2151" i="1"/>
  <c r="F2152" i="1"/>
  <c r="D2152" i="1"/>
  <c r="E2152" i="1" s="1"/>
  <c r="C2152" i="1"/>
  <c r="F2153" i="1"/>
  <c r="C2153" i="1"/>
  <c r="F2154" i="1"/>
  <c r="C2154" i="1"/>
  <c r="F2155" i="1"/>
  <c r="C2155" i="1"/>
  <c r="F2156" i="1"/>
  <c r="C2156" i="1"/>
  <c r="F2157" i="1"/>
  <c r="D2157" i="1"/>
  <c r="E2157" i="1" s="1"/>
  <c r="C2157" i="1"/>
  <c r="F2158" i="1"/>
  <c r="C2158" i="1"/>
  <c r="F2159" i="1"/>
  <c r="D2159" i="1"/>
  <c r="E2159" i="1" s="1"/>
  <c r="C2159" i="1"/>
  <c r="F2160" i="1"/>
  <c r="C2160" i="1"/>
  <c r="F2161" i="1"/>
  <c r="C2161" i="1"/>
  <c r="F2162" i="1"/>
  <c r="D2162" i="1"/>
  <c r="E2162" i="1" s="1"/>
  <c r="C2162" i="1"/>
  <c r="F2163" i="1"/>
  <c r="C2163" i="1"/>
  <c r="F2164" i="1"/>
  <c r="D2164" i="1"/>
  <c r="E2164" i="1" s="1"/>
  <c r="C2164" i="1"/>
  <c r="F2165" i="1"/>
  <c r="C2165" i="1"/>
  <c r="F2166" i="1"/>
  <c r="C2166" i="1"/>
  <c r="F2167" i="1"/>
  <c r="C2167" i="1"/>
  <c r="F2168" i="1"/>
  <c r="C2168" i="1"/>
  <c r="F2169" i="1"/>
  <c r="C2169" i="1"/>
  <c r="F2170" i="1"/>
  <c r="C2170" i="1"/>
  <c r="D2170" i="1" s="1"/>
  <c r="E2170" i="1" s="1"/>
  <c r="F2171" i="1"/>
  <c r="C2171" i="1"/>
  <c r="F2172" i="1"/>
  <c r="I2172" i="1" s="1"/>
  <c r="C2172" i="1"/>
  <c r="F2173" i="1"/>
  <c r="C2173" i="1"/>
  <c r="F2174" i="1"/>
  <c r="C2174" i="1"/>
  <c r="F2175" i="1"/>
  <c r="C2175" i="1"/>
  <c r="F2176" i="1"/>
  <c r="C2176" i="1"/>
  <c r="F2177" i="1"/>
  <c r="C2177" i="1"/>
  <c r="F2178" i="1"/>
  <c r="I2178" i="1" s="1"/>
  <c r="C2178" i="1"/>
  <c r="F2179" i="1"/>
  <c r="C2179" i="1"/>
  <c r="F2180" i="1"/>
  <c r="C2180" i="1"/>
  <c r="D2180" i="1" s="1"/>
  <c r="E2180" i="1" s="1"/>
  <c r="F2181" i="1"/>
  <c r="C2181" i="1"/>
  <c r="F2182" i="1"/>
  <c r="C2182" i="1"/>
  <c r="F2183" i="1"/>
  <c r="I2183" i="1" s="1"/>
  <c r="C2183" i="1"/>
  <c r="F2184" i="1"/>
  <c r="I2184" i="1" s="1"/>
  <c r="C2184" i="1"/>
  <c r="F2185" i="1"/>
  <c r="C2185" i="1"/>
  <c r="F2186" i="1"/>
  <c r="C2186" i="1"/>
  <c r="F2187" i="1"/>
  <c r="C2187" i="1"/>
  <c r="F2188" i="1"/>
  <c r="C2188" i="1"/>
  <c r="F2189" i="1"/>
  <c r="I2189" i="1" s="1"/>
  <c r="C2189" i="1"/>
  <c r="D2189" i="1" s="1"/>
  <c r="E2189" i="1" s="1"/>
  <c r="F2190" i="1"/>
  <c r="C2190" i="1"/>
  <c r="F2191" i="1"/>
  <c r="I2191" i="1" s="1"/>
  <c r="C2191" i="1"/>
  <c r="F2192" i="1"/>
  <c r="C2192" i="1"/>
  <c r="F2193" i="1"/>
  <c r="C2193" i="1"/>
  <c r="F2194" i="1"/>
  <c r="I2194" i="1" s="1"/>
  <c r="D2194" i="1"/>
  <c r="E2194" i="1" s="1"/>
  <c r="C2194" i="1"/>
  <c r="F2195" i="1"/>
  <c r="I2195" i="1" s="1"/>
  <c r="C2195" i="1"/>
  <c r="F2196" i="1"/>
  <c r="C2196" i="1"/>
  <c r="F2197" i="1"/>
  <c r="C2197" i="1"/>
  <c r="F2198" i="1"/>
  <c r="C2198" i="1"/>
  <c r="F2199" i="1"/>
  <c r="C2199" i="1"/>
  <c r="F2200" i="1"/>
  <c r="C2200" i="1"/>
  <c r="F2201" i="1"/>
  <c r="I2201" i="1" s="1"/>
  <c r="C2201" i="1"/>
  <c r="F2202" i="1"/>
  <c r="D2202" i="1"/>
  <c r="E2202" i="1" s="1"/>
  <c r="C2202" i="1"/>
  <c r="F2203" i="1"/>
  <c r="C2203" i="1"/>
  <c r="F2204" i="1"/>
  <c r="C2204" i="1"/>
  <c r="F2205" i="1"/>
  <c r="I2205" i="1" s="1"/>
  <c r="C2205" i="1"/>
  <c r="F2206" i="1"/>
  <c r="C2206" i="1"/>
  <c r="D2206" i="1" s="1"/>
  <c r="E2206" i="1" s="1"/>
  <c r="F2207" i="1"/>
  <c r="C2207" i="1"/>
  <c r="F2208" i="1"/>
  <c r="C2208" i="1"/>
  <c r="F2209" i="1"/>
  <c r="C2209" i="1"/>
  <c r="F2210" i="1"/>
  <c r="I2210" i="1" s="1"/>
  <c r="C2210" i="1"/>
  <c r="D2210" i="1" s="1"/>
  <c r="E2210" i="1" s="1"/>
  <c r="F2211" i="1"/>
  <c r="I2211" i="1" s="1"/>
  <c r="C2211" i="1"/>
  <c r="F2212" i="1"/>
  <c r="C2212" i="1"/>
  <c r="F2213" i="1"/>
  <c r="I2213" i="1" s="1"/>
  <c r="C2213" i="1"/>
  <c r="F2214" i="1"/>
  <c r="C2214" i="1"/>
  <c r="F2215" i="1"/>
  <c r="C2215" i="1"/>
  <c r="F2216" i="1"/>
  <c r="I2216" i="1" s="1"/>
  <c r="C2216" i="1"/>
  <c r="F2217" i="1"/>
  <c r="I2217" i="1" s="1"/>
  <c r="C2217" i="1"/>
  <c r="F2218" i="1"/>
  <c r="C2218" i="1"/>
  <c r="F2219" i="1"/>
  <c r="C2219" i="1"/>
  <c r="F2220" i="1"/>
  <c r="C2220" i="1"/>
  <c r="F2221" i="1"/>
  <c r="C2221" i="1"/>
  <c r="F2222" i="1"/>
  <c r="I2222" i="1" s="1"/>
  <c r="C2222" i="1"/>
  <c r="F2223" i="1"/>
  <c r="I2223" i="1" s="1"/>
  <c r="C2223" i="1"/>
  <c r="F2224" i="1"/>
  <c r="C2224" i="1"/>
  <c r="F2225" i="1"/>
  <c r="I2225" i="1" s="1"/>
  <c r="C2225" i="1"/>
  <c r="D2225" i="1" s="1"/>
  <c r="E2225" i="1" s="1"/>
  <c r="F2226" i="1"/>
  <c r="C2226" i="1"/>
  <c r="F2227" i="1"/>
  <c r="C2227" i="1"/>
  <c r="F2228" i="1"/>
  <c r="I2228" i="1" s="1"/>
  <c r="C2228" i="1"/>
  <c r="F2229" i="1"/>
  <c r="C2229" i="1"/>
  <c r="F2230" i="1"/>
  <c r="I2230" i="1" s="1"/>
  <c r="C2230" i="1"/>
  <c r="F2231" i="1"/>
  <c r="I2231" i="1" s="1"/>
  <c r="C2231" i="1"/>
  <c r="F2232" i="1"/>
  <c r="C2232" i="1"/>
  <c r="F2233" i="1"/>
  <c r="C2233" i="1"/>
  <c r="F2234" i="1"/>
  <c r="C2234" i="1"/>
  <c r="F2235" i="1"/>
  <c r="I2235" i="1" s="1"/>
  <c r="C2235" i="1"/>
  <c r="F2236" i="1"/>
  <c r="I2236" i="1" s="1"/>
  <c r="C2236" i="1"/>
  <c r="D2236" i="1" s="1"/>
  <c r="E2236" i="1" s="1"/>
  <c r="F2237" i="1"/>
  <c r="C2237" i="1"/>
  <c r="F2238" i="1"/>
  <c r="C2238" i="1"/>
  <c r="D2238" i="1" s="1"/>
  <c r="E2238" i="1" s="1"/>
  <c r="F2239" i="1"/>
  <c r="C2239" i="1"/>
  <c r="F2240" i="1"/>
  <c r="I2240" i="1" s="1"/>
  <c r="C2240" i="1"/>
  <c r="F2241" i="1"/>
  <c r="C2241" i="1"/>
  <c r="F2242" i="1"/>
  <c r="C2242" i="1"/>
  <c r="F2243" i="1"/>
  <c r="I2243" i="1" s="1"/>
  <c r="C2243" i="1"/>
  <c r="F2244" i="1"/>
  <c r="C2244" i="1"/>
  <c r="F2245" i="1"/>
  <c r="C2245" i="1"/>
  <c r="F2246" i="1"/>
  <c r="I2246" i="1" s="1"/>
  <c r="D2246" i="1"/>
  <c r="E2246" i="1" s="1"/>
  <c r="C2246" i="1"/>
  <c r="F2247" i="1"/>
  <c r="C2247" i="1"/>
  <c r="F2248" i="1"/>
  <c r="I2248" i="1" s="1"/>
  <c r="C2248" i="1"/>
  <c r="D2248" i="1" s="1"/>
  <c r="E2248" i="1" s="1"/>
  <c r="F2249" i="1"/>
  <c r="C2249" i="1"/>
  <c r="F2250" i="1"/>
  <c r="C2250" i="1"/>
  <c r="F2251" i="1"/>
  <c r="I2251" i="1" s="1"/>
  <c r="C2251" i="1"/>
  <c r="F2252" i="1"/>
  <c r="C2252" i="1"/>
  <c r="F2253" i="1"/>
  <c r="I2253" i="1" s="1"/>
  <c r="C2253" i="1"/>
  <c r="F2254" i="1"/>
  <c r="I2254" i="1" s="1"/>
  <c r="D2254" i="1"/>
  <c r="E2254" i="1" s="1"/>
  <c r="C2254" i="1"/>
  <c r="F2255" i="1"/>
  <c r="C2255" i="1"/>
  <c r="F2256" i="1"/>
  <c r="C2256" i="1"/>
  <c r="D2256" i="1" s="1"/>
  <c r="E2256" i="1" s="1"/>
  <c r="F2257" i="1"/>
  <c r="C2257" i="1"/>
  <c r="F2258" i="1"/>
  <c r="I2258" i="1" s="1"/>
  <c r="C2258" i="1"/>
  <c r="D2258" i="1" s="1"/>
  <c r="E2258" i="1" s="1"/>
  <c r="F2259" i="1"/>
  <c r="C2259" i="1"/>
  <c r="D2259" i="1" s="1"/>
  <c r="E2259" i="1" s="1"/>
  <c r="H2259" i="1" s="1"/>
  <c r="F2260" i="1"/>
  <c r="C2260" i="1"/>
  <c r="F2261" i="1"/>
  <c r="C2261" i="1"/>
  <c r="F2262" i="1"/>
  <c r="C2262" i="1"/>
  <c r="F2263" i="1"/>
  <c r="I2263" i="1" s="1"/>
  <c r="C2263" i="1"/>
  <c r="F2264" i="1"/>
  <c r="C2264" i="1"/>
  <c r="F2265" i="1"/>
  <c r="I2265" i="1" s="1"/>
  <c r="C2265" i="1"/>
  <c r="D2265" i="1" s="1"/>
  <c r="E2265" i="1" s="1"/>
  <c r="F2266" i="1"/>
  <c r="C2266" i="1"/>
  <c r="F2267" i="1"/>
  <c r="C2267" i="1"/>
  <c r="D2267" i="1" s="1"/>
  <c r="E2267" i="1" s="1"/>
  <c r="F2268" i="1"/>
  <c r="C2268" i="1"/>
  <c r="F2269" i="1"/>
  <c r="I2269" i="1" s="1"/>
  <c r="C2269" i="1"/>
  <c r="F2270" i="1"/>
  <c r="I2270" i="1" s="1"/>
  <c r="C2270" i="1"/>
  <c r="F2271" i="1"/>
  <c r="C2271" i="1"/>
  <c r="F2272" i="1"/>
  <c r="C2272" i="1"/>
  <c r="F2273" i="1"/>
  <c r="C2273" i="1"/>
  <c r="F2274" i="1"/>
  <c r="C2274" i="1"/>
  <c r="D2274" i="1" s="1"/>
  <c r="E2274" i="1" s="1"/>
  <c r="F2275" i="1"/>
  <c r="I2275" i="1" s="1"/>
  <c r="C2275" i="1"/>
  <c r="F2276" i="1"/>
  <c r="I2276" i="1" s="1"/>
  <c r="C2276" i="1"/>
  <c r="F2277" i="1"/>
  <c r="C2277" i="1"/>
  <c r="F2278" i="1"/>
  <c r="C2278" i="1"/>
  <c r="D2278" i="1" s="1"/>
  <c r="E2278" i="1" s="1"/>
  <c r="F2279" i="1"/>
  <c r="C2279" i="1"/>
  <c r="F2280" i="1"/>
  <c r="I2280" i="1" s="1"/>
  <c r="C2280" i="1"/>
  <c r="F2281" i="1"/>
  <c r="C2281" i="1"/>
  <c r="F2282" i="1"/>
  <c r="C2282" i="1"/>
  <c r="F2283" i="1"/>
  <c r="I2283" i="1" s="1"/>
  <c r="C2283" i="1"/>
  <c r="F2284" i="1"/>
  <c r="C2284" i="1"/>
  <c r="F2285" i="1"/>
  <c r="C2285" i="1"/>
  <c r="F2286" i="1"/>
  <c r="I2286" i="1" s="1"/>
  <c r="C2286" i="1"/>
  <c r="F2287" i="1"/>
  <c r="I2287" i="1" s="1"/>
  <c r="C2287" i="1"/>
  <c r="F2288" i="1"/>
  <c r="C2288" i="1"/>
  <c r="F2289" i="1"/>
  <c r="I2289" i="1" s="1"/>
  <c r="C2289" i="1"/>
  <c r="F2290" i="1"/>
  <c r="C2290" i="1"/>
  <c r="D2290" i="1" s="1"/>
  <c r="E2290" i="1" s="1"/>
  <c r="F2291" i="1"/>
  <c r="C2291" i="1"/>
  <c r="F2292" i="1"/>
  <c r="I2292" i="1" s="1"/>
  <c r="C2292" i="1"/>
  <c r="F2293" i="1"/>
  <c r="C2293" i="1"/>
  <c r="F2294" i="1"/>
  <c r="I2294" i="1" s="1"/>
  <c r="C2294" i="1"/>
  <c r="F2295" i="1"/>
  <c r="I2295" i="1" s="1"/>
  <c r="C2295" i="1"/>
  <c r="F2296" i="1"/>
  <c r="C2296" i="1"/>
  <c r="F2297" i="1"/>
  <c r="D2297" i="1"/>
  <c r="E2297" i="1" s="1"/>
  <c r="C2297" i="1"/>
  <c r="F2298" i="1"/>
  <c r="C2298" i="1"/>
  <c r="F2299" i="1"/>
  <c r="I2299" i="1" s="1"/>
  <c r="C2299" i="1"/>
  <c r="F2300" i="1"/>
  <c r="C2300" i="1"/>
  <c r="F2301" i="1"/>
  <c r="I2301" i="1" s="1"/>
  <c r="C2301" i="1"/>
  <c r="F2302" i="1"/>
  <c r="C2302" i="1"/>
  <c r="F2303" i="1"/>
  <c r="C2303" i="1"/>
  <c r="F2304" i="1"/>
  <c r="I2304" i="1" s="1"/>
  <c r="C2304" i="1"/>
  <c r="F2305" i="1"/>
  <c r="I2305" i="1" s="1"/>
  <c r="C2305" i="1"/>
  <c r="F2306" i="1"/>
  <c r="C2306" i="1"/>
  <c r="D2306" i="1" s="1"/>
  <c r="E2306" i="1" s="1"/>
  <c r="F2307" i="1"/>
  <c r="I2307" i="1" s="1"/>
  <c r="C2307" i="1"/>
  <c r="F2308" i="1"/>
  <c r="C2308" i="1"/>
  <c r="F2309" i="1"/>
  <c r="C2309" i="1"/>
  <c r="F2310" i="1"/>
  <c r="I2310" i="1" s="1"/>
  <c r="C2310" i="1"/>
  <c r="F2311" i="1"/>
  <c r="C2311" i="1"/>
  <c r="F2312" i="1"/>
  <c r="I2312" i="1" s="1"/>
  <c r="C2312" i="1"/>
  <c r="F2313" i="1"/>
  <c r="I2313" i="1" s="1"/>
  <c r="C2313" i="1"/>
  <c r="F2314" i="1"/>
  <c r="C2314" i="1"/>
  <c r="F2315" i="1"/>
  <c r="C2315" i="1"/>
  <c r="F2316" i="1"/>
  <c r="C2316" i="1"/>
  <c r="F2317" i="1"/>
  <c r="I2317" i="1" s="1"/>
  <c r="C2317" i="1"/>
  <c r="F2318" i="1"/>
  <c r="I2318" i="1" s="1"/>
  <c r="C2318" i="1"/>
  <c r="F2319" i="1"/>
  <c r="C2319" i="1"/>
  <c r="F2320" i="1"/>
  <c r="C2320" i="1"/>
  <c r="F2321" i="1"/>
  <c r="C2321" i="1"/>
  <c r="F2322" i="1"/>
  <c r="C2322" i="1"/>
  <c r="F2323" i="1"/>
  <c r="I2323" i="1" s="1"/>
  <c r="C2323" i="1"/>
  <c r="F2324" i="1"/>
  <c r="I2324" i="1" s="1"/>
  <c r="C2324" i="1"/>
  <c r="F2325" i="1"/>
  <c r="C2325" i="1"/>
  <c r="F2326" i="1"/>
  <c r="C2326" i="1"/>
  <c r="D2326" i="1" s="1"/>
  <c r="E2326" i="1" s="1"/>
  <c r="F2327" i="1"/>
  <c r="C2327" i="1"/>
  <c r="F2328" i="1"/>
  <c r="I2328" i="1" s="1"/>
  <c r="C2328" i="1"/>
  <c r="F2329" i="1"/>
  <c r="I2329" i="1" s="1"/>
  <c r="C2329" i="1"/>
  <c r="F2330" i="1"/>
  <c r="C2330" i="1"/>
  <c r="F2331" i="1"/>
  <c r="C2331" i="1"/>
  <c r="F2332" i="1"/>
  <c r="D2332" i="1"/>
  <c r="E2332" i="1" s="1"/>
  <c r="C2332" i="1"/>
  <c r="F2333" i="1"/>
  <c r="C2333" i="1"/>
  <c r="F2334" i="1"/>
  <c r="I2334" i="1" s="1"/>
  <c r="C2334" i="1"/>
  <c r="F2335" i="1"/>
  <c r="C2335" i="1"/>
  <c r="F2336" i="1"/>
  <c r="I2336" i="1" s="1"/>
  <c r="C2336" i="1"/>
  <c r="F2337" i="1"/>
  <c r="C2337" i="1"/>
  <c r="F2338" i="1"/>
  <c r="C2338" i="1"/>
  <c r="F2339" i="1"/>
  <c r="I2339" i="1" s="1"/>
  <c r="C2339" i="1"/>
  <c r="F2340" i="1"/>
  <c r="C2340" i="1"/>
  <c r="F2341" i="1"/>
  <c r="I2341" i="1" s="1"/>
  <c r="C2341" i="1"/>
  <c r="F2342" i="1"/>
  <c r="I2342" i="1" s="1"/>
  <c r="C2342" i="1"/>
  <c r="D2342" i="1" s="1"/>
  <c r="E2342" i="1" s="1"/>
  <c r="F2343" i="1"/>
  <c r="C2343" i="1"/>
  <c r="F2344" i="1"/>
  <c r="I2344" i="1" s="1"/>
  <c r="C2344" i="1"/>
  <c r="F2345" i="1"/>
  <c r="C2345" i="1"/>
  <c r="F2346" i="1"/>
  <c r="I2346" i="1" s="1"/>
  <c r="C2346" i="1"/>
  <c r="F2347" i="1"/>
  <c r="I2347" i="1" s="1"/>
  <c r="C2347" i="1"/>
  <c r="F2348" i="1"/>
  <c r="C2348" i="1"/>
  <c r="F2349" i="1"/>
  <c r="C2349" i="1"/>
  <c r="F2350" i="1"/>
  <c r="I2350" i="1" s="1"/>
  <c r="C2350" i="1"/>
  <c r="D2350" i="1" s="1"/>
  <c r="E2350" i="1" s="1"/>
  <c r="F2351" i="1"/>
  <c r="C2351" i="1"/>
  <c r="F2352" i="1"/>
  <c r="I2352" i="1" s="1"/>
  <c r="C2352" i="1"/>
  <c r="F2353" i="1"/>
  <c r="C2353" i="1"/>
  <c r="F2354" i="1"/>
  <c r="C2354" i="1"/>
  <c r="I2241" i="1" l="1"/>
  <c r="I2206" i="1"/>
  <c r="I2166" i="1"/>
  <c r="I2161" i="1"/>
  <c r="I2156" i="1"/>
  <c r="I2106" i="1"/>
  <c r="I2078" i="1"/>
  <c r="I2072" i="1"/>
  <c r="I1997" i="1"/>
  <c r="H1952" i="1"/>
  <c r="I1936" i="1"/>
  <c r="I1931" i="1"/>
  <c r="I1920" i="1"/>
  <c r="I1903" i="1"/>
  <c r="I1829" i="1"/>
  <c r="I1817" i="1"/>
  <c r="I1811" i="1"/>
  <c r="I1805" i="1"/>
  <c r="I1799" i="1"/>
  <c r="I1729" i="1"/>
  <c r="I1723" i="1"/>
  <c r="I1700" i="1"/>
  <c r="I1694" i="1"/>
  <c r="I1682" i="1"/>
  <c r="I1676" i="1"/>
  <c r="I1620" i="1"/>
  <c r="I1609" i="1"/>
  <c r="I1569" i="1"/>
  <c r="I1558" i="1"/>
  <c r="I1553" i="1"/>
  <c r="I1503" i="1"/>
  <c r="I1426" i="1"/>
  <c r="I1398" i="1"/>
  <c r="H1111" i="1"/>
  <c r="I2152" i="1"/>
  <c r="H1957" i="1"/>
  <c r="I1952" i="1"/>
  <c r="I1646" i="1"/>
  <c r="I1641" i="1"/>
  <c r="I1508" i="1"/>
  <c r="I1457" i="1"/>
  <c r="I1452" i="1"/>
  <c r="I1397" i="1"/>
  <c r="I1375" i="1"/>
  <c r="I1347" i="1"/>
  <c r="I1290" i="1"/>
  <c r="I1284" i="1"/>
  <c r="I1278" i="1"/>
  <c r="I2115" i="1"/>
  <c r="I1490" i="1"/>
  <c r="I1803" i="1"/>
  <c r="I1797" i="1"/>
  <c r="I1791" i="1"/>
  <c r="I1744" i="1"/>
  <c r="I1733" i="1"/>
  <c r="I1727" i="1"/>
  <c r="I1721" i="1"/>
  <c r="I1686" i="1"/>
  <c r="I1680" i="1"/>
  <c r="I1674" i="1"/>
  <c r="I1607" i="1"/>
  <c r="I1591" i="1"/>
  <c r="I1585" i="1"/>
  <c r="I1579" i="1"/>
  <c r="I1573" i="1"/>
  <c r="I1567" i="1"/>
  <c r="I1271" i="1"/>
  <c r="I1261" i="1"/>
  <c r="I2338" i="1"/>
  <c r="I2321" i="1"/>
  <c r="I2315" i="1"/>
  <c r="I2256" i="1"/>
  <c r="I2170" i="1"/>
  <c r="I2154" i="1"/>
  <c r="I2349" i="1"/>
  <c r="I2332" i="1"/>
  <c r="I2297" i="1"/>
  <c r="I2291" i="1"/>
  <c r="I2273" i="1"/>
  <c r="I2267" i="1"/>
  <c r="I2261" i="1"/>
  <c r="I2250" i="1"/>
  <c r="I2233" i="1"/>
  <c r="I2227" i="1"/>
  <c r="I2198" i="1"/>
  <c r="I2187" i="1"/>
  <c r="I2181" i="1"/>
  <c r="I2175" i="1"/>
  <c r="I2164" i="1"/>
  <c r="I2159" i="1"/>
  <c r="I2148" i="1"/>
  <c r="I2142" i="1"/>
  <c r="I2131" i="1"/>
  <c r="I2093" i="1"/>
  <c r="I1939" i="1"/>
  <c r="I1867" i="1"/>
  <c r="H1606" i="1"/>
  <c r="I1317" i="1"/>
  <c r="I711" i="1"/>
  <c r="G711" i="1"/>
  <c r="I2169" i="1"/>
  <c r="I1883" i="1"/>
  <c r="I1550" i="1"/>
  <c r="H1378" i="1"/>
  <c r="I2354" i="1"/>
  <c r="I2326" i="1"/>
  <c r="I2320" i="1"/>
  <c r="I2308" i="1"/>
  <c r="I2302" i="1"/>
  <c r="I2238" i="1"/>
  <c r="I2203" i="1"/>
  <c r="I2192" i="1"/>
  <c r="I2153" i="1"/>
  <c r="I2136" i="1"/>
  <c r="I2098" i="1"/>
  <c r="I2081" i="1"/>
  <c r="I2075" i="1"/>
  <c r="I2046" i="1"/>
  <c r="I2017" i="1"/>
  <c r="I2000" i="1"/>
  <c r="I2331" i="1"/>
  <c r="I2284" i="1"/>
  <c r="I2278" i="1"/>
  <c r="I2272" i="1"/>
  <c r="I2260" i="1"/>
  <c r="I2232" i="1"/>
  <c r="I2226" i="1"/>
  <c r="I2220" i="1"/>
  <c r="I2214" i="1"/>
  <c r="I2197" i="1"/>
  <c r="I2186" i="1"/>
  <c r="I2180" i="1"/>
  <c r="I2174" i="1"/>
  <c r="I2130" i="1"/>
  <c r="I2103" i="1"/>
  <c r="I2086" i="1"/>
  <c r="I2040" i="1"/>
  <c r="I2028" i="1"/>
  <c r="I2022" i="1"/>
  <c r="I2005" i="1"/>
  <c r="I1982" i="1"/>
  <c r="I1971" i="1"/>
  <c r="I1955" i="1"/>
  <c r="I1911" i="1"/>
  <c r="I1877" i="1"/>
  <c r="I1861" i="1"/>
  <c r="I1855" i="1"/>
  <c r="I1849" i="1"/>
  <c r="I1778" i="1"/>
  <c r="I1766" i="1"/>
  <c r="I1760" i="1"/>
  <c r="I1754" i="1"/>
  <c r="I1649" i="1"/>
  <c r="I1633" i="1"/>
  <c r="I1617" i="1"/>
  <c r="I1600" i="1"/>
  <c r="I1560" i="1"/>
  <c r="I1555" i="1"/>
  <c r="I1533" i="1"/>
  <c r="I1528" i="1"/>
  <c r="I1522" i="1"/>
  <c r="I1500" i="1"/>
  <c r="I1483" i="1"/>
  <c r="I1477" i="1"/>
  <c r="I1460" i="1"/>
  <c r="I1333" i="1"/>
  <c r="I1327" i="1"/>
  <c r="I1085" i="1"/>
  <c r="I1938" i="1"/>
  <c r="I1927" i="1"/>
  <c r="I1344" i="1"/>
  <c r="I1242" i="1"/>
  <c r="I1108" i="1"/>
  <c r="I1102" i="1"/>
  <c r="I1777" i="1"/>
  <c r="I1771" i="1"/>
  <c r="I1765" i="1"/>
  <c r="I1759" i="1"/>
  <c r="H1443" i="1"/>
  <c r="I2162" i="1"/>
  <c r="I2157" i="1"/>
  <c r="I2140" i="1"/>
  <c r="I2134" i="1"/>
  <c r="I2123" i="1"/>
  <c r="I2112" i="1"/>
  <c r="I2073" i="1"/>
  <c r="I2067" i="1"/>
  <c r="I2015" i="1"/>
  <c r="I1992" i="1"/>
  <c r="I1986" i="1"/>
  <c r="I1964" i="1"/>
  <c r="I1904" i="1"/>
  <c r="I1870" i="1"/>
  <c r="I1842" i="1"/>
  <c r="I1836" i="1"/>
  <c r="I1824" i="1"/>
  <c r="I1806" i="1"/>
  <c r="I1800" i="1"/>
  <c r="I1794" i="1"/>
  <c r="I1730" i="1"/>
  <c r="I1724" i="1"/>
  <c r="I1718" i="1"/>
  <c r="I1701" i="1"/>
  <c r="I1695" i="1"/>
  <c r="I1683" i="1"/>
  <c r="I1677" i="1"/>
  <c r="I1671" i="1"/>
  <c r="I1665" i="1"/>
  <c r="I1610" i="1"/>
  <c r="I1454" i="1"/>
  <c r="I1448" i="1"/>
  <c r="I1399" i="1"/>
  <c r="I1393" i="1"/>
  <c r="I1377" i="1"/>
  <c r="I1349" i="1"/>
  <c r="I1286" i="1"/>
  <c r="I1268" i="1"/>
  <c r="I1258" i="1"/>
  <c r="I1241" i="1"/>
  <c r="I1746" i="1"/>
  <c r="I1706" i="1"/>
  <c r="I1593" i="1"/>
  <c r="I308" i="1"/>
  <c r="I125" i="1"/>
  <c r="I999" i="1"/>
  <c r="I947" i="1"/>
  <c r="I941" i="1"/>
  <c r="I919" i="1"/>
  <c r="I913" i="1"/>
  <c r="I907" i="1"/>
  <c r="I901" i="1"/>
  <c r="I669" i="1"/>
  <c r="I663" i="1"/>
  <c r="I657" i="1"/>
  <c r="I629" i="1"/>
  <c r="I612" i="1"/>
  <c r="I348" i="1"/>
  <c r="I319" i="1"/>
  <c r="I1297" i="1"/>
  <c r="I1263" i="1"/>
  <c r="I1252" i="1"/>
  <c r="I1246" i="1"/>
  <c r="I1213" i="1"/>
  <c r="I1179" i="1"/>
  <c r="I1167" i="1"/>
  <c r="I1156" i="1"/>
  <c r="I1138" i="1"/>
  <c r="I1133" i="1"/>
  <c r="I1094" i="1"/>
  <c r="I1088" i="1"/>
  <c r="I1083" i="1"/>
  <c r="I1060" i="1"/>
  <c r="I1032" i="1"/>
  <c r="I993" i="1"/>
  <c r="I970" i="1"/>
  <c r="I924" i="1"/>
  <c r="I879" i="1"/>
  <c r="I862" i="1"/>
  <c r="I856" i="1"/>
  <c r="I844" i="1"/>
  <c r="I838" i="1"/>
  <c r="I766" i="1"/>
  <c r="I731" i="1"/>
  <c r="I709" i="1"/>
  <c r="I703" i="1"/>
  <c r="I692" i="1"/>
  <c r="I686" i="1"/>
  <c r="I623" i="1"/>
  <c r="I617" i="1"/>
  <c r="I594" i="1"/>
  <c r="I588" i="1"/>
  <c r="I558" i="1"/>
  <c r="I523" i="1"/>
  <c r="I400" i="1"/>
  <c r="I394" i="1"/>
  <c r="I359" i="1"/>
  <c r="I353" i="1"/>
  <c r="I324" i="1"/>
  <c r="I297" i="1"/>
  <c r="I291" i="1"/>
  <c r="I263" i="1"/>
  <c r="I201" i="1"/>
  <c r="I172" i="1"/>
  <c r="I166" i="1"/>
  <c r="I160" i="1"/>
  <c r="I154" i="1"/>
  <c r="I148" i="1"/>
  <c r="I142" i="1"/>
  <c r="I136" i="1"/>
  <c r="I130" i="1"/>
  <c r="I95" i="1"/>
  <c r="I1127" i="1"/>
  <c r="I1105" i="1"/>
  <c r="I1077" i="1"/>
  <c r="I1071" i="1"/>
  <c r="I1020" i="1"/>
  <c r="I1009" i="1"/>
  <c r="I1004" i="1"/>
  <c r="I981" i="1"/>
  <c r="I952" i="1"/>
  <c r="I934" i="1"/>
  <c r="I918" i="1"/>
  <c r="I912" i="1"/>
  <c r="I884" i="1"/>
  <c r="I799" i="1"/>
  <c r="I793" i="1"/>
  <c r="I787" i="1"/>
  <c r="I771" i="1"/>
  <c r="I760" i="1"/>
  <c r="I754" i="1"/>
  <c r="I748" i="1"/>
  <c r="I651" i="1"/>
  <c r="I640" i="1"/>
  <c r="I634" i="1"/>
  <c r="I605" i="1"/>
  <c r="I546" i="1"/>
  <c r="I440" i="1"/>
  <c r="I411" i="1"/>
  <c r="I183" i="1"/>
  <c r="I177" i="1"/>
  <c r="I849" i="1"/>
  <c r="I831" i="1"/>
  <c r="I820" i="1"/>
  <c r="I804" i="1"/>
  <c r="I776" i="1"/>
  <c r="I765" i="1"/>
  <c r="I719" i="1"/>
  <c r="I713" i="1"/>
  <c r="I708" i="1"/>
  <c r="I622" i="1"/>
  <c r="I587" i="1"/>
  <c r="I581" i="1"/>
  <c r="I575" i="1"/>
  <c r="I563" i="1"/>
  <c r="I540" i="1"/>
  <c r="I528" i="1"/>
  <c r="I511" i="1"/>
  <c r="I493" i="1"/>
  <c r="I487" i="1"/>
  <c r="I481" i="1"/>
  <c r="I475" i="1"/>
  <c r="I469" i="1"/>
  <c r="I463" i="1"/>
  <c r="I457" i="1"/>
  <c r="I451" i="1"/>
  <c r="I445" i="1"/>
  <c r="I422" i="1"/>
  <c r="I405" i="1"/>
  <c r="I387" i="1"/>
  <c r="I381" i="1"/>
  <c r="I364" i="1"/>
  <c r="I358" i="1"/>
  <c r="I88" i="1"/>
  <c r="I82" i="1"/>
  <c r="I76" i="1"/>
  <c r="I70" i="1"/>
  <c r="I64" i="1"/>
  <c r="I58" i="1"/>
  <c r="I52" i="1"/>
  <c r="I46" i="1"/>
  <c r="I40" i="1"/>
  <c r="I34" i="1"/>
  <c r="I28" i="1"/>
  <c r="I22" i="1"/>
  <c r="I16" i="1"/>
  <c r="I10" i="1"/>
  <c r="I4" i="1"/>
  <c r="I1160" i="1"/>
  <c r="I1121" i="1"/>
  <c r="I1115" i="1"/>
  <c r="I1036" i="1"/>
  <c r="I1014" i="1"/>
  <c r="I1008" i="1"/>
  <c r="I1003" i="1"/>
  <c r="I986" i="1"/>
  <c r="I980" i="1"/>
  <c r="I974" i="1"/>
  <c r="I945" i="1"/>
  <c r="I939" i="1"/>
  <c r="I928" i="1"/>
  <c r="I899" i="1"/>
  <c r="I894" i="1"/>
  <c r="I889" i="1"/>
  <c r="I872" i="1"/>
  <c r="I814" i="1"/>
  <c r="I798" i="1"/>
  <c r="I724" i="1"/>
  <c r="I696" i="1"/>
  <c r="I673" i="1"/>
  <c r="I667" i="1"/>
  <c r="I661" i="1"/>
  <c r="I655" i="1"/>
  <c r="I645" i="1"/>
  <c r="I639" i="1"/>
  <c r="I633" i="1"/>
  <c r="I551" i="1"/>
  <c r="I516" i="1"/>
  <c r="I433" i="1"/>
  <c r="I427" i="1"/>
  <c r="I416" i="1"/>
  <c r="I369" i="1"/>
  <c r="I216" i="1"/>
  <c r="I210" i="1"/>
  <c r="H204" i="1"/>
  <c r="I176" i="1"/>
  <c r="I111" i="1"/>
  <c r="I105" i="1"/>
  <c r="I1244" i="1"/>
  <c r="I1222" i="1"/>
  <c r="I1125" i="1"/>
  <c r="I1120" i="1"/>
  <c r="I1114" i="1"/>
  <c r="I1109" i="1"/>
  <c r="I1103" i="1"/>
  <c r="I1086" i="1"/>
  <c r="I1075" i="1"/>
  <c r="I1047" i="1"/>
  <c r="I1041" i="1"/>
  <c r="I1024" i="1"/>
  <c r="I1013" i="1"/>
  <c r="I991" i="1"/>
  <c r="I950" i="1"/>
  <c r="I944" i="1"/>
  <c r="I916" i="1"/>
  <c r="I910" i="1"/>
  <c r="I904" i="1"/>
  <c r="I871" i="1"/>
  <c r="I813" i="1"/>
  <c r="I791" i="1"/>
  <c r="I752" i="1"/>
  <c r="I746" i="1"/>
  <c r="I729" i="1"/>
  <c r="I660" i="1"/>
  <c r="I649" i="1"/>
  <c r="I615" i="1"/>
  <c r="I609" i="1"/>
  <c r="I438" i="1"/>
  <c r="I351" i="1"/>
  <c r="I305" i="1"/>
  <c r="I232" i="1"/>
  <c r="I215" i="1"/>
  <c r="I181" i="1"/>
  <c r="I1444" i="1"/>
  <c r="I1439" i="1"/>
  <c r="I1428" i="1"/>
  <c r="I1423" i="1"/>
  <c r="I1389" i="1"/>
  <c r="I1383" i="1"/>
  <c r="I1373" i="1"/>
  <c r="I1367" i="1"/>
  <c r="I1322" i="1"/>
  <c r="I1294" i="1"/>
  <c r="I1265" i="1"/>
  <c r="I1255" i="1"/>
  <c r="I1249" i="1"/>
  <c r="I1216" i="1"/>
  <c r="I1210" i="1"/>
  <c r="I1205" i="1"/>
  <c r="I1199" i="1"/>
  <c r="I1193" i="1"/>
  <c r="I1164" i="1"/>
  <c r="H1135" i="1"/>
  <c r="I1029" i="1"/>
  <c r="I932" i="1"/>
  <c r="I859" i="1"/>
  <c r="I847" i="1"/>
  <c r="I841" i="1"/>
  <c r="I835" i="1"/>
  <c r="I734" i="1"/>
  <c r="I706" i="1"/>
  <c r="I683" i="1"/>
  <c r="I626" i="1"/>
  <c r="I620" i="1"/>
  <c r="I603" i="1"/>
  <c r="I579" i="1"/>
  <c r="I573" i="1"/>
  <c r="I561" i="1"/>
  <c r="I538" i="1"/>
  <c r="I526" i="1"/>
  <c r="I509" i="1"/>
  <c r="I443" i="1"/>
  <c r="I379" i="1"/>
  <c r="I362" i="1"/>
  <c r="I339" i="1"/>
  <c r="I327" i="1"/>
  <c r="I186" i="1"/>
  <c r="I1372" i="1"/>
  <c r="I1338" i="1"/>
  <c r="I1304" i="1"/>
  <c r="I1232" i="1"/>
  <c r="I1226" i="1"/>
  <c r="I1192" i="1"/>
  <c r="I1169" i="1"/>
  <c r="I1158" i="1"/>
  <c r="I1146" i="1"/>
  <c r="I1140" i="1"/>
  <c r="I1096" i="1"/>
  <c r="I1090" i="1"/>
  <c r="I1062" i="1"/>
  <c r="I1034" i="1"/>
  <c r="I995" i="1"/>
  <c r="I897" i="1"/>
  <c r="I892" i="1"/>
  <c r="I864" i="1"/>
  <c r="I852" i="1"/>
  <c r="I828" i="1"/>
  <c r="I823" i="1"/>
  <c r="I807" i="1"/>
  <c r="I801" i="1"/>
  <c r="I779" i="1"/>
  <c r="I739" i="1"/>
  <c r="I733" i="1"/>
  <c r="I716" i="1"/>
  <c r="I596" i="1"/>
  <c r="I590" i="1"/>
  <c r="I584" i="1"/>
  <c r="I578" i="1"/>
  <c r="I543" i="1"/>
  <c r="I502" i="1"/>
  <c r="I496" i="1"/>
  <c r="I490" i="1"/>
  <c r="I484" i="1"/>
  <c r="I478" i="1"/>
  <c r="I472" i="1"/>
  <c r="I466" i="1"/>
  <c r="I460" i="1"/>
  <c r="I454" i="1"/>
  <c r="I332" i="1"/>
  <c r="I326" i="1"/>
  <c r="I282" i="1"/>
  <c r="I276" i="1"/>
  <c r="I259" i="1"/>
  <c r="I219" i="1"/>
  <c r="I203" i="1"/>
  <c r="I168" i="1"/>
  <c r="I162" i="1"/>
  <c r="I156" i="1"/>
  <c r="I150" i="1"/>
  <c r="I144" i="1"/>
  <c r="I138" i="1"/>
  <c r="I132" i="1"/>
  <c r="I126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H303" i="1"/>
  <c r="G2238" i="1"/>
  <c r="G1622" i="1"/>
  <c r="G2306" i="1"/>
  <c r="Q2145" i="1"/>
  <c r="L2145" i="1"/>
  <c r="D2129" i="1"/>
  <c r="E2129" i="1" s="1"/>
  <c r="Q2129" i="1"/>
  <c r="L2129" i="1"/>
  <c r="Q2124" i="1"/>
  <c r="L2124" i="1"/>
  <c r="D2124" i="1"/>
  <c r="E2124" i="1" s="1"/>
  <c r="I2119" i="1"/>
  <c r="D2113" i="1"/>
  <c r="E2113" i="1" s="1"/>
  <c r="Q2113" i="1"/>
  <c r="L2113" i="1"/>
  <c r="I2108" i="1"/>
  <c r="Q2103" i="1"/>
  <c r="L2103" i="1"/>
  <c r="I2087" i="1"/>
  <c r="Q2081" i="1"/>
  <c r="L2081" i="1"/>
  <c r="D2081" i="1"/>
  <c r="E2081" i="1" s="1"/>
  <c r="H2081" i="1" s="1"/>
  <c r="D2059" i="1"/>
  <c r="E2059" i="1" s="1"/>
  <c r="H2059" i="1" s="1"/>
  <c r="Q2059" i="1"/>
  <c r="L2059" i="1"/>
  <c r="D2054" i="1"/>
  <c r="E2054" i="1" s="1"/>
  <c r="Q2054" i="1"/>
  <c r="L2054" i="1"/>
  <c r="I2049" i="1"/>
  <c r="I2026" i="1"/>
  <c r="I2011" i="1"/>
  <c r="D2005" i="1"/>
  <c r="E2005" i="1" s="1"/>
  <c r="Q2005" i="1"/>
  <c r="L2005" i="1"/>
  <c r="Q1994" i="1"/>
  <c r="L1994" i="1"/>
  <c r="D1994" i="1"/>
  <c r="E1994" i="1" s="1"/>
  <c r="I1944" i="1"/>
  <c r="Q1938" i="1"/>
  <c r="L1938" i="1"/>
  <c r="D1933" i="1"/>
  <c r="E1933" i="1" s="1"/>
  <c r="Q1933" i="1"/>
  <c r="L1933" i="1"/>
  <c r="I1928" i="1"/>
  <c r="Q1922" i="1"/>
  <c r="L1922" i="1"/>
  <c r="D1922" i="1"/>
  <c r="E1922" i="1" s="1"/>
  <c r="I1913" i="1"/>
  <c r="I1907" i="1"/>
  <c r="Q1901" i="1"/>
  <c r="L1901" i="1"/>
  <c r="I1896" i="1"/>
  <c r="D1874" i="1"/>
  <c r="E1874" i="1" s="1"/>
  <c r="Q1874" i="1"/>
  <c r="L1874" i="1"/>
  <c r="Q1869" i="1"/>
  <c r="L1869" i="1"/>
  <c r="Q1806" i="1"/>
  <c r="L1806" i="1"/>
  <c r="Q1800" i="1"/>
  <c r="L1800" i="1"/>
  <c r="I1795" i="1"/>
  <c r="D1789" i="1"/>
  <c r="E1789" i="1" s="1"/>
  <c r="Q1789" i="1"/>
  <c r="L1789" i="1"/>
  <c r="D1783" i="1"/>
  <c r="E1783" i="1" s="1"/>
  <c r="Q1783" i="1"/>
  <c r="L1783" i="1"/>
  <c r="Q1772" i="1"/>
  <c r="L1772" i="1"/>
  <c r="D1761" i="1"/>
  <c r="E1761" i="1" s="1"/>
  <c r="Q1761" i="1"/>
  <c r="L1761" i="1"/>
  <c r="Q1755" i="1"/>
  <c r="L1755" i="1"/>
  <c r="D1744" i="1"/>
  <c r="E1744" i="1" s="1"/>
  <c r="Q1744" i="1"/>
  <c r="L1744" i="1"/>
  <c r="I1739" i="1"/>
  <c r="H1733" i="1"/>
  <c r="D1727" i="1"/>
  <c r="E1727" i="1" s="1"/>
  <c r="Q1727" i="1"/>
  <c r="L1727" i="1"/>
  <c r="D1721" i="1"/>
  <c r="E1721" i="1" s="1"/>
  <c r="Q1721" i="1"/>
  <c r="L1721" i="1"/>
  <c r="Q1704" i="1"/>
  <c r="L1704" i="1"/>
  <c r="Q1599" i="1"/>
  <c r="L1599" i="1"/>
  <c r="D1594" i="1"/>
  <c r="E1594" i="1" s="1"/>
  <c r="Q1594" i="1"/>
  <c r="L1594" i="1"/>
  <c r="I1571" i="1"/>
  <c r="Q1559" i="1"/>
  <c r="L1559" i="1"/>
  <c r="D1554" i="1"/>
  <c r="E1554" i="1" s="1"/>
  <c r="H1554" i="1" s="1"/>
  <c r="Q1554" i="1"/>
  <c r="L1554" i="1"/>
  <c r="Q1538" i="1"/>
  <c r="L1538" i="1"/>
  <c r="Q1532" i="1"/>
  <c r="L1532" i="1"/>
  <c r="Q1527" i="1"/>
  <c r="L1527" i="1"/>
  <c r="D1527" i="1"/>
  <c r="E1527" i="1" s="1"/>
  <c r="D1505" i="1"/>
  <c r="E1505" i="1" s="1"/>
  <c r="H1505" i="1" s="1"/>
  <c r="Q1505" i="1"/>
  <c r="L1505" i="1"/>
  <c r="D1500" i="1"/>
  <c r="E1500" i="1" s="1"/>
  <c r="Q1500" i="1"/>
  <c r="L1500" i="1"/>
  <c r="I1489" i="1"/>
  <c r="D1483" i="1"/>
  <c r="E1483" i="1" s="1"/>
  <c r="Q1483" i="1"/>
  <c r="L1483" i="1"/>
  <c r="D1477" i="1"/>
  <c r="E1477" i="1" s="1"/>
  <c r="Q1477" i="1"/>
  <c r="L1477" i="1"/>
  <c r="Q1423" i="1"/>
  <c r="L1423" i="1"/>
  <c r="D1297" i="1"/>
  <c r="E1297" i="1" s="1"/>
  <c r="Q1297" i="1"/>
  <c r="L1297" i="1"/>
  <c r="D1230" i="1"/>
  <c r="E1230" i="1" s="1"/>
  <c r="Q1230" i="1"/>
  <c r="L1230" i="1"/>
  <c r="D868" i="1"/>
  <c r="E868" i="1" s="1"/>
  <c r="Q868" i="1"/>
  <c r="L868" i="1"/>
  <c r="Q2320" i="1"/>
  <c r="L2320" i="1"/>
  <c r="D1749" i="1"/>
  <c r="E1749" i="1" s="1"/>
  <c r="Q1749" i="1"/>
  <c r="L1749" i="1"/>
  <c r="Q2004" i="1"/>
  <c r="L2004" i="1"/>
  <c r="D2004" i="1"/>
  <c r="E2004" i="1" s="1"/>
  <c r="D1993" i="1"/>
  <c r="E1993" i="1" s="1"/>
  <c r="Q1993" i="1"/>
  <c r="L1993" i="1"/>
  <c r="Q1982" i="1"/>
  <c r="L1982" i="1"/>
  <c r="D1966" i="1"/>
  <c r="E1966" i="1" s="1"/>
  <c r="Q1966" i="1"/>
  <c r="L1966" i="1"/>
  <c r="Q1947" i="1"/>
  <c r="L1947" i="1"/>
  <c r="Q1847" i="1"/>
  <c r="L1847" i="1"/>
  <c r="D1837" i="1"/>
  <c r="E1837" i="1" s="1"/>
  <c r="Q1837" i="1"/>
  <c r="L1837" i="1"/>
  <c r="Q1821" i="1"/>
  <c r="L1821" i="1"/>
  <c r="D1816" i="1"/>
  <c r="E1816" i="1" s="1"/>
  <c r="Q1816" i="1"/>
  <c r="L1816" i="1"/>
  <c r="D1810" i="1"/>
  <c r="E1810" i="1" s="1"/>
  <c r="Q1810" i="1"/>
  <c r="L1810" i="1"/>
  <c r="D1805" i="1"/>
  <c r="E1805" i="1" s="1"/>
  <c r="Q1805" i="1"/>
  <c r="L1805" i="1"/>
  <c r="Q1799" i="1"/>
  <c r="L1799" i="1"/>
  <c r="Q1788" i="1"/>
  <c r="L1788" i="1"/>
  <c r="Q1771" i="1"/>
  <c r="L1771" i="1"/>
  <c r="D1771" i="1"/>
  <c r="E1771" i="1" s="1"/>
  <c r="D1760" i="1"/>
  <c r="E1760" i="1" s="1"/>
  <c r="Q1760" i="1"/>
  <c r="L1760" i="1"/>
  <c r="D1754" i="1"/>
  <c r="E1754" i="1" s="1"/>
  <c r="Q1754" i="1"/>
  <c r="L1754" i="1"/>
  <c r="G1749" i="1"/>
  <c r="I1749" i="1"/>
  <c r="D1743" i="1"/>
  <c r="E1743" i="1" s="1"/>
  <c r="Q1743" i="1"/>
  <c r="L1743" i="1"/>
  <c r="D1732" i="1"/>
  <c r="E1732" i="1" s="1"/>
  <c r="Q1732" i="1"/>
  <c r="L1732" i="1"/>
  <c r="D1726" i="1"/>
  <c r="E1726" i="1" s="1"/>
  <c r="Q1726" i="1"/>
  <c r="L1726" i="1"/>
  <c r="Q1720" i="1"/>
  <c r="L1720" i="1"/>
  <c r="G1663" i="1"/>
  <c r="Q1657" i="1"/>
  <c r="L1657" i="1"/>
  <c r="D1651" i="1"/>
  <c r="E1651" i="1" s="1"/>
  <c r="Q1651" i="1"/>
  <c r="L1651" i="1"/>
  <c r="Q1645" i="1"/>
  <c r="L1645" i="1"/>
  <c r="Q1640" i="1"/>
  <c r="L1640" i="1"/>
  <c r="G1636" i="1"/>
  <c r="I1636" i="1"/>
  <c r="Q1624" i="1"/>
  <c r="L1624" i="1"/>
  <c r="D1609" i="1"/>
  <c r="E1609" i="1" s="1"/>
  <c r="Q1609" i="1"/>
  <c r="L1609" i="1"/>
  <c r="D1604" i="1"/>
  <c r="E1604" i="1" s="1"/>
  <c r="Q1604" i="1"/>
  <c r="L1604" i="1"/>
  <c r="I1570" i="1"/>
  <c r="Q1564" i="1"/>
  <c r="L1564" i="1"/>
  <c r="Q1558" i="1"/>
  <c r="L1558" i="1"/>
  <c r="Q1553" i="1"/>
  <c r="L1553" i="1"/>
  <c r="Q1548" i="1"/>
  <c r="L1548" i="1"/>
  <c r="D1537" i="1"/>
  <c r="E1537" i="1" s="1"/>
  <c r="Q1537" i="1"/>
  <c r="L1537" i="1"/>
  <c r="D1504" i="1"/>
  <c r="E1504" i="1" s="1"/>
  <c r="Q1504" i="1"/>
  <c r="L1504" i="1"/>
  <c r="D1499" i="1"/>
  <c r="E1499" i="1" s="1"/>
  <c r="Q1499" i="1"/>
  <c r="L1499" i="1"/>
  <c r="D1493" i="1"/>
  <c r="E1493" i="1" s="1"/>
  <c r="Q1493" i="1"/>
  <c r="L1493" i="1"/>
  <c r="D1438" i="1"/>
  <c r="E1438" i="1" s="1"/>
  <c r="Q1438" i="1"/>
  <c r="L1438" i="1"/>
  <c r="I1434" i="1"/>
  <c r="D1351" i="1"/>
  <c r="E1351" i="1" s="1"/>
  <c r="Q1351" i="1"/>
  <c r="L1351" i="1"/>
  <c r="Q1262" i="1"/>
  <c r="L1262" i="1"/>
  <c r="D1161" i="1"/>
  <c r="E1161" i="1" s="1"/>
  <c r="Q1161" i="1"/>
  <c r="L1161" i="1"/>
  <c r="Q929" i="1"/>
  <c r="L929" i="1"/>
  <c r="D918" i="1"/>
  <c r="E918" i="1" s="1"/>
  <c r="Q918" i="1"/>
  <c r="L918" i="1"/>
  <c r="D912" i="1"/>
  <c r="E912" i="1" s="1"/>
  <c r="Q912" i="1"/>
  <c r="L912" i="1"/>
  <c r="D2336" i="1"/>
  <c r="E2336" i="1" s="1"/>
  <c r="Q2336" i="1"/>
  <c r="L2336" i="1"/>
  <c r="D2289" i="1"/>
  <c r="E2289" i="1" s="1"/>
  <c r="H2290" i="1" s="1"/>
  <c r="Q2289" i="1"/>
  <c r="L2289" i="1"/>
  <c r="Q2243" i="1"/>
  <c r="L2243" i="1"/>
  <c r="Q2172" i="1"/>
  <c r="L2172" i="1"/>
  <c r="D2283" i="1"/>
  <c r="E2283" i="1" s="1"/>
  <c r="Q2283" i="1"/>
  <c r="L2283" i="1"/>
  <c r="D2205" i="1"/>
  <c r="E2205" i="1" s="1"/>
  <c r="Q2205" i="1"/>
  <c r="L2205" i="1"/>
  <c r="Q2134" i="1"/>
  <c r="L2134" i="1"/>
  <c r="D2134" i="1"/>
  <c r="E2134" i="1" s="1"/>
  <c r="D2092" i="1"/>
  <c r="E2092" i="1" s="1"/>
  <c r="Q2092" i="1"/>
  <c r="L2092" i="1"/>
  <c r="D1972" i="1"/>
  <c r="E1972" i="1" s="1"/>
  <c r="Q1972" i="1"/>
  <c r="L1972" i="1"/>
  <c r="Q1927" i="1"/>
  <c r="L1927" i="1"/>
  <c r="D1927" i="1"/>
  <c r="E1927" i="1" s="1"/>
  <c r="D1895" i="1"/>
  <c r="E1895" i="1" s="1"/>
  <c r="Q1895" i="1"/>
  <c r="L1895" i="1"/>
  <c r="D1889" i="1"/>
  <c r="E1889" i="1" s="1"/>
  <c r="Q1889" i="1"/>
  <c r="L1889" i="1"/>
  <c r="D1615" i="1"/>
  <c r="E1615" i="1" s="1"/>
  <c r="H1615" i="1" s="1"/>
  <c r="Q1615" i="1"/>
  <c r="L1615" i="1"/>
  <c r="D1588" i="1"/>
  <c r="E1588" i="1" s="1"/>
  <c r="Q1588" i="1"/>
  <c r="L1588" i="1"/>
  <c r="Q1570" i="1"/>
  <c r="L1570" i="1"/>
  <c r="D1570" i="1"/>
  <c r="E1570" i="1" s="1"/>
  <c r="I1494" i="1"/>
  <c r="Q1302" i="1"/>
  <c r="L1302" i="1"/>
  <c r="D1302" i="1"/>
  <c r="E1302" i="1" s="1"/>
  <c r="D1156" i="1"/>
  <c r="E1156" i="1" s="1"/>
  <c r="Q1156" i="1"/>
  <c r="L1156" i="1"/>
  <c r="Q2351" i="1"/>
  <c r="L2351" i="1"/>
  <c r="Q2346" i="1"/>
  <c r="L2346" i="1"/>
  <c r="D2335" i="1"/>
  <c r="E2335" i="1" s="1"/>
  <c r="Q2335" i="1"/>
  <c r="L2335" i="1"/>
  <c r="D2304" i="1"/>
  <c r="E2304" i="1" s="1"/>
  <c r="Q2304" i="1"/>
  <c r="L2304" i="1"/>
  <c r="D2272" i="1"/>
  <c r="E2272" i="1" s="1"/>
  <c r="Q2272" i="1"/>
  <c r="L2272" i="1"/>
  <c r="D2253" i="1"/>
  <c r="E2253" i="1" s="1"/>
  <c r="Q2253" i="1"/>
  <c r="L2253" i="1"/>
  <c r="D2177" i="1"/>
  <c r="E2177" i="1" s="1"/>
  <c r="Q2177" i="1"/>
  <c r="L2177" i="1"/>
  <c r="Q2144" i="1"/>
  <c r="L2144" i="1"/>
  <c r="D2144" i="1"/>
  <c r="E2144" i="1" s="1"/>
  <c r="Q2128" i="1"/>
  <c r="L2128" i="1"/>
  <c r="D2112" i="1"/>
  <c r="E2112" i="1" s="1"/>
  <c r="Q2112" i="1"/>
  <c r="L2112" i="1"/>
  <c r="I2107" i="1"/>
  <c r="D2075" i="1"/>
  <c r="E2075" i="1" s="1"/>
  <c r="Q2075" i="1"/>
  <c r="L2075" i="1"/>
  <c r="Q2019" i="1"/>
  <c r="L2019" i="1"/>
  <c r="I2325" i="1"/>
  <c r="Q2314" i="1"/>
  <c r="L2314" i="1"/>
  <c r="D2298" i="1"/>
  <c r="E2298" i="1" s="1"/>
  <c r="H2298" i="1" s="1"/>
  <c r="Q2298" i="1"/>
  <c r="L2298" i="1"/>
  <c r="D2282" i="1"/>
  <c r="E2282" i="1" s="1"/>
  <c r="Q2282" i="1"/>
  <c r="L2282" i="1"/>
  <c r="D2277" i="1"/>
  <c r="E2277" i="1" s="1"/>
  <c r="Q2277" i="1"/>
  <c r="L2277" i="1"/>
  <c r="D2257" i="1"/>
  <c r="E2257" i="1" s="1"/>
  <c r="H2257" i="1" s="1"/>
  <c r="Q2257" i="1"/>
  <c r="L2257" i="1"/>
  <c r="Q2247" i="1"/>
  <c r="L2247" i="1"/>
  <c r="Q2242" i="1"/>
  <c r="L2242" i="1"/>
  <c r="D2237" i="1"/>
  <c r="E2237" i="1" s="1"/>
  <c r="H2237" i="1" s="1"/>
  <c r="Q2237" i="1"/>
  <c r="L2237" i="1"/>
  <c r="D2221" i="1"/>
  <c r="E2221" i="1" s="1"/>
  <c r="Q2221" i="1"/>
  <c r="L2221" i="1"/>
  <c r="D2215" i="1"/>
  <c r="E2215" i="1" s="1"/>
  <c r="Q2215" i="1"/>
  <c r="L2215" i="1"/>
  <c r="Q2204" i="1"/>
  <c r="L2204" i="1"/>
  <c r="Q2199" i="1"/>
  <c r="L2199" i="1"/>
  <c r="Q2188" i="1"/>
  <c r="L2188" i="1"/>
  <c r="D2188" i="1"/>
  <c r="E2188" i="1" s="1"/>
  <c r="I2171" i="1"/>
  <c r="Q2138" i="1"/>
  <c r="L2138" i="1"/>
  <c r="Q2133" i="1"/>
  <c r="L2133" i="1"/>
  <c r="D2128" i="1"/>
  <c r="E2128" i="1" s="1"/>
  <c r="D2117" i="1"/>
  <c r="E2117" i="1" s="1"/>
  <c r="Q2117" i="1"/>
  <c r="L2117" i="1"/>
  <c r="Q2096" i="1"/>
  <c r="L2096" i="1"/>
  <c r="Q2091" i="1"/>
  <c r="L2091" i="1"/>
  <c r="Q2085" i="1"/>
  <c r="L2085" i="1"/>
  <c r="Q2069" i="1"/>
  <c r="L2069" i="1"/>
  <c r="D2069" i="1"/>
  <c r="E2069" i="1" s="1"/>
  <c r="H2058" i="1"/>
  <c r="I2036" i="1"/>
  <c r="D2030" i="1"/>
  <c r="E2030" i="1" s="1"/>
  <c r="Q2030" i="1"/>
  <c r="L2030" i="1"/>
  <c r="D2024" i="1"/>
  <c r="E2024" i="1" s="1"/>
  <c r="Q2024" i="1"/>
  <c r="L2024" i="1"/>
  <c r="Q2009" i="1"/>
  <c r="L2009" i="1"/>
  <c r="Q1998" i="1"/>
  <c r="L1998" i="1"/>
  <c r="D1987" i="1"/>
  <c r="E1987" i="1" s="1"/>
  <c r="G1987" i="1" s="1"/>
  <c r="Q1987" i="1"/>
  <c r="L1987" i="1"/>
  <c r="D1982" i="1"/>
  <c r="E1982" i="1" s="1"/>
  <c r="H1982" i="1" s="1"/>
  <c r="D1977" i="1"/>
  <c r="E1977" i="1" s="1"/>
  <c r="Q1977" i="1"/>
  <c r="L1977" i="1"/>
  <c r="D1971" i="1"/>
  <c r="E1971" i="1" s="1"/>
  <c r="Q1971" i="1"/>
  <c r="L1971" i="1"/>
  <c r="D1961" i="1"/>
  <c r="E1961" i="1" s="1"/>
  <c r="H1962" i="1" s="1"/>
  <c r="Q1961" i="1"/>
  <c r="L1961" i="1"/>
  <c r="G1957" i="1"/>
  <c r="D1937" i="1"/>
  <c r="E1937" i="1" s="1"/>
  <c r="Q1937" i="1"/>
  <c r="L1937" i="1"/>
  <c r="I1932" i="1"/>
  <c r="Q1921" i="1"/>
  <c r="L1921" i="1"/>
  <c r="Q1917" i="1"/>
  <c r="L1917" i="1"/>
  <c r="Q1911" i="1"/>
  <c r="L1911" i="1"/>
  <c r="Q1905" i="1"/>
  <c r="L1905" i="1"/>
  <c r="Q1900" i="1"/>
  <c r="L1900" i="1"/>
  <c r="D1900" i="1"/>
  <c r="E1900" i="1" s="1"/>
  <c r="H1901" i="1" s="1"/>
  <c r="Q1883" i="1"/>
  <c r="L1883" i="1"/>
  <c r="Q1878" i="1"/>
  <c r="L1878" i="1"/>
  <c r="G1868" i="1"/>
  <c r="Q1858" i="1"/>
  <c r="L1858" i="1"/>
  <c r="D1852" i="1"/>
  <c r="E1852" i="1" s="1"/>
  <c r="Q1852" i="1"/>
  <c r="L1852" i="1"/>
  <c r="D1847" i="1"/>
  <c r="E1847" i="1" s="1"/>
  <c r="Q1831" i="1"/>
  <c r="L1831" i="1"/>
  <c r="D1826" i="1"/>
  <c r="E1826" i="1" s="1"/>
  <c r="Q1826" i="1"/>
  <c r="L1826" i="1"/>
  <c r="D1821" i="1"/>
  <c r="E1821" i="1" s="1"/>
  <c r="I1782" i="1"/>
  <c r="Q1765" i="1"/>
  <c r="L1765" i="1"/>
  <c r="Q1748" i="1"/>
  <c r="L1748" i="1"/>
  <c r="D1748" i="1"/>
  <c r="E1748" i="1" s="1"/>
  <c r="I1697" i="1"/>
  <c r="D1691" i="1"/>
  <c r="E1691" i="1" s="1"/>
  <c r="Q1691" i="1"/>
  <c r="L1691" i="1"/>
  <c r="D1674" i="1"/>
  <c r="E1674" i="1" s="1"/>
  <c r="Q1674" i="1"/>
  <c r="L1674" i="1"/>
  <c r="D1668" i="1"/>
  <c r="E1668" i="1" s="1"/>
  <c r="Q1668" i="1"/>
  <c r="L1668" i="1"/>
  <c r="Q1635" i="1"/>
  <c r="L1635" i="1"/>
  <c r="Q1629" i="1"/>
  <c r="L1629" i="1"/>
  <c r="D1614" i="1"/>
  <c r="E1614" i="1" s="1"/>
  <c r="Q1614" i="1"/>
  <c r="L1614" i="1"/>
  <c r="Q1598" i="1"/>
  <c r="L1598" i="1"/>
  <c r="D1587" i="1"/>
  <c r="E1587" i="1" s="1"/>
  <c r="Q1587" i="1"/>
  <c r="L1587" i="1"/>
  <c r="D1581" i="1"/>
  <c r="E1581" i="1" s="1"/>
  <c r="Q1581" i="1"/>
  <c r="L1581" i="1"/>
  <c r="D1575" i="1"/>
  <c r="E1575" i="1" s="1"/>
  <c r="Q1575" i="1"/>
  <c r="L1575" i="1"/>
  <c r="D1542" i="1"/>
  <c r="E1542" i="1" s="1"/>
  <c r="Q1542" i="1"/>
  <c r="L1542" i="1"/>
  <c r="Q1433" i="1"/>
  <c r="L1433" i="1"/>
  <c r="Q1427" i="1"/>
  <c r="L1427" i="1"/>
  <c r="D1427" i="1"/>
  <c r="E1427" i="1" s="1"/>
  <c r="Q1361" i="1"/>
  <c r="L1361" i="1"/>
  <c r="D1361" i="1"/>
  <c r="E1361" i="1" s="1"/>
  <c r="Q1334" i="1"/>
  <c r="L1334" i="1"/>
  <c r="Q1312" i="1"/>
  <c r="L1312" i="1"/>
  <c r="D1272" i="1"/>
  <c r="E1272" i="1" s="1"/>
  <c r="Q1272" i="1"/>
  <c r="L1272" i="1"/>
  <c r="Q1166" i="1"/>
  <c r="L1166" i="1"/>
  <c r="D1166" i="1"/>
  <c r="E1166" i="1" s="1"/>
  <c r="D2351" i="1"/>
  <c r="E2351" i="1" s="1"/>
  <c r="H2351" i="1" s="1"/>
  <c r="Q1234" i="1"/>
  <c r="L1234" i="1"/>
  <c r="Q1228" i="1"/>
  <c r="L1228" i="1"/>
  <c r="Q1177" i="1"/>
  <c r="L1177" i="1"/>
  <c r="D1177" i="1"/>
  <c r="E1177" i="1" s="1"/>
  <c r="D2347" i="1"/>
  <c r="E2347" i="1" s="1"/>
  <c r="Q2347" i="1"/>
  <c r="L2347" i="1"/>
  <c r="Q2310" i="1"/>
  <c r="L2310" i="1"/>
  <c r="D2273" i="1"/>
  <c r="E2273" i="1" s="1"/>
  <c r="H2274" i="1" s="1"/>
  <c r="Q2273" i="1"/>
  <c r="L2273" i="1"/>
  <c r="Q2238" i="1"/>
  <c r="L2238" i="1"/>
  <c r="D2294" i="1"/>
  <c r="E2294" i="1" s="1"/>
  <c r="Q2294" i="1"/>
  <c r="L2294" i="1"/>
  <c r="D2222" i="1"/>
  <c r="E2222" i="1" s="1"/>
  <c r="Q2222" i="1"/>
  <c r="L2222" i="1"/>
  <c r="D2183" i="1"/>
  <c r="E2183" i="1" s="1"/>
  <c r="Q2183" i="1"/>
  <c r="L2183" i="1"/>
  <c r="D2118" i="1"/>
  <c r="E2118" i="1" s="1"/>
  <c r="Q2118" i="1"/>
  <c r="L2118" i="1"/>
  <c r="Q2086" i="1"/>
  <c r="L2086" i="1"/>
  <c r="D2086" i="1"/>
  <c r="E2086" i="1" s="1"/>
  <c r="Q2031" i="1"/>
  <c r="L2031" i="1"/>
  <c r="Q1952" i="1"/>
  <c r="L1952" i="1"/>
  <c r="G1933" i="1"/>
  <c r="I1933" i="1"/>
  <c r="D1906" i="1"/>
  <c r="E1906" i="1" s="1"/>
  <c r="Q1906" i="1"/>
  <c r="L1906" i="1"/>
  <c r="Q1884" i="1"/>
  <c r="L1884" i="1"/>
  <c r="D1884" i="1"/>
  <c r="E1884" i="1" s="1"/>
  <c r="Q1827" i="1"/>
  <c r="L1827" i="1"/>
  <c r="Q1794" i="1"/>
  <c r="L1794" i="1"/>
  <c r="Q1766" i="1"/>
  <c r="L1766" i="1"/>
  <c r="D1766" i="1"/>
  <c r="E1766" i="1" s="1"/>
  <c r="D1738" i="1"/>
  <c r="E1738" i="1" s="1"/>
  <c r="Q1738" i="1"/>
  <c r="L1738" i="1"/>
  <c r="D1715" i="1"/>
  <c r="E1715" i="1" s="1"/>
  <c r="Q1715" i="1"/>
  <c r="L1715" i="1"/>
  <c r="D1630" i="1"/>
  <c r="E1630" i="1" s="1"/>
  <c r="Q1630" i="1"/>
  <c r="L1630" i="1"/>
  <c r="D1620" i="1"/>
  <c r="E1620" i="1" s="1"/>
  <c r="Q1620" i="1"/>
  <c r="L1620" i="1"/>
  <c r="D1582" i="1"/>
  <c r="E1582" i="1" s="1"/>
  <c r="Q1582" i="1"/>
  <c r="L1582" i="1"/>
  <c r="Q1576" i="1"/>
  <c r="L1576" i="1"/>
  <c r="H1543" i="1"/>
  <c r="Q1488" i="1"/>
  <c r="L1488" i="1"/>
  <c r="D1428" i="1"/>
  <c r="E1428" i="1" s="1"/>
  <c r="Q1428" i="1"/>
  <c r="L1428" i="1"/>
  <c r="D1368" i="1"/>
  <c r="E1368" i="1" s="1"/>
  <c r="Q1368" i="1"/>
  <c r="L1368" i="1"/>
  <c r="D1307" i="1"/>
  <c r="E1307" i="1" s="1"/>
  <c r="Q1307" i="1"/>
  <c r="L1307" i="1"/>
  <c r="Q1240" i="1"/>
  <c r="L1240" i="1"/>
  <c r="D1150" i="1"/>
  <c r="E1150" i="1" s="1"/>
  <c r="Q1150" i="1"/>
  <c r="L1150" i="1"/>
  <c r="D2341" i="1"/>
  <c r="E2341" i="1" s="1"/>
  <c r="Q2341" i="1"/>
  <c r="L2341" i="1"/>
  <c r="D2325" i="1"/>
  <c r="E2325" i="1" s="1"/>
  <c r="H2325" i="1" s="1"/>
  <c r="Q2325" i="1"/>
  <c r="L2325" i="1"/>
  <c r="D2309" i="1"/>
  <c r="E2309" i="1" s="1"/>
  <c r="Q2309" i="1"/>
  <c r="L2309" i="1"/>
  <c r="Q2288" i="1"/>
  <c r="L2288" i="1"/>
  <c r="Q2262" i="1"/>
  <c r="L2262" i="1"/>
  <c r="Q2232" i="1"/>
  <c r="L2232" i="1"/>
  <c r="D2150" i="1"/>
  <c r="E2150" i="1" s="1"/>
  <c r="Q2150" i="1"/>
  <c r="L2150" i="1"/>
  <c r="D2123" i="1"/>
  <c r="E2123" i="1" s="1"/>
  <c r="Q2123" i="1"/>
  <c r="L2123" i="1"/>
  <c r="D2102" i="1"/>
  <c r="E2102" i="1" s="1"/>
  <c r="H2102" i="1" s="1"/>
  <c r="Q2102" i="1"/>
  <c r="L2102" i="1"/>
  <c r="Q2080" i="1"/>
  <c r="L2080" i="1"/>
  <c r="Q2014" i="1"/>
  <c r="L2014" i="1"/>
  <c r="D2330" i="1"/>
  <c r="E2330" i="1" s="1"/>
  <c r="Q2330" i="1"/>
  <c r="L2330" i="1"/>
  <c r="Q2319" i="1"/>
  <c r="L2319" i="1"/>
  <c r="I2309" i="1"/>
  <c r="D2293" i="1"/>
  <c r="E2293" i="1" s="1"/>
  <c r="Q2293" i="1"/>
  <c r="L2293" i="1"/>
  <c r="D2288" i="1"/>
  <c r="E2288" i="1" s="1"/>
  <c r="I2262" i="1"/>
  <c r="I2351" i="1"/>
  <c r="D2345" i="1"/>
  <c r="E2345" i="1" s="1"/>
  <c r="Q2345" i="1"/>
  <c r="L2345" i="1"/>
  <c r="D2340" i="1"/>
  <c r="E2340" i="1" s="1"/>
  <c r="Q2340" i="1"/>
  <c r="L2340" i="1"/>
  <c r="I2335" i="1"/>
  <c r="I2330" i="1"/>
  <c r="Q2324" i="1"/>
  <c r="L2324" i="1"/>
  <c r="I2319" i="1"/>
  <c r="D2314" i="1"/>
  <c r="E2314" i="1" s="1"/>
  <c r="Q2308" i="1"/>
  <c r="L2308" i="1"/>
  <c r="D2303" i="1"/>
  <c r="E2303" i="1" s="1"/>
  <c r="Q2303" i="1"/>
  <c r="L2303" i="1"/>
  <c r="I2298" i="1"/>
  <c r="I2293" i="1"/>
  <c r="I2288" i="1"/>
  <c r="I2282" i="1"/>
  <c r="I2277" i="1"/>
  <c r="Q2271" i="1"/>
  <c r="L2271" i="1"/>
  <c r="D2266" i="1"/>
  <c r="E2266" i="1" s="1"/>
  <c r="H2266" i="1" s="1"/>
  <c r="Q2266" i="1"/>
  <c r="L2266" i="1"/>
  <c r="Q2261" i="1"/>
  <c r="L2261" i="1"/>
  <c r="I2257" i="1"/>
  <c r="D2252" i="1"/>
  <c r="E2252" i="1" s="1"/>
  <c r="Q2252" i="1"/>
  <c r="L2252" i="1"/>
  <c r="I2247" i="1"/>
  <c r="D2242" i="1"/>
  <c r="E2242" i="1" s="1"/>
  <c r="I2237" i="1"/>
  <c r="D2231" i="1"/>
  <c r="E2231" i="1" s="1"/>
  <c r="Q2231" i="1"/>
  <c r="L2231" i="1"/>
  <c r="Q2226" i="1"/>
  <c r="L2226" i="1"/>
  <c r="I2221" i="1"/>
  <c r="I2215" i="1"/>
  <c r="D2209" i="1"/>
  <c r="E2209" i="1" s="1"/>
  <c r="Q2209" i="1"/>
  <c r="L2209" i="1"/>
  <c r="D2204" i="1"/>
  <c r="E2204" i="1" s="1"/>
  <c r="I2199" i="1"/>
  <c r="Q2193" i="1"/>
  <c r="L2193" i="1"/>
  <c r="I2188" i="1"/>
  <c r="I2182" i="1"/>
  <c r="Q2176" i="1"/>
  <c r="L2176" i="1"/>
  <c r="D2176" i="1"/>
  <c r="E2176" i="1" s="1"/>
  <c r="I2165" i="1"/>
  <c r="I2160" i="1"/>
  <c r="I2155" i="1"/>
  <c r="D2149" i="1"/>
  <c r="E2149" i="1" s="1"/>
  <c r="Q2149" i="1"/>
  <c r="L2149" i="1"/>
  <c r="D2143" i="1"/>
  <c r="E2143" i="1" s="1"/>
  <c r="Q2143" i="1"/>
  <c r="L2143" i="1"/>
  <c r="D2138" i="1"/>
  <c r="E2138" i="1" s="1"/>
  <c r="I2128" i="1"/>
  <c r="D2122" i="1"/>
  <c r="E2122" i="1" s="1"/>
  <c r="H2122" i="1" s="1"/>
  <c r="Q2122" i="1"/>
  <c r="L2122" i="1"/>
  <c r="I2117" i="1"/>
  <c r="Q2111" i="1"/>
  <c r="L2111" i="1"/>
  <c r="D2111" i="1"/>
  <c r="E2111" i="1" s="1"/>
  <c r="D2101" i="1"/>
  <c r="E2101" i="1" s="1"/>
  <c r="Q2101" i="1"/>
  <c r="L2101" i="1"/>
  <c r="D2096" i="1"/>
  <c r="E2096" i="1" s="1"/>
  <c r="I2069" i="1"/>
  <c r="Q2063" i="1"/>
  <c r="L2063" i="1"/>
  <c r="D2063" i="1"/>
  <c r="E2063" i="1" s="1"/>
  <c r="I2047" i="1"/>
  <c r="D2041" i="1"/>
  <c r="E2041" i="1" s="1"/>
  <c r="H2042" i="1" s="1"/>
  <c r="Q2041" i="1"/>
  <c r="L2041" i="1"/>
  <c r="Q2035" i="1"/>
  <c r="L2035" i="1"/>
  <c r="I2030" i="1"/>
  <c r="Q2018" i="1"/>
  <c r="L2018" i="1"/>
  <c r="I2014" i="1"/>
  <c r="D2003" i="1"/>
  <c r="E2003" i="1" s="1"/>
  <c r="Q2003" i="1"/>
  <c r="L2003" i="1"/>
  <c r="D1998" i="1"/>
  <c r="E1998" i="1" s="1"/>
  <c r="D1992" i="1"/>
  <c r="E1992" i="1" s="1"/>
  <c r="Q1992" i="1"/>
  <c r="L1992" i="1"/>
  <c r="I1987" i="1"/>
  <c r="I1977" i="1"/>
  <c r="I1942" i="1"/>
  <c r="D1921" i="1"/>
  <c r="E1921" i="1" s="1"/>
  <c r="I1917" i="1"/>
  <c r="I1888" i="1"/>
  <c r="D1883" i="1"/>
  <c r="E1883" i="1" s="1"/>
  <c r="H1883" i="1" s="1"/>
  <c r="D1878" i="1"/>
  <c r="E1878" i="1" s="1"/>
  <c r="G1873" i="1"/>
  <c r="I1873" i="1"/>
  <c r="I1868" i="1"/>
  <c r="Q1863" i="1"/>
  <c r="L1863" i="1"/>
  <c r="I1858" i="1"/>
  <c r="Q1842" i="1"/>
  <c r="L1842" i="1"/>
  <c r="Q1836" i="1"/>
  <c r="L1836" i="1"/>
  <c r="D1831" i="1"/>
  <c r="E1831" i="1" s="1"/>
  <c r="Q1804" i="1"/>
  <c r="L1804" i="1"/>
  <c r="D1798" i="1"/>
  <c r="E1798" i="1" s="1"/>
  <c r="Q1798" i="1"/>
  <c r="L1798" i="1"/>
  <c r="I1793" i="1"/>
  <c r="Q1787" i="1"/>
  <c r="L1787" i="1"/>
  <c r="D1787" i="1"/>
  <c r="E1787" i="1" s="1"/>
  <c r="Q1770" i="1"/>
  <c r="L1770" i="1"/>
  <c r="D1765" i="1"/>
  <c r="E1765" i="1" s="1"/>
  <c r="Q1759" i="1"/>
  <c r="L1759" i="1"/>
  <c r="D1753" i="1"/>
  <c r="E1753" i="1" s="1"/>
  <c r="Q1753" i="1"/>
  <c r="L1753" i="1"/>
  <c r="I1708" i="1"/>
  <c r="D1702" i="1"/>
  <c r="E1702" i="1" s="1"/>
  <c r="G1702" i="1" s="1"/>
  <c r="Q1702" i="1"/>
  <c r="L1702" i="1"/>
  <c r="D1696" i="1"/>
  <c r="E1696" i="1" s="1"/>
  <c r="Q1696" i="1"/>
  <c r="L1696" i="1"/>
  <c r="Q1685" i="1"/>
  <c r="L1685" i="1"/>
  <c r="D1679" i="1"/>
  <c r="E1679" i="1" s="1"/>
  <c r="Q1679" i="1"/>
  <c r="L1679" i="1"/>
  <c r="I1668" i="1"/>
  <c r="D1662" i="1"/>
  <c r="E1662" i="1" s="1"/>
  <c r="Q1662" i="1"/>
  <c r="L1662" i="1"/>
  <c r="D1656" i="1"/>
  <c r="E1656" i="1" s="1"/>
  <c r="Q1656" i="1"/>
  <c r="L1656" i="1"/>
  <c r="Q1603" i="1"/>
  <c r="L1603" i="1"/>
  <c r="D1563" i="1"/>
  <c r="E1563" i="1" s="1"/>
  <c r="Q1563" i="1"/>
  <c r="L1563" i="1"/>
  <c r="D1547" i="1"/>
  <c r="E1547" i="1" s="1"/>
  <c r="Q1547" i="1"/>
  <c r="L1547" i="1"/>
  <c r="D1525" i="1"/>
  <c r="E1525" i="1" s="1"/>
  <c r="Q1525" i="1"/>
  <c r="L1525" i="1"/>
  <c r="Q1519" i="1"/>
  <c r="L1519" i="1"/>
  <c r="D1519" i="1"/>
  <c r="E1519" i="1" s="1"/>
  <c r="Q1503" i="1"/>
  <c r="L1503" i="1"/>
  <c r="Q1498" i="1"/>
  <c r="L1498" i="1"/>
  <c r="Q1492" i="1"/>
  <c r="L1492" i="1"/>
  <c r="D1458" i="1"/>
  <c r="E1458" i="1" s="1"/>
  <c r="Q1458" i="1"/>
  <c r="L1458" i="1"/>
  <c r="Q1437" i="1"/>
  <c r="L1437" i="1"/>
  <c r="Q1388" i="1"/>
  <c r="L1388" i="1"/>
  <c r="D1317" i="1"/>
  <c r="E1317" i="1" s="1"/>
  <c r="Q1317" i="1"/>
  <c r="L1317" i="1"/>
  <c r="Q2350" i="1"/>
  <c r="L2350" i="1"/>
  <c r="I2345" i="1"/>
  <c r="I2340" i="1"/>
  <c r="D2334" i="1"/>
  <c r="E2334" i="1" s="1"/>
  <c r="Q2334" i="1"/>
  <c r="L2334" i="1"/>
  <c r="D2329" i="1"/>
  <c r="E2329" i="1" s="1"/>
  <c r="Q2329" i="1"/>
  <c r="L2329" i="1"/>
  <c r="D2324" i="1"/>
  <c r="E2324" i="1" s="1"/>
  <c r="D2318" i="1"/>
  <c r="E2318" i="1" s="1"/>
  <c r="Q2318" i="1"/>
  <c r="L2318" i="1"/>
  <c r="I2314" i="1"/>
  <c r="D2308" i="1"/>
  <c r="E2308" i="1" s="1"/>
  <c r="I2303" i="1"/>
  <c r="Q2297" i="1"/>
  <c r="L2297" i="1"/>
  <c r="Q2292" i="1"/>
  <c r="L2292" i="1"/>
  <c r="D2287" i="1"/>
  <c r="E2287" i="1" s="1"/>
  <c r="Q2287" i="1"/>
  <c r="L2287" i="1"/>
  <c r="D2281" i="1"/>
  <c r="E2281" i="1" s="1"/>
  <c r="G2281" i="1" s="1"/>
  <c r="Q2281" i="1"/>
  <c r="L2281" i="1"/>
  <c r="D2276" i="1"/>
  <c r="E2276" i="1" s="1"/>
  <c r="Q2276" i="1"/>
  <c r="L2276" i="1"/>
  <c r="I2271" i="1"/>
  <c r="I2266" i="1"/>
  <c r="D2261" i="1"/>
  <c r="E2261" i="1" s="1"/>
  <c r="Q2256" i="1"/>
  <c r="L2256" i="1"/>
  <c r="I2252" i="1"/>
  <c r="Q2246" i="1"/>
  <c r="L2246" i="1"/>
  <c r="I2242" i="1"/>
  <c r="Q2236" i="1"/>
  <c r="L2236" i="1"/>
  <c r="D2220" i="1"/>
  <c r="E2220" i="1" s="1"/>
  <c r="Q2220" i="1"/>
  <c r="L2220" i="1"/>
  <c r="Q2214" i="1"/>
  <c r="L2214" i="1"/>
  <c r="G2209" i="1"/>
  <c r="I2209" i="1"/>
  <c r="I2204" i="1"/>
  <c r="Q2198" i="1"/>
  <c r="L2198" i="1"/>
  <c r="D2198" i="1"/>
  <c r="E2198" i="1" s="1"/>
  <c r="I2176" i="1"/>
  <c r="G2170" i="1"/>
  <c r="Q2164" i="1"/>
  <c r="L2164" i="1"/>
  <c r="Q2159" i="1"/>
  <c r="L2159" i="1"/>
  <c r="Q2154" i="1"/>
  <c r="L2154" i="1"/>
  <c r="I2149" i="1"/>
  <c r="I2143" i="1"/>
  <c r="Q2132" i="1"/>
  <c r="L2132" i="1"/>
  <c r="Q2127" i="1"/>
  <c r="L2127" i="1"/>
  <c r="I2122" i="1"/>
  <c r="I2111" i="1"/>
  <c r="G2106" i="1"/>
  <c r="G2101" i="1"/>
  <c r="I2101" i="1"/>
  <c r="I2096" i="1"/>
  <c r="D2090" i="1"/>
  <c r="E2090" i="1" s="1"/>
  <c r="Q2090" i="1"/>
  <c r="L2090" i="1"/>
  <c r="Q2079" i="1"/>
  <c r="L2079" i="1"/>
  <c r="I2074" i="1"/>
  <c r="I2063" i="1"/>
  <c r="Q2057" i="1"/>
  <c r="L2057" i="1"/>
  <c r="I2052" i="1"/>
  <c r="D2046" i="1"/>
  <c r="E2046" i="1" s="1"/>
  <c r="Q2046" i="1"/>
  <c r="L2046" i="1"/>
  <c r="I2041" i="1"/>
  <c r="D2035" i="1"/>
  <c r="E2035" i="1" s="1"/>
  <c r="Q2029" i="1"/>
  <c r="L2029" i="1"/>
  <c r="Q2023" i="1"/>
  <c r="L2023" i="1"/>
  <c r="D2018" i="1"/>
  <c r="E2018" i="1" s="1"/>
  <c r="I2003" i="1"/>
  <c r="I1998" i="1"/>
  <c r="D1970" i="1"/>
  <c r="E1970" i="1" s="1"/>
  <c r="Q1970" i="1"/>
  <c r="L1970" i="1"/>
  <c r="I1965" i="1"/>
  <c r="D1960" i="1"/>
  <c r="E1960" i="1" s="1"/>
  <c r="Q1960" i="1"/>
  <c r="L1960" i="1"/>
  <c r="G1951" i="1"/>
  <c r="D1936" i="1"/>
  <c r="E1936" i="1" s="1"/>
  <c r="Q1936" i="1"/>
  <c r="L1936" i="1"/>
  <c r="I1926" i="1"/>
  <c r="I1921" i="1"/>
  <c r="D1916" i="1"/>
  <c r="E1916" i="1" s="1"/>
  <c r="Q1916" i="1"/>
  <c r="L1916" i="1"/>
  <c r="Q1910" i="1"/>
  <c r="L1910" i="1"/>
  <c r="D1910" i="1"/>
  <c r="E1910" i="1" s="1"/>
  <c r="Q1899" i="1"/>
  <c r="L1899" i="1"/>
  <c r="Q1893" i="1"/>
  <c r="L1893" i="1"/>
  <c r="Q1887" i="1"/>
  <c r="L1887" i="1"/>
  <c r="I1878" i="1"/>
  <c r="D1872" i="1"/>
  <c r="E1872" i="1" s="1"/>
  <c r="Q1872" i="1"/>
  <c r="L1872" i="1"/>
  <c r="Q1867" i="1"/>
  <c r="L1867" i="1"/>
  <c r="D1867" i="1"/>
  <c r="E1867" i="1" s="1"/>
  <c r="H1868" i="1" s="1"/>
  <c r="D1825" i="1"/>
  <c r="E1825" i="1" s="1"/>
  <c r="Q1825" i="1"/>
  <c r="L1825" i="1"/>
  <c r="Q1820" i="1"/>
  <c r="L1820" i="1"/>
  <c r="I1815" i="1"/>
  <c r="D1809" i="1"/>
  <c r="E1809" i="1" s="1"/>
  <c r="Q1809" i="1"/>
  <c r="L1809" i="1"/>
  <c r="I1787" i="1"/>
  <c r="I1776" i="1"/>
  <c r="I1719" i="1"/>
  <c r="Q1713" i="1"/>
  <c r="L1713" i="1"/>
  <c r="D1707" i="1"/>
  <c r="E1707" i="1" s="1"/>
  <c r="Q1707" i="1"/>
  <c r="L1707" i="1"/>
  <c r="I1702" i="1"/>
  <c r="I1696" i="1"/>
  <c r="Q1690" i="1"/>
  <c r="L1690" i="1"/>
  <c r="I1685" i="1"/>
  <c r="I1679" i="1"/>
  <c r="D1673" i="1"/>
  <c r="E1673" i="1" s="1"/>
  <c r="Q1673" i="1"/>
  <c r="L1673" i="1"/>
  <c r="I1650" i="1"/>
  <c r="Q1644" i="1"/>
  <c r="L1644" i="1"/>
  <c r="D1639" i="1"/>
  <c r="E1639" i="1" s="1"/>
  <c r="H1640" i="1" s="1"/>
  <c r="Q1639" i="1"/>
  <c r="L1639" i="1"/>
  <c r="D1634" i="1"/>
  <c r="E1634" i="1" s="1"/>
  <c r="Q1634" i="1"/>
  <c r="L1634" i="1"/>
  <c r="D1628" i="1"/>
  <c r="E1628" i="1" s="1"/>
  <c r="H1628" i="1" s="1"/>
  <c r="Q1628" i="1"/>
  <c r="L1628" i="1"/>
  <c r="Q1623" i="1"/>
  <c r="L1623" i="1"/>
  <c r="I1619" i="1"/>
  <c r="D1613" i="1"/>
  <c r="E1613" i="1" s="1"/>
  <c r="H1613" i="1" s="1"/>
  <c r="Q1613" i="1"/>
  <c r="L1613" i="1"/>
  <c r="I1608" i="1"/>
  <c r="Q1597" i="1"/>
  <c r="L1597" i="1"/>
  <c r="D1586" i="1"/>
  <c r="E1586" i="1" s="1"/>
  <c r="Q1586" i="1"/>
  <c r="L1586" i="1"/>
  <c r="Q1580" i="1"/>
  <c r="L1580" i="1"/>
  <c r="D1574" i="1"/>
  <c r="E1574" i="1" s="1"/>
  <c r="Q1574" i="1"/>
  <c r="L1574" i="1"/>
  <c r="Q1568" i="1"/>
  <c r="L1568" i="1"/>
  <c r="D1530" i="1"/>
  <c r="E1530" i="1" s="1"/>
  <c r="Q1530" i="1"/>
  <c r="L1530" i="1"/>
  <c r="I1519" i="1"/>
  <c r="D1503" i="1"/>
  <c r="E1503" i="1" s="1"/>
  <c r="I1464" i="1"/>
  <c r="Q1442" i="1"/>
  <c r="L1442" i="1"/>
  <c r="D1437" i="1"/>
  <c r="E1437" i="1" s="1"/>
  <c r="D1432" i="1"/>
  <c r="E1432" i="1" s="1"/>
  <c r="Q1432" i="1"/>
  <c r="L1432" i="1"/>
  <c r="Q1393" i="1"/>
  <c r="L1393" i="1"/>
  <c r="D1393" i="1"/>
  <c r="E1393" i="1" s="1"/>
  <c r="H1393" i="1" s="1"/>
  <c r="Q1372" i="1"/>
  <c r="L1372" i="1"/>
  <c r="Q1366" i="1"/>
  <c r="L1366" i="1"/>
  <c r="D1366" i="1"/>
  <c r="E1366" i="1" s="1"/>
  <c r="D1283" i="1"/>
  <c r="E1283" i="1" s="1"/>
  <c r="Q1283" i="1"/>
  <c r="L1283" i="1"/>
  <c r="Q1244" i="1"/>
  <c r="L1244" i="1"/>
  <c r="Q2002" i="1"/>
  <c r="L2002" i="1"/>
  <c r="D2002" i="1"/>
  <c r="E2002" i="1" s="1"/>
  <c r="Q1991" i="1"/>
  <c r="L1991" i="1"/>
  <c r="D1925" i="1"/>
  <c r="E1925" i="1" s="1"/>
  <c r="H1926" i="1" s="1"/>
  <c r="Q1925" i="1"/>
  <c r="L1925" i="1"/>
  <c r="G1904" i="1"/>
  <c r="D1862" i="1"/>
  <c r="E1862" i="1" s="1"/>
  <c r="Q1862" i="1"/>
  <c r="L1862" i="1"/>
  <c r="Q1851" i="1"/>
  <c r="L1851" i="1"/>
  <c r="D1841" i="1"/>
  <c r="E1841" i="1" s="1"/>
  <c r="Q1841" i="1"/>
  <c r="L1841" i="1"/>
  <c r="D1835" i="1"/>
  <c r="E1835" i="1" s="1"/>
  <c r="Q1835" i="1"/>
  <c r="L1835" i="1"/>
  <c r="Q1830" i="1"/>
  <c r="L1830" i="1"/>
  <c r="D1803" i="1"/>
  <c r="E1803" i="1" s="1"/>
  <c r="Q1803" i="1"/>
  <c r="L1803" i="1"/>
  <c r="Q1797" i="1"/>
  <c r="L1797" i="1"/>
  <c r="Q1786" i="1"/>
  <c r="L1786" i="1"/>
  <c r="I1781" i="1"/>
  <c r="D1775" i="1"/>
  <c r="E1775" i="1" s="1"/>
  <c r="Q1775" i="1"/>
  <c r="L1775" i="1"/>
  <c r="I1747" i="1"/>
  <c r="Q1741" i="1"/>
  <c r="L1741" i="1"/>
  <c r="I1736" i="1"/>
  <c r="Q1730" i="1"/>
  <c r="L1730" i="1"/>
  <c r="D1724" i="1"/>
  <c r="E1724" i="1" s="1"/>
  <c r="Q1724" i="1"/>
  <c r="L1724" i="1"/>
  <c r="D1718" i="1"/>
  <c r="E1718" i="1" s="1"/>
  <c r="H1718" i="1" s="1"/>
  <c r="Q1718" i="1"/>
  <c r="L1718" i="1"/>
  <c r="I1713" i="1"/>
  <c r="I1707" i="1"/>
  <c r="I1667" i="1"/>
  <c r="Q1661" i="1"/>
  <c r="L1661" i="1"/>
  <c r="D1655" i="1"/>
  <c r="E1655" i="1" s="1"/>
  <c r="Q1655" i="1"/>
  <c r="L1655" i="1"/>
  <c r="D1602" i="1"/>
  <c r="E1602" i="1" s="1"/>
  <c r="Q1602" i="1"/>
  <c r="L1602" i="1"/>
  <c r="G1574" i="1"/>
  <c r="I1574" i="1"/>
  <c r="I1568" i="1"/>
  <c r="D1524" i="1"/>
  <c r="E1524" i="1" s="1"/>
  <c r="Q1524" i="1"/>
  <c r="L1524" i="1"/>
  <c r="D1508" i="1"/>
  <c r="E1508" i="1" s="1"/>
  <c r="Q1508" i="1"/>
  <c r="L1508" i="1"/>
  <c r="D1497" i="1"/>
  <c r="E1497" i="1" s="1"/>
  <c r="Q1497" i="1"/>
  <c r="L1497" i="1"/>
  <c r="Q1480" i="1"/>
  <c r="L1480" i="1"/>
  <c r="Q1474" i="1"/>
  <c r="L1474" i="1"/>
  <c r="D1474" i="1"/>
  <c r="E1474" i="1" s="1"/>
  <c r="H1474" i="1" s="1"/>
  <c r="Q1469" i="1"/>
  <c r="L1469" i="1"/>
  <c r="D1469" i="1"/>
  <c r="E1469" i="1" s="1"/>
  <c r="Q1457" i="1"/>
  <c r="L1457" i="1"/>
  <c r="I1453" i="1"/>
  <c r="Q1381" i="1"/>
  <c r="L1381" i="1"/>
  <c r="Q1338" i="1"/>
  <c r="L1338" i="1"/>
  <c r="D1338" i="1"/>
  <c r="E1338" i="1" s="1"/>
  <c r="D1327" i="1"/>
  <c r="E1327" i="1" s="1"/>
  <c r="Q1327" i="1"/>
  <c r="L1327" i="1"/>
  <c r="Q1288" i="1"/>
  <c r="L1288" i="1"/>
  <c r="D1265" i="1"/>
  <c r="E1265" i="1" s="1"/>
  <c r="Q1265" i="1"/>
  <c r="L1265" i="1"/>
  <c r="D1255" i="1"/>
  <c r="E1255" i="1" s="1"/>
  <c r="Q1255" i="1"/>
  <c r="L1255" i="1"/>
  <c r="Q1187" i="1"/>
  <c r="L1187" i="1"/>
  <c r="D1187" i="1"/>
  <c r="E1187" i="1" s="1"/>
  <c r="Q1013" i="1"/>
  <c r="L1013" i="1"/>
  <c r="Q1819" i="1"/>
  <c r="L1819" i="1"/>
  <c r="D1808" i="1"/>
  <c r="E1808" i="1" s="1"/>
  <c r="Q1808" i="1"/>
  <c r="L1808" i="1"/>
  <c r="D1780" i="1"/>
  <c r="E1780" i="1" s="1"/>
  <c r="H1781" i="1" s="1"/>
  <c r="Q1780" i="1"/>
  <c r="L1780" i="1"/>
  <c r="Q1746" i="1"/>
  <c r="L1746" i="1"/>
  <c r="D1735" i="1"/>
  <c r="E1735" i="1" s="1"/>
  <c r="Q1735" i="1"/>
  <c r="L1735" i="1"/>
  <c r="Q1712" i="1"/>
  <c r="L1712" i="1"/>
  <c r="D1712" i="1"/>
  <c r="E1712" i="1" s="1"/>
  <c r="Q1689" i="1"/>
  <c r="L1689" i="1"/>
  <c r="I1678" i="1"/>
  <c r="D1672" i="1"/>
  <c r="E1672" i="1" s="1"/>
  <c r="Q1672" i="1"/>
  <c r="L1672" i="1"/>
  <c r="Q1643" i="1"/>
  <c r="L1643" i="1"/>
  <c r="D1638" i="1"/>
  <c r="E1638" i="1" s="1"/>
  <c r="Q1638" i="1"/>
  <c r="L1638" i="1"/>
  <c r="D1633" i="1"/>
  <c r="E1633" i="1" s="1"/>
  <c r="Q1633" i="1"/>
  <c r="L1633" i="1"/>
  <c r="Q1627" i="1"/>
  <c r="L1627" i="1"/>
  <c r="Q1622" i="1"/>
  <c r="L1622" i="1"/>
  <c r="Q1612" i="1"/>
  <c r="L1612" i="1"/>
  <c r="D1591" i="1"/>
  <c r="E1591" i="1" s="1"/>
  <c r="Q1591" i="1"/>
  <c r="L1591" i="1"/>
  <c r="D1585" i="1"/>
  <c r="E1585" i="1" s="1"/>
  <c r="Q1585" i="1"/>
  <c r="L1585" i="1"/>
  <c r="D1579" i="1"/>
  <c r="E1579" i="1" s="1"/>
  <c r="Q1579" i="1"/>
  <c r="L1579" i="1"/>
  <c r="D1573" i="1"/>
  <c r="E1573" i="1" s="1"/>
  <c r="Q1573" i="1"/>
  <c r="L1573" i="1"/>
  <c r="D1540" i="1"/>
  <c r="E1540" i="1" s="1"/>
  <c r="H1540" i="1" s="1"/>
  <c r="Q1540" i="1"/>
  <c r="L1540" i="1"/>
  <c r="D1513" i="1"/>
  <c r="E1513" i="1" s="1"/>
  <c r="Q1513" i="1"/>
  <c r="L1513" i="1"/>
  <c r="G1474" i="1"/>
  <c r="I1474" i="1"/>
  <c r="Q1452" i="1"/>
  <c r="L1452" i="1"/>
  <c r="D1414" i="1"/>
  <c r="E1414" i="1" s="1"/>
  <c r="H1414" i="1" s="1"/>
  <c r="Q1414" i="1"/>
  <c r="L1414" i="1"/>
  <c r="Q1409" i="1"/>
  <c r="L1409" i="1"/>
  <c r="Q1392" i="1"/>
  <c r="L1392" i="1"/>
  <c r="D1343" i="1"/>
  <c r="E1343" i="1" s="1"/>
  <c r="H1343" i="1" s="1"/>
  <c r="Q1343" i="1"/>
  <c r="L1343" i="1"/>
  <c r="Q1321" i="1"/>
  <c r="L1321" i="1"/>
  <c r="D1321" i="1"/>
  <c r="E1321" i="1" s="1"/>
  <c r="H1321" i="1" s="1"/>
  <c r="Q1276" i="1"/>
  <c r="L1276" i="1"/>
  <c r="Q1270" i="1"/>
  <c r="L1270" i="1"/>
  <c r="D1270" i="1"/>
  <c r="E1270" i="1" s="1"/>
  <c r="D1029" i="1"/>
  <c r="E1029" i="1" s="1"/>
  <c r="H1029" i="1" s="1"/>
  <c r="Q1029" i="1"/>
  <c r="L1029" i="1"/>
  <c r="G1018" i="1"/>
  <c r="Q2248" i="1"/>
  <c r="L2248" i="1"/>
  <c r="Q1386" i="1"/>
  <c r="L1386" i="1"/>
  <c r="D1386" i="1"/>
  <c r="E1386" i="1" s="1"/>
  <c r="D2305" i="1"/>
  <c r="E2305" i="1" s="1"/>
  <c r="H2305" i="1" s="1"/>
  <c r="Q2305" i="1"/>
  <c r="L2305" i="1"/>
  <c r="D2263" i="1"/>
  <c r="E2263" i="1" s="1"/>
  <c r="Q2263" i="1"/>
  <c r="L2263" i="1"/>
  <c r="Q2178" i="1"/>
  <c r="L2178" i="1"/>
  <c r="Q2331" i="1"/>
  <c r="L2331" i="1"/>
  <c r="D2312" i="1"/>
  <c r="E2312" i="1" s="1"/>
  <c r="Q2312" i="1"/>
  <c r="L2312" i="1"/>
  <c r="Q2296" i="1"/>
  <c r="L2296" i="1"/>
  <c r="D2240" i="1"/>
  <c r="E2240" i="1" s="1"/>
  <c r="Q2240" i="1"/>
  <c r="L2240" i="1"/>
  <c r="D2158" i="1"/>
  <c r="E2158" i="1" s="1"/>
  <c r="H2158" i="1" s="1"/>
  <c r="Q2158" i="1"/>
  <c r="L2158" i="1"/>
  <c r="D2056" i="1"/>
  <c r="E2056" i="1" s="1"/>
  <c r="Q2056" i="1"/>
  <c r="L2056" i="1"/>
  <c r="Q2012" i="1"/>
  <c r="L2012" i="1"/>
  <c r="D1903" i="1"/>
  <c r="E1903" i="1" s="1"/>
  <c r="Q1903" i="1"/>
  <c r="L1903" i="1"/>
  <c r="Q1845" i="1"/>
  <c r="L1845" i="1"/>
  <c r="D1813" i="1"/>
  <c r="E1813" i="1" s="1"/>
  <c r="Q1813" i="1"/>
  <c r="L1813" i="1"/>
  <c r="D1757" i="1"/>
  <c r="E1757" i="1" s="1"/>
  <c r="Q1757" i="1"/>
  <c r="L1757" i="1"/>
  <c r="D1855" i="1"/>
  <c r="E1855" i="1" s="1"/>
  <c r="Q1855" i="1"/>
  <c r="L1855" i="1"/>
  <c r="Q1823" i="1"/>
  <c r="L1823" i="1"/>
  <c r="Q1807" i="1"/>
  <c r="L1807" i="1"/>
  <c r="Q1688" i="1"/>
  <c r="L1688" i="1"/>
  <c r="D1671" i="1"/>
  <c r="E1671" i="1" s="1"/>
  <c r="Q1671" i="1"/>
  <c r="L1671" i="1"/>
  <c r="Q1665" i="1"/>
  <c r="L1665" i="1"/>
  <c r="D1632" i="1"/>
  <c r="E1632" i="1" s="1"/>
  <c r="Q1632" i="1"/>
  <c r="L1632" i="1"/>
  <c r="Q1617" i="1"/>
  <c r="L1617" i="1"/>
  <c r="D1566" i="1"/>
  <c r="E1566" i="1" s="1"/>
  <c r="H1566" i="1" s="1"/>
  <c r="Q1566" i="1"/>
  <c r="L1566" i="1"/>
  <c r="Q1555" i="1"/>
  <c r="L1555" i="1"/>
  <c r="D1550" i="1"/>
  <c r="E1550" i="1" s="1"/>
  <c r="Q1550" i="1"/>
  <c r="L1550" i="1"/>
  <c r="I1545" i="1"/>
  <c r="D1512" i="1"/>
  <c r="E1512" i="1" s="1"/>
  <c r="Q1512" i="1"/>
  <c r="L1512" i="1"/>
  <c r="I1485" i="1"/>
  <c r="Q1419" i="1"/>
  <c r="L1419" i="1"/>
  <c r="D1419" i="1"/>
  <c r="E1419" i="1" s="1"/>
  <c r="Q1402" i="1"/>
  <c r="L1402" i="1"/>
  <c r="Q1337" i="1"/>
  <c r="L1337" i="1"/>
  <c r="D1337" i="1"/>
  <c r="E1337" i="1" s="1"/>
  <c r="D1281" i="1"/>
  <c r="E1281" i="1" s="1"/>
  <c r="Q1281" i="1"/>
  <c r="L1281" i="1"/>
  <c r="Q2315" i="1"/>
  <c r="L2315" i="1"/>
  <c r="Q2278" i="1"/>
  <c r="L2278" i="1"/>
  <c r="Q2258" i="1"/>
  <c r="L2258" i="1"/>
  <c r="H2254" i="1"/>
  <c r="Q2151" i="1"/>
  <c r="L2151" i="1"/>
  <c r="D2227" i="1"/>
  <c r="E2227" i="1" s="1"/>
  <c r="Q2227" i="1"/>
  <c r="L2227" i="1"/>
  <c r="D2216" i="1"/>
  <c r="E2216" i="1" s="1"/>
  <c r="H2216" i="1" s="1"/>
  <c r="Q2216" i="1"/>
  <c r="L2216" i="1"/>
  <c r="D2200" i="1"/>
  <c r="E2200" i="1" s="1"/>
  <c r="Q2200" i="1"/>
  <c r="L2200" i="1"/>
  <c r="D2107" i="1"/>
  <c r="E2107" i="1" s="1"/>
  <c r="Q2107" i="1"/>
  <c r="L2107" i="1"/>
  <c r="Q2097" i="1"/>
  <c r="L2097" i="1"/>
  <c r="Q2064" i="1"/>
  <c r="L2064" i="1"/>
  <c r="D2010" i="1"/>
  <c r="E2010" i="1" s="1"/>
  <c r="Q2010" i="1"/>
  <c r="L2010" i="1"/>
  <c r="H1938" i="1"/>
  <c r="Q2344" i="1"/>
  <c r="L2344" i="1"/>
  <c r="I2281" i="1"/>
  <c r="D2270" i="1"/>
  <c r="E2270" i="1" s="1"/>
  <c r="Q2270" i="1"/>
  <c r="L2270" i="1"/>
  <c r="G2256" i="1"/>
  <c r="D2251" i="1"/>
  <c r="E2251" i="1" s="1"/>
  <c r="Q2251" i="1"/>
  <c r="L2251" i="1"/>
  <c r="Q2230" i="1"/>
  <c r="L2230" i="1"/>
  <c r="Q2208" i="1"/>
  <c r="L2208" i="1"/>
  <c r="Q2192" i="1"/>
  <c r="L2192" i="1"/>
  <c r="D2192" i="1"/>
  <c r="E2192" i="1" s="1"/>
  <c r="Q2148" i="1"/>
  <c r="L2148" i="1"/>
  <c r="D2110" i="1"/>
  <c r="E2110" i="1" s="1"/>
  <c r="Q2110" i="1"/>
  <c r="L2110" i="1"/>
  <c r="Q2100" i="1"/>
  <c r="L2100" i="1"/>
  <c r="D2100" i="1"/>
  <c r="E2100" i="1" s="1"/>
  <c r="G2084" i="1"/>
  <c r="D2062" i="1"/>
  <c r="E2062" i="1" s="1"/>
  <c r="Q2062" i="1"/>
  <c r="L2062" i="1"/>
  <c r="H2057" i="1"/>
  <c r="D2040" i="1"/>
  <c r="E2040" i="1" s="1"/>
  <c r="Q2040" i="1"/>
  <c r="L2040" i="1"/>
  <c r="D2354" i="1"/>
  <c r="E2354" i="1" s="1"/>
  <c r="Q2354" i="1"/>
  <c r="L2354" i="1"/>
  <c r="Q2333" i="1"/>
  <c r="L2333" i="1"/>
  <c r="D2323" i="1"/>
  <c r="E2323" i="1" s="1"/>
  <c r="Q2323" i="1"/>
  <c r="L2323" i="1"/>
  <c r="D2307" i="1"/>
  <c r="E2307" i="1" s="1"/>
  <c r="H2307" i="1" s="1"/>
  <c r="Q2307" i="1"/>
  <c r="L2307" i="1"/>
  <c r="D2291" i="1"/>
  <c r="E2291" i="1" s="1"/>
  <c r="H2291" i="1" s="1"/>
  <c r="Q2291" i="1"/>
  <c r="L2291" i="1"/>
  <c r="Q2280" i="1"/>
  <c r="L2280" i="1"/>
  <c r="Q2260" i="1"/>
  <c r="L2260" i="1"/>
  <c r="D2230" i="1"/>
  <c r="E2230" i="1" s="1"/>
  <c r="Q2180" i="1"/>
  <c r="L2180" i="1"/>
  <c r="D2153" i="1"/>
  <c r="E2153" i="1" s="1"/>
  <c r="H2153" i="1" s="1"/>
  <c r="Q2153" i="1"/>
  <c r="L2153" i="1"/>
  <c r="D2137" i="1"/>
  <c r="E2137" i="1" s="1"/>
  <c r="Q2137" i="1"/>
  <c r="L2137" i="1"/>
  <c r="Q2115" i="1"/>
  <c r="L2115" i="1"/>
  <c r="D2089" i="1"/>
  <c r="E2089" i="1" s="1"/>
  <c r="Q2089" i="1"/>
  <c r="L2089" i="1"/>
  <c r="Q2067" i="1"/>
  <c r="L2067" i="1"/>
  <c r="D2045" i="1"/>
  <c r="E2045" i="1" s="1"/>
  <c r="Q2045" i="1"/>
  <c r="L2045" i="1"/>
  <c r="G2013" i="1"/>
  <c r="I2013" i="1"/>
  <c r="D1969" i="1"/>
  <c r="E1969" i="1" s="1"/>
  <c r="Q1969" i="1"/>
  <c r="L1969" i="1"/>
  <c r="Q1959" i="1"/>
  <c r="L1959" i="1"/>
  <c r="D1955" i="1"/>
  <c r="E1955" i="1" s="1"/>
  <c r="Q1955" i="1"/>
  <c r="L1955" i="1"/>
  <c r="Q1945" i="1"/>
  <c r="L1945" i="1"/>
  <c r="Q1940" i="1"/>
  <c r="L1940" i="1"/>
  <c r="Q1935" i="1"/>
  <c r="L1935" i="1"/>
  <c r="D1909" i="1"/>
  <c r="E1909" i="1" s="1"/>
  <c r="Q1909" i="1"/>
  <c r="L1909" i="1"/>
  <c r="D1892" i="1"/>
  <c r="E1892" i="1" s="1"/>
  <c r="Q1892" i="1"/>
  <c r="L1892" i="1"/>
  <c r="Q1824" i="1"/>
  <c r="L1824" i="1"/>
  <c r="Q2338" i="1"/>
  <c r="L2338" i="1"/>
  <c r="D2333" i="1"/>
  <c r="E2333" i="1" s="1"/>
  <c r="H2333" i="1" s="1"/>
  <c r="Q2255" i="1"/>
  <c r="L2255" i="1"/>
  <c r="D2245" i="1"/>
  <c r="E2245" i="1" s="1"/>
  <c r="H2246" i="1" s="1"/>
  <c r="Q2245" i="1"/>
  <c r="L2245" i="1"/>
  <c r="Q2235" i="1"/>
  <c r="L2235" i="1"/>
  <c r="D2235" i="1"/>
  <c r="E2235" i="1" s="1"/>
  <c r="H2236" i="1" s="1"/>
  <c r="Q2207" i="1"/>
  <c r="L2207" i="1"/>
  <c r="D2207" i="1"/>
  <c r="E2207" i="1" s="1"/>
  <c r="H2207" i="1" s="1"/>
  <c r="D2191" i="1"/>
  <c r="E2191" i="1" s="1"/>
  <c r="Q2191" i="1"/>
  <c r="L2191" i="1"/>
  <c r="D2174" i="1"/>
  <c r="E2174" i="1" s="1"/>
  <c r="Q2174" i="1"/>
  <c r="L2174" i="1"/>
  <c r="Q2163" i="1"/>
  <c r="L2163" i="1"/>
  <c r="D2131" i="1"/>
  <c r="E2131" i="1" s="1"/>
  <c r="Q2131" i="1"/>
  <c r="L2131" i="1"/>
  <c r="D2083" i="1"/>
  <c r="E2083" i="1" s="1"/>
  <c r="Q2083" i="1"/>
  <c r="L2083" i="1"/>
  <c r="Q2072" i="1"/>
  <c r="L2072" i="1"/>
  <c r="D2007" i="1"/>
  <c r="E2007" i="1" s="1"/>
  <c r="Q2007" i="1"/>
  <c r="L2007" i="1"/>
  <c r="D1980" i="1"/>
  <c r="E1980" i="1" s="1"/>
  <c r="H1980" i="1" s="1"/>
  <c r="Q1980" i="1"/>
  <c r="L1980" i="1"/>
  <c r="G1886" i="1"/>
  <c r="D1861" i="1"/>
  <c r="E1861" i="1" s="1"/>
  <c r="Q1861" i="1"/>
  <c r="L1861" i="1"/>
  <c r="D1850" i="1"/>
  <c r="E1850" i="1" s="1"/>
  <c r="Q1850" i="1"/>
  <c r="L1850" i="1"/>
  <c r="D1834" i="1"/>
  <c r="E1834" i="1" s="1"/>
  <c r="Q1834" i="1"/>
  <c r="L1834" i="1"/>
  <c r="D1796" i="1"/>
  <c r="E1796" i="1" s="1"/>
  <c r="Q1796" i="1"/>
  <c r="L1796" i="1"/>
  <c r="Q1785" i="1"/>
  <c r="L1785" i="1"/>
  <c r="D1774" i="1"/>
  <c r="E1774" i="1" s="1"/>
  <c r="Q1774" i="1"/>
  <c r="L1774" i="1"/>
  <c r="Q1751" i="1"/>
  <c r="L1751" i="1"/>
  <c r="D1729" i="1"/>
  <c r="E1729" i="1" s="1"/>
  <c r="Q1729" i="1"/>
  <c r="L1729" i="1"/>
  <c r="D1648" i="1"/>
  <c r="E1648" i="1" s="1"/>
  <c r="Q1648" i="1"/>
  <c r="L1648" i="1"/>
  <c r="Q1601" i="1"/>
  <c r="L1601" i="1"/>
  <c r="D1561" i="1"/>
  <c r="E1561" i="1" s="1"/>
  <c r="Q1561" i="1"/>
  <c r="L1561" i="1"/>
  <c r="D1517" i="1"/>
  <c r="E1517" i="1" s="1"/>
  <c r="Q1517" i="1"/>
  <c r="L1517" i="1"/>
  <c r="Q1507" i="1"/>
  <c r="L1507" i="1"/>
  <c r="D1507" i="1"/>
  <c r="E1507" i="1" s="1"/>
  <c r="Q1468" i="1"/>
  <c r="L1468" i="1"/>
  <c r="D1446" i="1"/>
  <c r="E1446" i="1" s="1"/>
  <c r="H1447" i="1" s="1"/>
  <c r="Q1446" i="1"/>
  <c r="L1446" i="1"/>
  <c r="G1392" i="1"/>
  <c r="D2353" i="1"/>
  <c r="E2353" i="1" s="1"/>
  <c r="Q2353" i="1"/>
  <c r="L2353" i="1"/>
  <c r="D2327" i="1"/>
  <c r="E2327" i="1" s="1"/>
  <c r="H2327" i="1" s="1"/>
  <c r="Q2327" i="1"/>
  <c r="L2327" i="1"/>
  <c r="D2296" i="1"/>
  <c r="E2296" i="1" s="1"/>
  <c r="D2285" i="1"/>
  <c r="E2285" i="1" s="1"/>
  <c r="Q2285" i="1"/>
  <c r="L2285" i="1"/>
  <c r="Q2279" i="1"/>
  <c r="L2279" i="1"/>
  <c r="Q2264" i="1"/>
  <c r="L2264" i="1"/>
  <c r="Q2229" i="1"/>
  <c r="L2229" i="1"/>
  <c r="D2224" i="1"/>
  <c r="E2224" i="1" s="1"/>
  <c r="H2225" i="1" s="1"/>
  <c r="Q2224" i="1"/>
  <c r="L2224" i="1"/>
  <c r="I2207" i="1"/>
  <c r="G2202" i="1"/>
  <c r="Q2196" i="1"/>
  <c r="L2196" i="1"/>
  <c r="D2185" i="1"/>
  <c r="E2185" i="1" s="1"/>
  <c r="Q2185" i="1"/>
  <c r="L2185" i="1"/>
  <c r="Q2168" i="1"/>
  <c r="L2168" i="1"/>
  <c r="D2168" i="1"/>
  <c r="E2168" i="1" s="1"/>
  <c r="D2136" i="1"/>
  <c r="E2136" i="1" s="1"/>
  <c r="Q2136" i="1"/>
  <c r="L2136" i="1"/>
  <c r="Q2120" i="1"/>
  <c r="L2120" i="1"/>
  <c r="D2120" i="1"/>
  <c r="E2120" i="1" s="1"/>
  <c r="I2109" i="1"/>
  <c r="I2099" i="1"/>
  <c r="G2094" i="1"/>
  <c r="D2088" i="1"/>
  <c r="E2088" i="1" s="1"/>
  <c r="Q2088" i="1"/>
  <c r="L2088" i="1"/>
  <c r="D2072" i="1"/>
  <c r="E2072" i="1" s="1"/>
  <c r="D2066" i="1"/>
  <c r="E2066" i="1" s="1"/>
  <c r="Q2066" i="1"/>
  <c r="L2066" i="1"/>
  <c r="Q2033" i="1"/>
  <c r="L2033" i="1"/>
  <c r="Q2027" i="1"/>
  <c r="L2027" i="1"/>
  <c r="D2021" i="1"/>
  <c r="E2021" i="1" s="1"/>
  <c r="H2021" i="1" s="1"/>
  <c r="Q2021" i="1"/>
  <c r="L2021" i="1"/>
  <c r="Q2016" i="1"/>
  <c r="L2016" i="1"/>
  <c r="D2012" i="1"/>
  <c r="E2012" i="1" s="1"/>
  <c r="I2001" i="1"/>
  <c r="D1974" i="1"/>
  <c r="E1974" i="1" s="1"/>
  <c r="Q1974" i="1"/>
  <c r="L1974" i="1"/>
  <c r="Q1968" i="1"/>
  <c r="L1968" i="1"/>
  <c r="Q1963" i="1"/>
  <c r="L1963" i="1"/>
  <c r="Q1958" i="1"/>
  <c r="L1958" i="1"/>
  <c r="D1954" i="1"/>
  <c r="E1954" i="1" s="1"/>
  <c r="Q1954" i="1"/>
  <c r="L1954" i="1"/>
  <c r="D1914" i="1"/>
  <c r="E1914" i="1" s="1"/>
  <c r="Q1914" i="1"/>
  <c r="L1914" i="1"/>
  <c r="D1908" i="1"/>
  <c r="E1908" i="1" s="1"/>
  <c r="Q1908" i="1"/>
  <c r="L1908" i="1"/>
  <c r="D1897" i="1"/>
  <c r="E1897" i="1" s="1"/>
  <c r="Q1897" i="1"/>
  <c r="L1897" i="1"/>
  <c r="Q1891" i="1"/>
  <c r="L1891" i="1"/>
  <c r="D1891" i="1"/>
  <c r="E1891" i="1" s="1"/>
  <c r="G1891" i="1" s="1"/>
  <c r="Q1881" i="1"/>
  <c r="L1881" i="1"/>
  <c r="Q1870" i="1"/>
  <c r="L1870" i="1"/>
  <c r="D2348" i="1"/>
  <c r="E2348" i="1" s="1"/>
  <c r="Q2348" i="1"/>
  <c r="L2348" i="1"/>
  <c r="I2343" i="1"/>
  <c r="Q2337" i="1"/>
  <c r="L2337" i="1"/>
  <c r="Q2332" i="1"/>
  <c r="L2332" i="1"/>
  <c r="I2327" i="1"/>
  <c r="I2322" i="1"/>
  <c r="D2316" i="1"/>
  <c r="E2316" i="1" s="1"/>
  <c r="Q2316" i="1"/>
  <c r="L2316" i="1"/>
  <c r="D2311" i="1"/>
  <c r="E2311" i="1" s="1"/>
  <c r="Q2311" i="1"/>
  <c r="L2311" i="1"/>
  <c r="D2300" i="1"/>
  <c r="E2300" i="1" s="1"/>
  <c r="Q2300" i="1"/>
  <c r="L2300" i="1"/>
  <c r="I2296" i="1"/>
  <c r="I2285" i="1"/>
  <c r="D2279" i="1"/>
  <c r="E2279" i="1" s="1"/>
  <c r="D2268" i="1"/>
  <c r="E2268" i="1" s="1"/>
  <c r="Q2268" i="1"/>
  <c r="L2268" i="1"/>
  <c r="D2264" i="1"/>
  <c r="E2264" i="1" s="1"/>
  <c r="H2265" i="1" s="1"/>
  <c r="I2255" i="1"/>
  <c r="D2249" i="1"/>
  <c r="E2249" i="1" s="1"/>
  <c r="H2249" i="1" s="1"/>
  <c r="Q2249" i="1"/>
  <c r="L2249" i="1"/>
  <c r="Q2244" i="1"/>
  <c r="L2244" i="1"/>
  <c r="D2239" i="1"/>
  <c r="E2239" i="1" s="1"/>
  <c r="H2239" i="1" s="1"/>
  <c r="Q2239" i="1"/>
  <c r="L2239" i="1"/>
  <c r="I2218" i="1"/>
  <c r="I2212" i="1"/>
  <c r="Q2206" i="1"/>
  <c r="L2206" i="1"/>
  <c r="I2202" i="1"/>
  <c r="I2196" i="1"/>
  <c r="Q2190" i="1"/>
  <c r="L2190" i="1"/>
  <c r="I2185" i="1"/>
  <c r="D2179" i="1"/>
  <c r="E2179" i="1" s="1"/>
  <c r="Q2179" i="1"/>
  <c r="L2179" i="1"/>
  <c r="I2168" i="1"/>
  <c r="Q2162" i="1"/>
  <c r="L2162" i="1"/>
  <c r="Q2157" i="1"/>
  <c r="L2157" i="1"/>
  <c r="D2146" i="1"/>
  <c r="E2146" i="1" s="1"/>
  <c r="Q2146" i="1"/>
  <c r="L2146" i="1"/>
  <c r="D2130" i="1"/>
  <c r="E2130" i="1" s="1"/>
  <c r="Q2130" i="1"/>
  <c r="L2130" i="1"/>
  <c r="D2125" i="1"/>
  <c r="E2125" i="1" s="1"/>
  <c r="Q2125" i="1"/>
  <c r="L2125" i="1"/>
  <c r="I2120" i="1"/>
  <c r="Q2098" i="1"/>
  <c r="L2098" i="1"/>
  <c r="I2094" i="1"/>
  <c r="I2088" i="1"/>
  <c r="D2082" i="1"/>
  <c r="E2082" i="1" s="1"/>
  <c r="H2082" i="1" s="1"/>
  <c r="Q2082" i="1"/>
  <c r="L2082" i="1"/>
  <c r="D2077" i="1"/>
  <c r="E2077" i="1" s="1"/>
  <c r="Q2077" i="1"/>
  <c r="L2077" i="1"/>
  <c r="I2050" i="1"/>
  <c r="I2044" i="1"/>
  <c r="D2038" i="1"/>
  <c r="E2038" i="1" s="1"/>
  <c r="Q2038" i="1"/>
  <c r="L2038" i="1"/>
  <c r="I2027" i="1"/>
  <c r="D2016" i="1"/>
  <c r="E2016" i="1" s="1"/>
  <c r="Q2006" i="1"/>
  <c r="L2006" i="1"/>
  <c r="D2006" i="1"/>
  <c r="E2006" i="1" s="1"/>
  <c r="H2006" i="1" s="1"/>
  <c r="Q2000" i="1"/>
  <c r="L2000" i="1"/>
  <c r="Q1995" i="1"/>
  <c r="L1995" i="1"/>
  <c r="D1984" i="1"/>
  <c r="E1984" i="1" s="1"/>
  <c r="Q1984" i="1"/>
  <c r="L1984" i="1"/>
  <c r="Q1979" i="1"/>
  <c r="L1979" i="1"/>
  <c r="D1968" i="1"/>
  <c r="E1968" i="1" s="1"/>
  <c r="D1963" i="1"/>
  <c r="E1963" i="1" s="1"/>
  <c r="D1958" i="1"/>
  <c r="E1958" i="1" s="1"/>
  <c r="H1958" i="1" s="1"/>
  <c r="D1949" i="1"/>
  <c r="E1949" i="1" s="1"/>
  <c r="Q1949" i="1"/>
  <c r="L1949" i="1"/>
  <c r="Q1923" i="1"/>
  <c r="L1923" i="1"/>
  <c r="D1919" i="1"/>
  <c r="E1919" i="1" s="1"/>
  <c r="H1919" i="1" s="1"/>
  <c r="Q1919" i="1"/>
  <c r="L1919" i="1"/>
  <c r="I1914" i="1"/>
  <c r="D1902" i="1"/>
  <c r="E1902" i="1" s="1"/>
  <c r="Q1902" i="1"/>
  <c r="L1902" i="1"/>
  <c r="I1891" i="1"/>
  <c r="Q1885" i="1"/>
  <c r="L1885" i="1"/>
  <c r="I1881" i="1"/>
  <c r="Q1875" i="1"/>
  <c r="L1875" i="1"/>
  <c r="D1870" i="1"/>
  <c r="E1870" i="1" s="1"/>
  <c r="Q1865" i="1"/>
  <c r="L1865" i="1"/>
  <c r="Q1860" i="1"/>
  <c r="L1860" i="1"/>
  <c r="D1849" i="1"/>
  <c r="E1849" i="1" s="1"/>
  <c r="Q1849" i="1"/>
  <c r="L1849" i="1"/>
  <c r="Q1844" i="1"/>
  <c r="L1844" i="1"/>
  <c r="D1839" i="1"/>
  <c r="E1839" i="1" s="1"/>
  <c r="Q1839" i="1"/>
  <c r="L1839" i="1"/>
  <c r="D1823" i="1"/>
  <c r="E1823" i="1" s="1"/>
  <c r="Q1818" i="1"/>
  <c r="L1818" i="1"/>
  <c r="Q1812" i="1"/>
  <c r="L1812" i="1"/>
  <c r="D1807" i="1"/>
  <c r="E1807" i="1" s="1"/>
  <c r="Q1773" i="1"/>
  <c r="L1773" i="1"/>
  <c r="D1762" i="1"/>
  <c r="E1762" i="1" s="1"/>
  <c r="H1762" i="1" s="1"/>
  <c r="Q1762" i="1"/>
  <c r="L1762" i="1"/>
  <c r="D1756" i="1"/>
  <c r="E1756" i="1" s="1"/>
  <c r="Q1756" i="1"/>
  <c r="L1756" i="1"/>
  <c r="H1745" i="1"/>
  <c r="I1740" i="1"/>
  <c r="I1734" i="1"/>
  <c r="D1728" i="1"/>
  <c r="E1728" i="1" s="1"/>
  <c r="H1728" i="1" s="1"/>
  <c r="Q1728" i="1"/>
  <c r="L1728" i="1"/>
  <c r="D1722" i="1"/>
  <c r="E1722" i="1" s="1"/>
  <c r="Q1722" i="1"/>
  <c r="L1722" i="1"/>
  <c r="I1711" i="1"/>
  <c r="Q1699" i="1"/>
  <c r="L1699" i="1"/>
  <c r="Q1693" i="1"/>
  <c r="L1693" i="1"/>
  <c r="D1688" i="1"/>
  <c r="E1688" i="1" s="1"/>
  <c r="D1682" i="1"/>
  <c r="E1682" i="1" s="1"/>
  <c r="Q1682" i="1"/>
  <c r="L1682" i="1"/>
  <c r="Q1676" i="1"/>
  <c r="L1676" i="1"/>
  <c r="D1659" i="1"/>
  <c r="E1659" i="1" s="1"/>
  <c r="Q1659" i="1"/>
  <c r="L1659" i="1"/>
  <c r="Q1653" i="1"/>
  <c r="L1653" i="1"/>
  <c r="Q1560" i="1"/>
  <c r="L1560" i="1"/>
  <c r="H1555" i="1"/>
  <c r="Q1533" i="1"/>
  <c r="L1533" i="1"/>
  <c r="D1533" i="1"/>
  <c r="E1533" i="1" s="1"/>
  <c r="H1533" i="1" s="1"/>
  <c r="Q1528" i="1"/>
  <c r="L1528" i="1"/>
  <c r="D1522" i="1"/>
  <c r="E1522" i="1" s="1"/>
  <c r="Q1522" i="1"/>
  <c r="L1522" i="1"/>
  <c r="Q1478" i="1"/>
  <c r="L1478" i="1"/>
  <c r="Q1424" i="1"/>
  <c r="L1424" i="1"/>
  <c r="D1424" i="1"/>
  <c r="E1424" i="1" s="1"/>
  <c r="H1424" i="1" s="1"/>
  <c r="G1413" i="1"/>
  <c r="Q1347" i="1"/>
  <c r="L1347" i="1"/>
  <c r="Q1292" i="1"/>
  <c r="L1292" i="1"/>
  <c r="Q1225" i="1"/>
  <c r="L1225" i="1"/>
  <c r="D1225" i="1"/>
  <c r="E1225" i="1" s="1"/>
  <c r="H1225" i="1" s="1"/>
  <c r="Q1129" i="1"/>
  <c r="L1129" i="1"/>
  <c r="D1118" i="1"/>
  <c r="E1118" i="1" s="1"/>
  <c r="Q1118" i="1"/>
  <c r="L1118" i="1"/>
  <c r="D1112" i="1"/>
  <c r="E1112" i="1" s="1"/>
  <c r="H1112" i="1" s="1"/>
  <c r="Q1112" i="1"/>
  <c r="L1112" i="1"/>
  <c r="D1107" i="1"/>
  <c r="E1107" i="1" s="1"/>
  <c r="Q1107" i="1"/>
  <c r="L1107" i="1"/>
  <c r="D1101" i="1"/>
  <c r="E1101" i="1" s="1"/>
  <c r="Q1101" i="1"/>
  <c r="L1101" i="1"/>
  <c r="D2352" i="1"/>
  <c r="E2352" i="1" s="1"/>
  <c r="H2352" i="1" s="1"/>
  <c r="Q2352" i="1"/>
  <c r="L2352" i="1"/>
  <c r="G2342" i="1"/>
  <c r="H2342" i="1"/>
  <c r="D2299" i="1"/>
  <c r="E2299" i="1" s="1"/>
  <c r="H2299" i="1" s="1"/>
  <c r="Q2299" i="1"/>
  <c r="L2299" i="1"/>
  <c r="Q2267" i="1"/>
  <c r="L2267" i="1"/>
  <c r="D2233" i="1"/>
  <c r="E2233" i="1" s="1"/>
  <c r="Q2233" i="1"/>
  <c r="L2233" i="1"/>
  <c r="G2167" i="1"/>
  <c r="I2167" i="1"/>
  <c r="D2315" i="1"/>
  <c r="E2315" i="1" s="1"/>
  <c r="D2243" i="1"/>
  <c r="E2243" i="1" s="1"/>
  <c r="H2243" i="1" s="1"/>
  <c r="Q2210" i="1"/>
  <c r="L2210" i="1"/>
  <c r="D2139" i="1"/>
  <c r="E2139" i="1" s="1"/>
  <c r="H2139" i="1" s="1"/>
  <c r="Q2139" i="1"/>
  <c r="L2139" i="1"/>
  <c r="D2070" i="1"/>
  <c r="E2070" i="1" s="1"/>
  <c r="Q2070" i="1"/>
  <c r="L2070" i="1"/>
  <c r="D1943" i="1"/>
  <c r="E1943" i="1" s="1"/>
  <c r="Q1943" i="1"/>
  <c r="L1943" i="1"/>
  <c r="D2339" i="1"/>
  <c r="E2339" i="1" s="1"/>
  <c r="Q2339" i="1"/>
  <c r="L2339" i="1"/>
  <c r="Q2313" i="1"/>
  <c r="L2313" i="1"/>
  <c r="Q2302" i="1"/>
  <c r="L2302" i="1"/>
  <c r="H2297" i="1"/>
  <c r="Q2265" i="1"/>
  <c r="L2265" i="1"/>
  <c r="D2241" i="1"/>
  <c r="E2241" i="1" s="1"/>
  <c r="H2241" i="1" s="1"/>
  <c r="Q2241" i="1"/>
  <c r="L2241" i="1"/>
  <c r="Q2225" i="1"/>
  <c r="L2225" i="1"/>
  <c r="Q2175" i="1"/>
  <c r="L2175" i="1"/>
  <c r="Q2142" i="1"/>
  <c r="L2142" i="1"/>
  <c r="Q2051" i="1"/>
  <c r="L2051" i="1"/>
  <c r="D2344" i="1"/>
  <c r="E2344" i="1" s="1"/>
  <c r="Q2328" i="1"/>
  <c r="L2328" i="1"/>
  <c r="D2317" i="1"/>
  <c r="E2317" i="1" s="1"/>
  <c r="H2317" i="1" s="1"/>
  <c r="Q2317" i="1"/>
  <c r="L2317" i="1"/>
  <c r="D2286" i="1"/>
  <c r="E2286" i="1" s="1"/>
  <c r="Q2286" i="1"/>
  <c r="L2286" i="1"/>
  <c r="D2275" i="1"/>
  <c r="E2275" i="1" s="1"/>
  <c r="H2275" i="1" s="1"/>
  <c r="Q2275" i="1"/>
  <c r="L2275" i="1"/>
  <c r="D2219" i="1"/>
  <c r="E2219" i="1" s="1"/>
  <c r="Q2219" i="1"/>
  <c r="L2219" i="1"/>
  <c r="D2186" i="1"/>
  <c r="E2186" i="1" s="1"/>
  <c r="Q2186" i="1"/>
  <c r="L2186" i="1"/>
  <c r="Q2169" i="1"/>
  <c r="L2169" i="1"/>
  <c r="Q2105" i="1"/>
  <c r="L2105" i="1"/>
  <c r="D2105" i="1"/>
  <c r="E2105" i="1" s="1"/>
  <c r="H2105" i="1" s="1"/>
  <c r="Q2078" i="1"/>
  <c r="L2078" i="1"/>
  <c r="Q1950" i="1"/>
  <c r="L1950" i="1"/>
  <c r="D1930" i="1"/>
  <c r="E1930" i="1" s="1"/>
  <c r="H1931" i="1" s="1"/>
  <c r="Q1930" i="1"/>
  <c r="L1930" i="1"/>
  <c r="D1898" i="1"/>
  <c r="E1898" i="1" s="1"/>
  <c r="Q1898" i="1"/>
  <c r="L1898" i="1"/>
  <c r="D1871" i="1"/>
  <c r="E1871" i="1" s="1"/>
  <c r="Q1871" i="1"/>
  <c r="L1871" i="1"/>
  <c r="Q2349" i="1"/>
  <c r="L2349" i="1"/>
  <c r="Q2301" i="1"/>
  <c r="L2301" i="1"/>
  <c r="D2269" i="1"/>
  <c r="E2269" i="1" s="1"/>
  <c r="H2269" i="1" s="1"/>
  <c r="Q2269" i="1"/>
  <c r="L2269" i="1"/>
  <c r="Q2250" i="1"/>
  <c r="L2250" i="1"/>
  <c r="D2147" i="1"/>
  <c r="E2147" i="1" s="1"/>
  <c r="Q2147" i="1"/>
  <c r="L2147" i="1"/>
  <c r="Q2061" i="1"/>
  <c r="L2061" i="1"/>
  <c r="Q1990" i="1"/>
  <c r="L1990" i="1"/>
  <c r="D1950" i="1"/>
  <c r="E1950" i="1" s="1"/>
  <c r="H1950" i="1" s="1"/>
  <c r="D1945" i="1"/>
  <c r="E1945" i="1" s="1"/>
  <c r="G1945" i="1" s="1"/>
  <c r="D1940" i="1"/>
  <c r="E1940" i="1" s="1"/>
  <c r="Q1840" i="1"/>
  <c r="L1840" i="1"/>
  <c r="Q1829" i="1"/>
  <c r="L1829" i="1"/>
  <c r="D1819" i="1"/>
  <c r="E1819" i="1" s="1"/>
  <c r="D1802" i="1"/>
  <c r="E1802" i="1" s="1"/>
  <c r="Q1802" i="1"/>
  <c r="L1802" i="1"/>
  <c r="D1791" i="1"/>
  <c r="E1791" i="1" s="1"/>
  <c r="Q1791" i="1"/>
  <c r="L1791" i="1"/>
  <c r="Q1763" i="1"/>
  <c r="L1763" i="1"/>
  <c r="Q1723" i="1"/>
  <c r="L1723" i="1"/>
  <c r="D1660" i="1"/>
  <c r="E1660" i="1" s="1"/>
  <c r="Q1660" i="1"/>
  <c r="L1660" i="1"/>
  <c r="Q1654" i="1"/>
  <c r="L1654" i="1"/>
  <c r="G1643" i="1"/>
  <c r="Q1606" i="1"/>
  <c r="L1606" i="1"/>
  <c r="D1545" i="1"/>
  <c r="E1545" i="1" s="1"/>
  <c r="Q1545" i="1"/>
  <c r="L1545" i="1"/>
  <c r="Q1534" i="1"/>
  <c r="L1534" i="1"/>
  <c r="D1523" i="1"/>
  <c r="E1523" i="1" s="1"/>
  <c r="Q1523" i="1"/>
  <c r="L1523" i="1"/>
  <c r="D1479" i="1"/>
  <c r="E1479" i="1" s="1"/>
  <c r="Q1479" i="1"/>
  <c r="L1479" i="1"/>
  <c r="Q1462" i="1"/>
  <c r="L1462" i="1"/>
  <c r="Q1397" i="1"/>
  <c r="L1397" i="1"/>
  <c r="Q2343" i="1"/>
  <c r="L2343" i="1"/>
  <c r="I2333" i="1"/>
  <c r="D2322" i="1"/>
  <c r="E2322" i="1" s="1"/>
  <c r="Q2322" i="1"/>
  <c r="L2322" i="1"/>
  <c r="Q2306" i="1"/>
  <c r="L2306" i="1"/>
  <c r="Q2290" i="1"/>
  <c r="L2290" i="1"/>
  <c r="Q2274" i="1"/>
  <c r="L2274" i="1"/>
  <c r="Q2259" i="1"/>
  <c r="L2259" i="1"/>
  <c r="D2255" i="1"/>
  <c r="E2255" i="1" s="1"/>
  <c r="H2255" i="1" s="1"/>
  <c r="Q2218" i="1"/>
  <c r="L2218" i="1"/>
  <c r="D2218" i="1"/>
  <c r="E2218" i="1" s="1"/>
  <c r="I2353" i="1"/>
  <c r="I2348" i="1"/>
  <c r="Q2342" i="1"/>
  <c r="L2342" i="1"/>
  <c r="I2337" i="1"/>
  <c r="Q2326" i="1"/>
  <c r="L2326" i="1"/>
  <c r="D2321" i="1"/>
  <c r="E2321" i="1" s="1"/>
  <c r="Q2321" i="1"/>
  <c r="L2321" i="1"/>
  <c r="I2316" i="1"/>
  <c r="I2311" i="1"/>
  <c r="I2306" i="1"/>
  <c r="I2300" i="1"/>
  <c r="Q2295" i="1"/>
  <c r="L2295" i="1"/>
  <c r="I2290" i="1"/>
  <c r="Q2284" i="1"/>
  <c r="L2284" i="1"/>
  <c r="I2279" i="1"/>
  <c r="I2274" i="1"/>
  <c r="I2268" i="1"/>
  <c r="I2264" i="1"/>
  <c r="I2259" i="1"/>
  <c r="I2234" i="1"/>
  <c r="D2228" i="1"/>
  <c r="E2228" i="1" s="1"/>
  <c r="H2228" i="1" s="1"/>
  <c r="Q2228" i="1"/>
  <c r="L2228" i="1"/>
  <c r="D2223" i="1"/>
  <c r="E2223" i="1" s="1"/>
  <c r="H2223" i="1" s="1"/>
  <c r="Q2223" i="1"/>
  <c r="L2223" i="1"/>
  <c r="D2217" i="1"/>
  <c r="E2217" i="1" s="1"/>
  <c r="H2217" i="1" s="1"/>
  <c r="Q2217" i="1"/>
  <c r="L2217" i="1"/>
  <c r="Q2211" i="1"/>
  <c r="L2211" i="1"/>
  <c r="G2206" i="1"/>
  <c r="H2206" i="1"/>
  <c r="D2201" i="1"/>
  <c r="E2201" i="1" s="1"/>
  <c r="Q2201" i="1"/>
  <c r="L2201" i="1"/>
  <c r="D2195" i="1"/>
  <c r="E2195" i="1" s="1"/>
  <c r="H2195" i="1" s="1"/>
  <c r="Q2195" i="1"/>
  <c r="L2195" i="1"/>
  <c r="I2190" i="1"/>
  <c r="I2173" i="1"/>
  <c r="D2167" i="1"/>
  <c r="E2167" i="1" s="1"/>
  <c r="Q2167" i="1"/>
  <c r="L2167" i="1"/>
  <c r="D2140" i="1"/>
  <c r="E2140" i="1" s="1"/>
  <c r="Q2140" i="1"/>
  <c r="L2140" i="1"/>
  <c r="D2135" i="1"/>
  <c r="E2135" i="1" s="1"/>
  <c r="H2135" i="1" s="1"/>
  <c r="Q2135" i="1"/>
  <c r="L2135" i="1"/>
  <c r="I2104" i="1"/>
  <c r="D2093" i="1"/>
  <c r="E2093" i="1" s="1"/>
  <c r="H2093" i="1" s="1"/>
  <c r="Q2093" i="1"/>
  <c r="L2093" i="1"/>
  <c r="D2087" i="1"/>
  <c r="E2087" i="1" s="1"/>
  <c r="H2087" i="1" s="1"/>
  <c r="Q2087" i="1"/>
  <c r="L2087" i="1"/>
  <c r="I2082" i="1"/>
  <c r="I2077" i="1"/>
  <c r="I2060" i="1"/>
  <c r="I2055" i="1"/>
  <c r="Q2049" i="1"/>
  <c r="L2049" i="1"/>
  <c r="Q2043" i="1"/>
  <c r="L2043" i="1"/>
  <c r="I2038" i="1"/>
  <c r="Q2032" i="1"/>
  <c r="L2032" i="1"/>
  <c r="I2016" i="1"/>
  <c r="Q2011" i="1"/>
  <c r="L2011" i="1"/>
  <c r="D2011" i="1"/>
  <c r="E2011" i="1" s="1"/>
  <c r="H2011" i="1" s="1"/>
  <c r="I2006" i="1"/>
  <c r="Q1989" i="1"/>
  <c r="L1989" i="1"/>
  <c r="Q1973" i="1"/>
  <c r="L1973" i="1"/>
  <c r="D1973" i="1"/>
  <c r="E1973" i="1" s="1"/>
  <c r="H1973" i="1" s="1"/>
  <c r="G1934" i="1"/>
  <c r="I1934" i="1"/>
  <c r="D1928" i="1"/>
  <c r="E1928" i="1" s="1"/>
  <c r="Q1928" i="1"/>
  <c r="L1928" i="1"/>
  <c r="Q1913" i="1"/>
  <c r="L1913" i="1"/>
  <c r="D1913" i="1"/>
  <c r="E1913" i="1" s="1"/>
  <c r="Q1907" i="1"/>
  <c r="L1907" i="1"/>
  <c r="D1907" i="1"/>
  <c r="E1907" i="1" s="1"/>
  <c r="D1896" i="1"/>
  <c r="E1896" i="1" s="1"/>
  <c r="H1896" i="1" s="1"/>
  <c r="Q1896" i="1"/>
  <c r="L1896" i="1"/>
  <c r="D1890" i="1"/>
  <c r="E1890" i="1" s="1"/>
  <c r="H1890" i="1" s="1"/>
  <c r="Q1890" i="1"/>
  <c r="L1890" i="1"/>
  <c r="D1885" i="1"/>
  <c r="E1885" i="1" s="1"/>
  <c r="H1886" i="1" s="1"/>
  <c r="D1880" i="1"/>
  <c r="E1880" i="1" s="1"/>
  <c r="Q1880" i="1"/>
  <c r="L1880" i="1"/>
  <c r="D1865" i="1"/>
  <c r="E1865" i="1" s="1"/>
  <c r="H1865" i="1" s="1"/>
  <c r="D1860" i="1"/>
  <c r="E1860" i="1" s="1"/>
  <c r="Q1854" i="1"/>
  <c r="L1854" i="1"/>
  <c r="D1844" i="1"/>
  <c r="E1844" i="1" s="1"/>
  <c r="H1844" i="1" s="1"/>
  <c r="Q1833" i="1"/>
  <c r="L1833" i="1"/>
  <c r="D1828" i="1"/>
  <c r="E1828" i="1" s="1"/>
  <c r="Q1828" i="1"/>
  <c r="L1828" i="1"/>
  <c r="I1784" i="1"/>
  <c r="D1778" i="1"/>
  <c r="E1778" i="1" s="1"/>
  <c r="Q1778" i="1"/>
  <c r="L1778" i="1"/>
  <c r="D1767" i="1"/>
  <c r="E1767" i="1" s="1"/>
  <c r="H1767" i="1" s="1"/>
  <c r="Q1767" i="1"/>
  <c r="L1767" i="1"/>
  <c r="D1716" i="1"/>
  <c r="E1716" i="1" s="1"/>
  <c r="Q1716" i="1"/>
  <c r="L1716" i="1"/>
  <c r="Q1710" i="1"/>
  <c r="L1710" i="1"/>
  <c r="D1693" i="1"/>
  <c r="E1693" i="1" s="1"/>
  <c r="G1688" i="1"/>
  <c r="I1688" i="1"/>
  <c r="D1676" i="1"/>
  <c r="E1676" i="1" s="1"/>
  <c r="Q1670" i="1"/>
  <c r="L1670" i="1"/>
  <c r="D1670" i="1"/>
  <c r="E1670" i="1" s="1"/>
  <c r="I1595" i="1"/>
  <c r="Q1589" i="1"/>
  <c r="L1589" i="1"/>
  <c r="D1583" i="1"/>
  <c r="E1583" i="1" s="1"/>
  <c r="H1583" i="1" s="1"/>
  <c r="Q1583" i="1"/>
  <c r="L1583" i="1"/>
  <c r="D1577" i="1"/>
  <c r="E1577" i="1" s="1"/>
  <c r="Q1577" i="1"/>
  <c r="L1577" i="1"/>
  <c r="Q1571" i="1"/>
  <c r="L1571" i="1"/>
  <c r="I1544" i="1"/>
  <c r="I1495" i="1"/>
  <c r="I1484" i="1"/>
  <c r="D1429" i="1"/>
  <c r="E1429" i="1" s="1"/>
  <c r="H1429" i="1" s="1"/>
  <c r="Q1429" i="1"/>
  <c r="L1429" i="1"/>
  <c r="Q1418" i="1"/>
  <c r="L1418" i="1"/>
  <c r="Q1407" i="1"/>
  <c r="L1407" i="1"/>
  <c r="D1407" i="1"/>
  <c r="E1407" i="1" s="1"/>
  <c r="D1363" i="1"/>
  <c r="E1363" i="1" s="1"/>
  <c r="Q1363" i="1"/>
  <c r="L1363" i="1"/>
  <c r="D1347" i="1"/>
  <c r="E1347" i="1" s="1"/>
  <c r="I1551" i="1"/>
  <c r="I1546" i="1"/>
  <c r="I1541" i="1"/>
  <c r="D1535" i="1"/>
  <c r="E1535" i="1" s="1"/>
  <c r="Q1535" i="1"/>
  <c r="L1535" i="1"/>
  <c r="I1531" i="1"/>
  <c r="Q1526" i="1"/>
  <c r="L1526" i="1"/>
  <c r="Q1520" i="1"/>
  <c r="L1520" i="1"/>
  <c r="Q1515" i="1"/>
  <c r="L1515" i="1"/>
  <c r="I1511" i="1"/>
  <c r="D1506" i="1"/>
  <c r="E1506" i="1" s="1"/>
  <c r="Q1506" i="1"/>
  <c r="L1506" i="1"/>
  <c r="H1501" i="1"/>
  <c r="I1496" i="1"/>
  <c r="I1491" i="1"/>
  <c r="I1486" i="1"/>
  <c r="D1475" i="1"/>
  <c r="E1475" i="1" s="1"/>
  <c r="H1475" i="1" s="1"/>
  <c r="Q1475" i="1"/>
  <c r="L1475" i="1"/>
  <c r="D1471" i="1"/>
  <c r="E1471" i="1" s="1"/>
  <c r="Q1471" i="1"/>
  <c r="L1471" i="1"/>
  <c r="I1466" i="1"/>
  <c r="I1450" i="1"/>
  <c r="I1445" i="1"/>
  <c r="I1440" i="1"/>
  <c r="Q1421" i="1"/>
  <c r="L1421" i="1"/>
  <c r="D1416" i="1"/>
  <c r="E1416" i="1" s="1"/>
  <c r="Q1416" i="1"/>
  <c r="L1416" i="1"/>
  <c r="I1406" i="1"/>
  <c r="D1400" i="1"/>
  <c r="E1400" i="1" s="1"/>
  <c r="Q1400" i="1"/>
  <c r="L1400" i="1"/>
  <c r="D1395" i="1"/>
  <c r="E1395" i="1" s="1"/>
  <c r="Q1395" i="1"/>
  <c r="L1395" i="1"/>
  <c r="D1390" i="1"/>
  <c r="E1390" i="1" s="1"/>
  <c r="G1390" i="1" s="1"/>
  <c r="Q1390" i="1"/>
  <c r="L1390" i="1"/>
  <c r="I1385" i="1"/>
  <c r="I1380" i="1"/>
  <c r="Q1370" i="1"/>
  <c r="L1370" i="1"/>
  <c r="I1360" i="1"/>
  <c r="I1355" i="1"/>
  <c r="I1350" i="1"/>
  <c r="D1217" i="1"/>
  <c r="E1217" i="1" s="1"/>
  <c r="Q1217" i="1"/>
  <c r="L1217" i="1"/>
  <c r="D1211" i="1"/>
  <c r="E1211" i="1" s="1"/>
  <c r="Q1211" i="1"/>
  <c r="L1211" i="1"/>
  <c r="Q1206" i="1"/>
  <c r="L1206" i="1"/>
  <c r="D1189" i="1"/>
  <c r="E1189" i="1" s="1"/>
  <c r="Q1189" i="1"/>
  <c r="L1189" i="1"/>
  <c r="Q1184" i="1"/>
  <c r="L1184" i="1"/>
  <c r="Q1179" i="1"/>
  <c r="L1179" i="1"/>
  <c r="D1168" i="1"/>
  <c r="E1168" i="1" s="1"/>
  <c r="Q1168" i="1"/>
  <c r="L1168" i="1"/>
  <c r="I1131" i="1"/>
  <c r="Q1125" i="1"/>
  <c r="L1125" i="1"/>
  <c r="D1120" i="1"/>
  <c r="E1120" i="1" s="1"/>
  <c r="Q1120" i="1"/>
  <c r="L1120" i="1"/>
  <c r="D1114" i="1"/>
  <c r="E1114" i="1" s="1"/>
  <c r="Q1114" i="1"/>
  <c r="L1114" i="1"/>
  <c r="Q1109" i="1"/>
  <c r="L1109" i="1"/>
  <c r="D1109" i="1"/>
  <c r="E1109" i="1" s="1"/>
  <c r="I1092" i="1"/>
  <c r="I1081" i="1"/>
  <c r="D1075" i="1"/>
  <c r="E1075" i="1" s="1"/>
  <c r="Q1075" i="1"/>
  <c r="L1075" i="1"/>
  <c r="Q1069" i="1"/>
  <c r="L1069" i="1"/>
  <c r="I1043" i="1"/>
  <c r="I1037" i="1"/>
  <c r="Q1031" i="1"/>
  <c r="L1031" i="1"/>
  <c r="I1026" i="1"/>
  <c r="Q1009" i="1"/>
  <c r="L1009" i="1"/>
  <c r="D1009" i="1"/>
  <c r="E1009" i="1" s="1"/>
  <c r="Q1004" i="1"/>
  <c r="L1004" i="1"/>
  <c r="Q998" i="1"/>
  <c r="L998" i="1"/>
  <c r="I976" i="1"/>
  <c r="I965" i="1"/>
  <c r="I959" i="1"/>
  <c r="D953" i="1"/>
  <c r="E953" i="1" s="1"/>
  <c r="Q953" i="1"/>
  <c r="L953" i="1"/>
  <c r="Q948" i="1"/>
  <c r="L948" i="1"/>
  <c r="D948" i="1"/>
  <c r="E948" i="1" s="1"/>
  <c r="Q936" i="1"/>
  <c r="L936" i="1"/>
  <c r="D875" i="1"/>
  <c r="E875" i="1" s="1"/>
  <c r="Q875" i="1"/>
  <c r="L875" i="1"/>
  <c r="D870" i="1"/>
  <c r="E870" i="1" s="1"/>
  <c r="Q870" i="1"/>
  <c r="L870" i="1"/>
  <c r="Q859" i="1"/>
  <c r="L859" i="1"/>
  <c r="Q814" i="1"/>
  <c r="L814" i="1"/>
  <c r="D804" i="1"/>
  <c r="E804" i="1" s="1"/>
  <c r="Q804" i="1"/>
  <c r="L804" i="1"/>
  <c r="D793" i="1"/>
  <c r="E793" i="1" s="1"/>
  <c r="Q793" i="1"/>
  <c r="L793" i="1"/>
  <c r="Q777" i="1"/>
  <c r="L777" i="1"/>
  <c r="D777" i="1"/>
  <c r="E777" i="1" s="1"/>
  <c r="D743" i="1"/>
  <c r="E743" i="1" s="1"/>
  <c r="Q743" i="1"/>
  <c r="L743" i="1"/>
  <c r="D738" i="1"/>
  <c r="E738" i="1" s="1"/>
  <c r="Q738" i="1"/>
  <c r="L738" i="1"/>
  <c r="Q727" i="1"/>
  <c r="L727" i="1"/>
  <c r="Q721" i="1"/>
  <c r="L721" i="1"/>
  <c r="D677" i="1"/>
  <c r="E677" i="1" s="1"/>
  <c r="Q677" i="1"/>
  <c r="L677" i="1"/>
  <c r="D671" i="1"/>
  <c r="E671" i="1" s="1"/>
  <c r="Q671" i="1"/>
  <c r="L671" i="1"/>
  <c r="D665" i="1"/>
  <c r="E665" i="1" s="1"/>
  <c r="Q665" i="1"/>
  <c r="L665" i="1"/>
  <c r="D659" i="1"/>
  <c r="E659" i="1" s="1"/>
  <c r="Q659" i="1"/>
  <c r="L659" i="1"/>
  <c r="Q626" i="1"/>
  <c r="L626" i="1"/>
  <c r="Q620" i="1"/>
  <c r="L620" i="1"/>
  <c r="Q603" i="1"/>
  <c r="L603" i="1"/>
  <c r="D586" i="1"/>
  <c r="E586" i="1" s="1"/>
  <c r="Q586" i="1"/>
  <c r="L586" i="1"/>
  <c r="D569" i="1"/>
  <c r="E569" i="1" s="1"/>
  <c r="Q569" i="1"/>
  <c r="L569" i="1"/>
  <c r="Q518" i="1"/>
  <c r="L518" i="1"/>
  <c r="D507" i="1"/>
  <c r="E507" i="1" s="1"/>
  <c r="Q507" i="1"/>
  <c r="L507" i="1"/>
  <c r="I448" i="1"/>
  <c r="Q436" i="1"/>
  <c r="L436" i="1"/>
  <c r="Q414" i="1"/>
  <c r="L414" i="1"/>
  <c r="D269" i="1"/>
  <c r="E269" i="1" s="1"/>
  <c r="Q269" i="1"/>
  <c r="L269" i="1"/>
  <c r="H1515" i="1"/>
  <c r="D1510" i="1"/>
  <c r="E1510" i="1" s="1"/>
  <c r="Q1510" i="1"/>
  <c r="L1510" i="1"/>
  <c r="D1495" i="1"/>
  <c r="E1495" i="1" s="1"/>
  <c r="Q1495" i="1"/>
  <c r="L1495" i="1"/>
  <c r="Q1490" i="1"/>
  <c r="L1490" i="1"/>
  <c r="Q1485" i="1"/>
  <c r="L1485" i="1"/>
  <c r="I1475" i="1"/>
  <c r="D1465" i="1"/>
  <c r="E1465" i="1" s="1"/>
  <c r="Q1465" i="1"/>
  <c r="L1465" i="1"/>
  <c r="Q1459" i="1"/>
  <c r="L1459" i="1"/>
  <c r="D1449" i="1"/>
  <c r="E1449" i="1" s="1"/>
  <c r="Q1449" i="1"/>
  <c r="L1449" i="1"/>
  <c r="Q1444" i="1"/>
  <c r="L1444" i="1"/>
  <c r="Q1439" i="1"/>
  <c r="L1439" i="1"/>
  <c r="Q1430" i="1"/>
  <c r="L1430" i="1"/>
  <c r="D1405" i="1"/>
  <c r="E1405" i="1" s="1"/>
  <c r="Q1405" i="1"/>
  <c r="L1405" i="1"/>
  <c r="I1400" i="1"/>
  <c r="G1395" i="1"/>
  <c r="I1395" i="1"/>
  <c r="I1390" i="1"/>
  <c r="D1384" i="1"/>
  <c r="E1384" i="1" s="1"/>
  <c r="Q1384" i="1"/>
  <c r="L1384" i="1"/>
  <c r="D1379" i="1"/>
  <c r="E1379" i="1" s="1"/>
  <c r="Q1379" i="1"/>
  <c r="L1379" i="1"/>
  <c r="Q1374" i="1"/>
  <c r="L1374" i="1"/>
  <c r="Q1364" i="1"/>
  <c r="L1364" i="1"/>
  <c r="D1359" i="1"/>
  <c r="E1359" i="1" s="1"/>
  <c r="Q1359" i="1"/>
  <c r="L1359" i="1"/>
  <c r="D1354" i="1"/>
  <c r="E1354" i="1" s="1"/>
  <c r="H1354" i="1" s="1"/>
  <c r="Q1354" i="1"/>
  <c r="L1354" i="1"/>
  <c r="Q1339" i="1"/>
  <c r="L1339" i="1"/>
  <c r="Q1335" i="1"/>
  <c r="L1335" i="1"/>
  <c r="D1330" i="1"/>
  <c r="E1330" i="1" s="1"/>
  <c r="Q1330" i="1"/>
  <c r="L1330" i="1"/>
  <c r="D1324" i="1"/>
  <c r="E1324" i="1" s="1"/>
  <c r="H1324" i="1" s="1"/>
  <c r="Q1324" i="1"/>
  <c r="L1324" i="1"/>
  <c r="I1310" i="1"/>
  <c r="Q1300" i="1"/>
  <c r="L1300" i="1"/>
  <c r="D1295" i="1"/>
  <c r="E1295" i="1" s="1"/>
  <c r="Q1295" i="1"/>
  <c r="L1295" i="1"/>
  <c r="Q1284" i="1"/>
  <c r="L1284" i="1"/>
  <c r="I1279" i="1"/>
  <c r="Q1273" i="1"/>
  <c r="L1273" i="1"/>
  <c r="Q1268" i="1"/>
  <c r="L1268" i="1"/>
  <c r="Q1258" i="1"/>
  <c r="L1258" i="1"/>
  <c r="D1253" i="1"/>
  <c r="E1253" i="1" s="1"/>
  <c r="Q1253" i="1"/>
  <c r="L1253" i="1"/>
  <c r="D1247" i="1"/>
  <c r="E1247" i="1" s="1"/>
  <c r="Q1247" i="1"/>
  <c r="L1247" i="1"/>
  <c r="H1237" i="1"/>
  <c r="Q1226" i="1"/>
  <c r="L1226" i="1"/>
  <c r="Q1221" i="1"/>
  <c r="L1221" i="1"/>
  <c r="D1200" i="1"/>
  <c r="E1200" i="1" s="1"/>
  <c r="Q1200" i="1"/>
  <c r="L1200" i="1"/>
  <c r="Q1194" i="1"/>
  <c r="L1194" i="1"/>
  <c r="H1184" i="1"/>
  <c r="Q1135" i="1"/>
  <c r="L1135" i="1"/>
  <c r="Q1130" i="1"/>
  <c r="L1130" i="1"/>
  <c r="Q1097" i="1"/>
  <c r="L1097" i="1"/>
  <c r="D1097" i="1"/>
  <c r="E1097" i="1" s="1"/>
  <c r="Q1080" i="1"/>
  <c r="L1080" i="1"/>
  <c r="Q1063" i="1"/>
  <c r="L1063" i="1"/>
  <c r="D1063" i="1"/>
  <c r="E1063" i="1" s="1"/>
  <c r="Q1053" i="1"/>
  <c r="L1053" i="1"/>
  <c r="D1048" i="1"/>
  <c r="E1048" i="1" s="1"/>
  <c r="Q1048" i="1"/>
  <c r="L1048" i="1"/>
  <c r="Q1042" i="1"/>
  <c r="L1042" i="1"/>
  <c r="D1042" i="1"/>
  <c r="E1042" i="1" s="1"/>
  <c r="Q1019" i="1"/>
  <c r="L1019" i="1"/>
  <c r="D981" i="1"/>
  <c r="E981" i="1" s="1"/>
  <c r="Q981" i="1"/>
  <c r="L981" i="1"/>
  <c r="Q975" i="1"/>
  <c r="L975" i="1"/>
  <c r="D908" i="1"/>
  <c r="E908" i="1" s="1"/>
  <c r="Q908" i="1"/>
  <c r="L908" i="1"/>
  <c r="Q902" i="1"/>
  <c r="L902" i="1"/>
  <c r="Q886" i="1"/>
  <c r="L886" i="1"/>
  <c r="I875" i="1"/>
  <c r="I836" i="1"/>
  <c r="D830" i="1"/>
  <c r="E830" i="1" s="1"/>
  <c r="Q830" i="1"/>
  <c r="L830" i="1"/>
  <c r="D819" i="1"/>
  <c r="E819" i="1" s="1"/>
  <c r="Q819" i="1"/>
  <c r="L819" i="1"/>
  <c r="Q798" i="1"/>
  <c r="L798" i="1"/>
  <c r="D798" i="1"/>
  <c r="E798" i="1" s="1"/>
  <c r="D782" i="1"/>
  <c r="E782" i="1" s="1"/>
  <c r="H782" i="1" s="1"/>
  <c r="Q782" i="1"/>
  <c r="L782" i="1"/>
  <c r="D771" i="1"/>
  <c r="E771" i="1" s="1"/>
  <c r="Q771" i="1"/>
  <c r="L771" i="1"/>
  <c r="Q760" i="1"/>
  <c r="L760" i="1"/>
  <c r="Q754" i="1"/>
  <c r="L754" i="1"/>
  <c r="D699" i="1"/>
  <c r="E699" i="1" s="1"/>
  <c r="Q699" i="1"/>
  <c r="L699" i="1"/>
  <c r="D688" i="1"/>
  <c r="E688" i="1" s="1"/>
  <c r="Q688" i="1"/>
  <c r="L688" i="1"/>
  <c r="Q637" i="1"/>
  <c r="L637" i="1"/>
  <c r="Q631" i="1"/>
  <c r="L631" i="1"/>
  <c r="Q614" i="1"/>
  <c r="L614" i="1"/>
  <c r="D563" i="1"/>
  <c r="E563" i="1" s="1"/>
  <c r="Q563" i="1"/>
  <c r="L563" i="1"/>
  <c r="D523" i="1"/>
  <c r="E523" i="1" s="1"/>
  <c r="Q523" i="1"/>
  <c r="L523" i="1"/>
  <c r="D441" i="1"/>
  <c r="E441" i="1" s="1"/>
  <c r="H441" i="1" s="1"/>
  <c r="Q441" i="1"/>
  <c r="L441" i="1"/>
  <c r="Q306" i="1"/>
  <c r="L306" i="1"/>
  <c r="D306" i="1"/>
  <c r="E306" i="1" s="1"/>
  <c r="D257" i="1"/>
  <c r="E257" i="1" s="1"/>
  <c r="Q257" i="1"/>
  <c r="L257" i="1"/>
  <c r="D1470" i="1"/>
  <c r="E1470" i="1" s="1"/>
  <c r="H1470" i="1" s="1"/>
  <c r="Q1470" i="1"/>
  <c r="L1470" i="1"/>
  <c r="I1465" i="1"/>
  <c r="D1459" i="1"/>
  <c r="E1459" i="1" s="1"/>
  <c r="H1459" i="1" s="1"/>
  <c r="I1455" i="1"/>
  <c r="I1449" i="1"/>
  <c r="D1439" i="1"/>
  <c r="E1439" i="1" s="1"/>
  <c r="I1435" i="1"/>
  <c r="D1430" i="1"/>
  <c r="E1430" i="1" s="1"/>
  <c r="D1425" i="1"/>
  <c r="E1425" i="1" s="1"/>
  <c r="H1425" i="1" s="1"/>
  <c r="Q1425" i="1"/>
  <c r="L1425" i="1"/>
  <c r="D1420" i="1"/>
  <c r="E1420" i="1" s="1"/>
  <c r="H1420" i="1" s="1"/>
  <c r="Q1420" i="1"/>
  <c r="L1420" i="1"/>
  <c r="D1415" i="1"/>
  <c r="E1415" i="1" s="1"/>
  <c r="Q1415" i="1"/>
  <c r="L1415" i="1"/>
  <c r="D1410" i="1"/>
  <c r="E1410" i="1" s="1"/>
  <c r="Q1410" i="1"/>
  <c r="L1410" i="1"/>
  <c r="I1405" i="1"/>
  <c r="Q1399" i="1"/>
  <c r="L1399" i="1"/>
  <c r="Q1394" i="1"/>
  <c r="L1394" i="1"/>
  <c r="D1389" i="1"/>
  <c r="E1389" i="1" s="1"/>
  <c r="Q1389" i="1"/>
  <c r="L1389" i="1"/>
  <c r="I1384" i="1"/>
  <c r="D1374" i="1"/>
  <c r="E1374" i="1" s="1"/>
  <c r="D1369" i="1"/>
  <c r="E1369" i="1" s="1"/>
  <c r="H1369" i="1" s="1"/>
  <c r="Q1369" i="1"/>
  <c r="L1369" i="1"/>
  <c r="D1364" i="1"/>
  <c r="E1364" i="1" s="1"/>
  <c r="I1359" i="1"/>
  <c r="Q1349" i="1"/>
  <c r="L1349" i="1"/>
  <c r="D1344" i="1"/>
  <c r="E1344" i="1" s="1"/>
  <c r="H1344" i="1" s="1"/>
  <c r="Q1344" i="1"/>
  <c r="L1344" i="1"/>
  <c r="D1339" i="1"/>
  <c r="E1339" i="1" s="1"/>
  <c r="H1339" i="1" s="1"/>
  <c r="D1335" i="1"/>
  <c r="E1335" i="1" s="1"/>
  <c r="I1330" i="1"/>
  <c r="I1320" i="1"/>
  <c r="I1315" i="1"/>
  <c r="Q1309" i="1"/>
  <c r="L1309" i="1"/>
  <c r="I1305" i="1"/>
  <c r="I1295" i="1"/>
  <c r="D1289" i="1"/>
  <c r="E1289" i="1" s="1"/>
  <c r="Q1289" i="1"/>
  <c r="L1289" i="1"/>
  <c r="D1284" i="1"/>
  <c r="E1284" i="1" s="1"/>
  <c r="H1284" i="1" s="1"/>
  <c r="Q1278" i="1"/>
  <c r="L1278" i="1"/>
  <c r="D1273" i="1"/>
  <c r="E1273" i="1" s="1"/>
  <c r="I1253" i="1"/>
  <c r="I1247" i="1"/>
  <c r="D1241" i="1"/>
  <c r="E1241" i="1" s="1"/>
  <c r="Q1241" i="1"/>
  <c r="L1241" i="1"/>
  <c r="D1231" i="1"/>
  <c r="E1231" i="1" s="1"/>
  <c r="H1231" i="1" s="1"/>
  <c r="Q1231" i="1"/>
  <c r="L1231" i="1"/>
  <c r="D1226" i="1"/>
  <c r="E1226" i="1" s="1"/>
  <c r="D1221" i="1"/>
  <c r="E1221" i="1" s="1"/>
  <c r="Q1216" i="1"/>
  <c r="L1216" i="1"/>
  <c r="I1211" i="1"/>
  <c r="I1206" i="1"/>
  <c r="D1151" i="1"/>
  <c r="E1151" i="1" s="1"/>
  <c r="H1151" i="1" s="1"/>
  <c r="Q1151" i="1"/>
  <c r="L1151" i="1"/>
  <c r="Q1145" i="1"/>
  <c r="L1145" i="1"/>
  <c r="Q1140" i="1"/>
  <c r="L1140" i="1"/>
  <c r="D1119" i="1"/>
  <c r="E1119" i="1" s="1"/>
  <c r="Q1119" i="1"/>
  <c r="L1119" i="1"/>
  <c r="Q1113" i="1"/>
  <c r="L1113" i="1"/>
  <c r="I1097" i="1"/>
  <c r="I1091" i="1"/>
  <c r="D1085" i="1"/>
  <c r="E1085" i="1" s="1"/>
  <c r="H1086" i="1" s="1"/>
  <c r="Q1085" i="1"/>
  <c r="L1085" i="1"/>
  <c r="D1074" i="1"/>
  <c r="E1074" i="1" s="1"/>
  <c r="Q1074" i="1"/>
  <c r="L1074" i="1"/>
  <c r="Q1057" i="1"/>
  <c r="L1057" i="1"/>
  <c r="I1048" i="1"/>
  <c r="I1042" i="1"/>
  <c r="D1030" i="1"/>
  <c r="E1030" i="1" s="1"/>
  <c r="H1030" i="1" s="1"/>
  <c r="Q1030" i="1"/>
  <c r="L1030" i="1"/>
  <c r="I1025" i="1"/>
  <c r="D1014" i="1"/>
  <c r="E1014" i="1" s="1"/>
  <c r="Q1014" i="1"/>
  <c r="L1014" i="1"/>
  <c r="D1008" i="1"/>
  <c r="E1008" i="1" s="1"/>
  <c r="Q1008" i="1"/>
  <c r="L1008" i="1"/>
  <c r="Q1003" i="1"/>
  <c r="L1003" i="1"/>
  <c r="I975" i="1"/>
  <c r="Q969" i="1"/>
  <c r="L969" i="1"/>
  <c r="D969" i="1"/>
  <c r="E969" i="1" s="1"/>
  <c r="I964" i="1"/>
  <c r="I958" i="1"/>
  <c r="Q952" i="1"/>
  <c r="L952" i="1"/>
  <c r="D947" i="1"/>
  <c r="E947" i="1" s="1"/>
  <c r="Q947" i="1"/>
  <c r="L947" i="1"/>
  <c r="D941" i="1"/>
  <c r="E941" i="1" s="1"/>
  <c r="Q941" i="1"/>
  <c r="L941" i="1"/>
  <c r="H919" i="1"/>
  <c r="D913" i="1"/>
  <c r="E913" i="1" s="1"/>
  <c r="H913" i="1" s="1"/>
  <c r="Q913" i="1"/>
  <c r="L913" i="1"/>
  <c r="D896" i="1"/>
  <c r="E896" i="1" s="1"/>
  <c r="Q896" i="1"/>
  <c r="L896" i="1"/>
  <c r="Q864" i="1"/>
  <c r="L864" i="1"/>
  <c r="Q841" i="1"/>
  <c r="L841" i="1"/>
  <c r="Q835" i="1"/>
  <c r="L835" i="1"/>
  <c r="D792" i="1"/>
  <c r="E792" i="1" s="1"/>
  <c r="Q792" i="1"/>
  <c r="L792" i="1"/>
  <c r="D776" i="1"/>
  <c r="E776" i="1" s="1"/>
  <c r="Q776" i="1"/>
  <c r="L776" i="1"/>
  <c r="D765" i="1"/>
  <c r="E765" i="1" s="1"/>
  <c r="Q765" i="1"/>
  <c r="L765" i="1"/>
  <c r="D748" i="1"/>
  <c r="E748" i="1" s="1"/>
  <c r="Q748" i="1"/>
  <c r="L748" i="1"/>
  <c r="I732" i="1"/>
  <c r="Q726" i="1"/>
  <c r="L726" i="1"/>
  <c r="I705" i="1"/>
  <c r="Q585" i="1"/>
  <c r="L585" i="1"/>
  <c r="D585" i="1"/>
  <c r="E585" i="1" s="1"/>
  <c r="Q429" i="1"/>
  <c r="L429" i="1"/>
  <c r="Q385" i="1"/>
  <c r="L385" i="1"/>
  <c r="D385" i="1"/>
  <c r="E385" i="1" s="1"/>
  <c r="D368" i="1"/>
  <c r="E368" i="1" s="1"/>
  <c r="Q368" i="1"/>
  <c r="L368" i="1"/>
  <c r="D322" i="1"/>
  <c r="E322" i="1" s="1"/>
  <c r="H322" i="1" s="1"/>
  <c r="Q322" i="1"/>
  <c r="L322" i="1"/>
  <c r="H273" i="1"/>
  <c r="Q262" i="1"/>
  <c r="L262" i="1"/>
  <c r="I257" i="1"/>
  <c r="I2245" i="1"/>
  <c r="I2219" i="1"/>
  <c r="D2213" i="1"/>
  <c r="E2213" i="1" s="1"/>
  <c r="Q2213" i="1"/>
  <c r="L2213" i="1"/>
  <c r="I2208" i="1"/>
  <c r="D2203" i="1"/>
  <c r="E2203" i="1" s="1"/>
  <c r="H2203" i="1" s="1"/>
  <c r="Q2203" i="1"/>
  <c r="L2203" i="1"/>
  <c r="I2193" i="1"/>
  <c r="D2182" i="1"/>
  <c r="E2182" i="1" s="1"/>
  <c r="Q2182" i="1"/>
  <c r="L2182" i="1"/>
  <c r="I2177" i="1"/>
  <c r="D2171" i="1"/>
  <c r="E2171" i="1" s="1"/>
  <c r="Q2171" i="1"/>
  <c r="L2171" i="1"/>
  <c r="Q2166" i="1"/>
  <c r="L2166" i="1"/>
  <c r="D2161" i="1"/>
  <c r="E2161" i="1" s="1"/>
  <c r="H2162" i="1" s="1"/>
  <c r="Q2161" i="1"/>
  <c r="L2161" i="1"/>
  <c r="D2156" i="1"/>
  <c r="E2156" i="1" s="1"/>
  <c r="H2157" i="1" s="1"/>
  <c r="Q2156" i="1"/>
  <c r="L2156" i="1"/>
  <c r="I2145" i="1"/>
  <c r="I2135" i="1"/>
  <c r="I2125" i="1"/>
  <c r="Q2114" i="1"/>
  <c r="L2114" i="1"/>
  <c r="Q2109" i="1"/>
  <c r="L2109" i="1"/>
  <c r="D2095" i="1"/>
  <c r="E2095" i="1" s="1"/>
  <c r="H2095" i="1" s="1"/>
  <c r="Q2095" i="1"/>
  <c r="L2095" i="1"/>
  <c r="Q2084" i="1"/>
  <c r="L2084" i="1"/>
  <c r="D2074" i="1"/>
  <c r="E2074" i="1" s="1"/>
  <c r="Q2074" i="1"/>
  <c r="L2074" i="1"/>
  <c r="I2064" i="1"/>
  <c r="Q2058" i="1"/>
  <c r="L2058" i="1"/>
  <c r="Q2053" i="1"/>
  <c r="L2053" i="1"/>
  <c r="D2048" i="1"/>
  <c r="E2048" i="1" s="1"/>
  <c r="Q2048" i="1"/>
  <c r="L2048" i="1"/>
  <c r="Q2042" i="1"/>
  <c r="L2042" i="1"/>
  <c r="D2037" i="1"/>
  <c r="E2037" i="1" s="1"/>
  <c r="Q2037" i="1"/>
  <c r="L2037" i="1"/>
  <c r="D2026" i="1"/>
  <c r="E2026" i="1" s="1"/>
  <c r="Q2026" i="1"/>
  <c r="L2026" i="1"/>
  <c r="Q2020" i="1"/>
  <c r="L2020" i="1"/>
  <c r="I2012" i="1"/>
  <c r="I2007" i="1"/>
  <c r="D1997" i="1"/>
  <c r="E1997" i="1" s="1"/>
  <c r="Q1997" i="1"/>
  <c r="L1997" i="1"/>
  <c r="D1986" i="1"/>
  <c r="E1986" i="1" s="1"/>
  <c r="H1986" i="1" s="1"/>
  <c r="Q1986" i="1"/>
  <c r="L1986" i="1"/>
  <c r="Q1981" i="1"/>
  <c r="L1981" i="1"/>
  <c r="D1976" i="1"/>
  <c r="E1976" i="1" s="1"/>
  <c r="Q1976" i="1"/>
  <c r="L1976" i="1"/>
  <c r="D1965" i="1"/>
  <c r="E1965" i="1" s="1"/>
  <c r="H1965" i="1" s="1"/>
  <c r="Q1965" i="1"/>
  <c r="L1965" i="1"/>
  <c r="Q1956" i="1"/>
  <c r="L1956" i="1"/>
  <c r="Q1951" i="1"/>
  <c r="L1951" i="1"/>
  <c r="Q1946" i="1"/>
  <c r="L1946" i="1"/>
  <c r="D1942" i="1"/>
  <c r="E1942" i="1" s="1"/>
  <c r="Q1942" i="1"/>
  <c r="L1942" i="1"/>
  <c r="D1932" i="1"/>
  <c r="E1932" i="1" s="1"/>
  <c r="H1932" i="1" s="1"/>
  <c r="L1932" i="1"/>
  <c r="Q1932" i="1"/>
  <c r="Q1918" i="1"/>
  <c r="L1918" i="1"/>
  <c r="I1908" i="1"/>
  <c r="I1892" i="1"/>
  <c r="Q1886" i="1"/>
  <c r="L1886" i="1"/>
  <c r="Q1882" i="1"/>
  <c r="L1882" i="1"/>
  <c r="D1877" i="1"/>
  <c r="E1877" i="1" s="1"/>
  <c r="Q1877" i="1"/>
  <c r="L1877" i="1"/>
  <c r="D1857" i="1"/>
  <c r="E1857" i="1" s="1"/>
  <c r="Q1857" i="1"/>
  <c r="L1857" i="1"/>
  <c r="D1846" i="1"/>
  <c r="E1846" i="1" s="1"/>
  <c r="Q1846" i="1"/>
  <c r="L1846" i="1"/>
  <c r="Q1815" i="1"/>
  <c r="L1815" i="1"/>
  <c r="D1793" i="1"/>
  <c r="E1793" i="1" s="1"/>
  <c r="Q1793" i="1"/>
  <c r="L1793" i="1"/>
  <c r="I1788" i="1"/>
  <c r="Q1782" i="1"/>
  <c r="L1782" i="1"/>
  <c r="Q1777" i="1"/>
  <c r="L1777" i="1"/>
  <c r="I1772" i="1"/>
  <c r="I1767" i="1"/>
  <c r="D1750" i="1"/>
  <c r="E1750" i="1" s="1"/>
  <c r="H1750" i="1" s="1"/>
  <c r="Q1750" i="1"/>
  <c r="L1750" i="1"/>
  <c r="Q1745" i="1"/>
  <c r="L1745" i="1"/>
  <c r="D1740" i="1"/>
  <c r="E1740" i="1" s="1"/>
  <c r="Q1740" i="1"/>
  <c r="L1740" i="1"/>
  <c r="D1734" i="1"/>
  <c r="E1734" i="1" s="1"/>
  <c r="H1734" i="1" s="1"/>
  <c r="Q1734" i="1"/>
  <c r="L1734" i="1"/>
  <c r="Q1717" i="1"/>
  <c r="L1717" i="1"/>
  <c r="D1706" i="1"/>
  <c r="E1706" i="1" s="1"/>
  <c r="Q1706" i="1"/>
  <c r="L1706" i="1"/>
  <c r="Q1701" i="1"/>
  <c r="L1701" i="1"/>
  <c r="D1695" i="1"/>
  <c r="E1695" i="1" s="1"/>
  <c r="Q1695" i="1"/>
  <c r="L1695" i="1"/>
  <c r="D1684" i="1"/>
  <c r="E1684" i="1" s="1"/>
  <c r="Q1684" i="1"/>
  <c r="L1684" i="1"/>
  <c r="D1678" i="1"/>
  <c r="E1678" i="1" s="1"/>
  <c r="Q1678" i="1"/>
  <c r="L1678" i="1"/>
  <c r="G1673" i="1"/>
  <c r="I1673" i="1"/>
  <c r="D1667" i="1"/>
  <c r="E1667" i="1" s="1"/>
  <c r="Q1667" i="1"/>
  <c r="L1667" i="1"/>
  <c r="D1650" i="1"/>
  <c r="E1650" i="1" s="1"/>
  <c r="Q1650" i="1"/>
  <c r="L1650" i="1"/>
  <c r="G1645" i="1"/>
  <c r="I1645" i="1"/>
  <c r="G1640" i="1"/>
  <c r="I1640" i="1"/>
  <c r="D1619" i="1"/>
  <c r="E1619" i="1" s="1"/>
  <c r="Q1619" i="1"/>
  <c r="L1619" i="1"/>
  <c r="D1608" i="1"/>
  <c r="E1608" i="1" s="1"/>
  <c r="Q1608" i="1"/>
  <c r="L1608" i="1"/>
  <c r="G1599" i="1"/>
  <c r="I1599" i="1"/>
  <c r="D1593" i="1"/>
  <c r="E1593" i="1" s="1"/>
  <c r="H1593" i="1" s="1"/>
  <c r="Q1593" i="1"/>
  <c r="L1593" i="1"/>
  <c r="Q1565" i="1"/>
  <c r="L1565" i="1"/>
  <c r="Q1549" i="1"/>
  <c r="L1549" i="1"/>
  <c r="D1544" i="1"/>
  <c r="E1544" i="1" s="1"/>
  <c r="H1544" i="1" s="1"/>
  <c r="Q1544" i="1"/>
  <c r="L1544" i="1"/>
  <c r="Q1539" i="1"/>
  <c r="L1539" i="1"/>
  <c r="I1534" i="1"/>
  <c r="Q1529" i="1"/>
  <c r="L1529" i="1"/>
  <c r="Q1514" i="1"/>
  <c r="L1514" i="1"/>
  <c r="Q1509" i="1"/>
  <c r="L1509" i="1"/>
  <c r="D1494" i="1"/>
  <c r="E1494" i="1" s="1"/>
  <c r="H1494" i="1" s="1"/>
  <c r="Q1494" i="1"/>
  <c r="L1494" i="1"/>
  <c r="Q1489" i="1"/>
  <c r="L1489" i="1"/>
  <c r="I1470" i="1"/>
  <c r="D1464" i="1"/>
  <c r="E1464" i="1" s="1"/>
  <c r="Q1464" i="1"/>
  <c r="L1464" i="1"/>
  <c r="Q1454" i="1"/>
  <c r="L1454" i="1"/>
  <c r="Q1448" i="1"/>
  <c r="L1448" i="1"/>
  <c r="Q1443" i="1"/>
  <c r="L1443" i="1"/>
  <c r="D1434" i="1"/>
  <c r="E1434" i="1" s="1"/>
  <c r="H1435" i="1" s="1"/>
  <c r="Q1434" i="1"/>
  <c r="L1434" i="1"/>
  <c r="I1425" i="1"/>
  <c r="I1420" i="1"/>
  <c r="D1404" i="1"/>
  <c r="E1404" i="1" s="1"/>
  <c r="Q1404" i="1"/>
  <c r="L1404" i="1"/>
  <c r="D1399" i="1"/>
  <c r="E1399" i="1" s="1"/>
  <c r="I1394" i="1"/>
  <c r="D1383" i="1"/>
  <c r="E1383" i="1" s="1"/>
  <c r="Q1383" i="1"/>
  <c r="L1383" i="1"/>
  <c r="Q1378" i="1"/>
  <c r="L1378" i="1"/>
  <c r="I1374" i="1"/>
  <c r="Q1358" i="1"/>
  <c r="L1358" i="1"/>
  <c r="Q1353" i="1"/>
  <c r="L1353" i="1"/>
  <c r="D1349" i="1"/>
  <c r="E1349" i="1" s="1"/>
  <c r="I1339" i="1"/>
  <c r="D1329" i="1"/>
  <c r="E1329" i="1" s="1"/>
  <c r="Q1329" i="1"/>
  <c r="L1329" i="1"/>
  <c r="Q1323" i="1"/>
  <c r="L1323" i="1"/>
  <c r="D1319" i="1"/>
  <c r="E1319" i="1" s="1"/>
  <c r="H1320" i="1" s="1"/>
  <c r="Q1319" i="1"/>
  <c r="L1319" i="1"/>
  <c r="D1314" i="1"/>
  <c r="E1314" i="1" s="1"/>
  <c r="Q1314" i="1"/>
  <c r="L1314" i="1"/>
  <c r="D1309" i="1"/>
  <c r="E1309" i="1" s="1"/>
  <c r="D1304" i="1"/>
  <c r="E1304" i="1" s="1"/>
  <c r="Q1304" i="1"/>
  <c r="L1304" i="1"/>
  <c r="Q1299" i="1"/>
  <c r="L1299" i="1"/>
  <c r="Q1294" i="1"/>
  <c r="L1294" i="1"/>
  <c r="D1278" i="1"/>
  <c r="E1278" i="1" s="1"/>
  <c r="Q1267" i="1"/>
  <c r="L1267" i="1"/>
  <c r="Q1257" i="1"/>
  <c r="L1257" i="1"/>
  <c r="D1252" i="1"/>
  <c r="E1252" i="1" s="1"/>
  <c r="Q1252" i="1"/>
  <c r="L1252" i="1"/>
  <c r="Q1246" i="1"/>
  <c r="L1246" i="1"/>
  <c r="Q1236" i="1"/>
  <c r="L1236" i="1"/>
  <c r="Q1210" i="1"/>
  <c r="L1210" i="1"/>
  <c r="D1210" i="1"/>
  <c r="E1210" i="1" s="1"/>
  <c r="H1210" i="1" s="1"/>
  <c r="Q1199" i="1"/>
  <c r="L1199" i="1"/>
  <c r="D1193" i="1"/>
  <c r="E1193" i="1" s="1"/>
  <c r="Q1193" i="1"/>
  <c r="L1193" i="1"/>
  <c r="I1188" i="1"/>
  <c r="I1178" i="1"/>
  <c r="D1172" i="1"/>
  <c r="E1172" i="1" s="1"/>
  <c r="Q1172" i="1"/>
  <c r="L1172" i="1"/>
  <c r="D1145" i="1"/>
  <c r="E1145" i="1" s="1"/>
  <c r="H1124" i="1"/>
  <c r="D1096" i="1"/>
  <c r="E1096" i="1" s="1"/>
  <c r="Q1096" i="1"/>
  <c r="L1096" i="1"/>
  <c r="D1090" i="1"/>
  <c r="E1090" i="1" s="1"/>
  <c r="Q1090" i="1"/>
  <c r="L1090" i="1"/>
  <c r="D1079" i="1"/>
  <c r="E1079" i="1" s="1"/>
  <c r="H1079" i="1" s="1"/>
  <c r="Q1079" i="1"/>
  <c r="L1079" i="1"/>
  <c r="Q1062" i="1"/>
  <c r="L1062" i="1"/>
  <c r="D1057" i="1"/>
  <c r="E1057" i="1" s="1"/>
  <c r="G1053" i="1"/>
  <c r="I1053" i="1"/>
  <c r="Q1047" i="1"/>
  <c r="L1047" i="1"/>
  <c r="D1047" i="1"/>
  <c r="E1047" i="1" s="1"/>
  <c r="Q1018" i="1"/>
  <c r="L1018" i="1"/>
  <c r="D986" i="1"/>
  <c r="E986" i="1" s="1"/>
  <c r="Q986" i="1"/>
  <c r="L986" i="1"/>
  <c r="D980" i="1"/>
  <c r="E980" i="1" s="1"/>
  <c r="Q980" i="1"/>
  <c r="L980" i="1"/>
  <c r="I969" i="1"/>
  <c r="D957" i="1"/>
  <c r="E957" i="1" s="1"/>
  <c r="Q957" i="1"/>
  <c r="L957" i="1"/>
  <c r="D952" i="1"/>
  <c r="E952" i="1" s="1"/>
  <c r="Q924" i="1"/>
  <c r="L924" i="1"/>
  <c r="D907" i="1"/>
  <c r="E907" i="1" s="1"/>
  <c r="Q907" i="1"/>
  <c r="L907" i="1"/>
  <c r="D901" i="1"/>
  <c r="E901" i="1" s="1"/>
  <c r="Q901" i="1"/>
  <c r="L901" i="1"/>
  <c r="Q885" i="1"/>
  <c r="L885" i="1"/>
  <c r="D852" i="1"/>
  <c r="E852" i="1" s="1"/>
  <c r="Q852" i="1"/>
  <c r="L852" i="1"/>
  <c r="Q829" i="1"/>
  <c r="L829" i="1"/>
  <c r="D824" i="1"/>
  <c r="E824" i="1" s="1"/>
  <c r="Q824" i="1"/>
  <c r="L824" i="1"/>
  <c r="Q818" i="1"/>
  <c r="L818" i="1"/>
  <c r="H808" i="1"/>
  <c r="D731" i="1"/>
  <c r="E731" i="1" s="1"/>
  <c r="Q731" i="1"/>
  <c r="L731" i="1"/>
  <c r="D681" i="1"/>
  <c r="E681" i="1" s="1"/>
  <c r="Q681" i="1"/>
  <c r="L681" i="1"/>
  <c r="Q652" i="1"/>
  <c r="L652" i="1"/>
  <c r="D647" i="1"/>
  <c r="E647" i="1" s="1"/>
  <c r="Q647" i="1"/>
  <c r="L647" i="1"/>
  <c r="D642" i="1"/>
  <c r="E642" i="1" s="1"/>
  <c r="Q642" i="1"/>
  <c r="L642" i="1"/>
  <c r="Q534" i="1"/>
  <c r="L534" i="1"/>
  <c r="D534" i="1"/>
  <c r="E534" i="1" s="1"/>
  <c r="D528" i="1"/>
  <c r="E528" i="1" s="1"/>
  <c r="Q528" i="1"/>
  <c r="L528" i="1"/>
  <c r="D494" i="1"/>
  <c r="E494" i="1" s="1"/>
  <c r="Q494" i="1"/>
  <c r="L494" i="1"/>
  <c r="Q488" i="1"/>
  <c r="L488" i="1"/>
  <c r="Q482" i="1"/>
  <c r="L482" i="1"/>
  <c r="Q476" i="1"/>
  <c r="L476" i="1"/>
  <c r="Q470" i="1"/>
  <c r="L470" i="1"/>
  <c r="Q464" i="1"/>
  <c r="L464" i="1"/>
  <c r="Q458" i="1"/>
  <c r="L458" i="1"/>
  <c r="D452" i="1"/>
  <c r="E452" i="1" s="1"/>
  <c r="Q452" i="1"/>
  <c r="L452" i="1"/>
  <c r="D390" i="1"/>
  <c r="E390" i="1" s="1"/>
  <c r="Q390" i="1"/>
  <c r="L390" i="1"/>
  <c r="D379" i="1"/>
  <c r="E379" i="1" s="1"/>
  <c r="Q379" i="1"/>
  <c r="L379" i="1"/>
  <c r="Q373" i="1"/>
  <c r="L373" i="1"/>
  <c r="D373" i="1"/>
  <c r="E373" i="1" s="1"/>
  <c r="D316" i="1"/>
  <c r="E316" i="1" s="1"/>
  <c r="Q316" i="1"/>
  <c r="L316" i="1"/>
  <c r="Q278" i="1"/>
  <c r="L278" i="1"/>
  <c r="D278" i="1"/>
  <c r="E278" i="1" s="1"/>
  <c r="D262" i="1"/>
  <c r="E262" i="1" s="1"/>
  <c r="Q846" i="1"/>
  <c r="L846" i="1"/>
  <c r="G781" i="1"/>
  <c r="Q741" i="1"/>
  <c r="L741" i="1"/>
  <c r="Q736" i="1"/>
  <c r="L736" i="1"/>
  <c r="Q725" i="1"/>
  <c r="L725" i="1"/>
  <c r="Q675" i="1"/>
  <c r="L675" i="1"/>
  <c r="D669" i="1"/>
  <c r="E669" i="1" s="1"/>
  <c r="Q669" i="1"/>
  <c r="L669" i="1"/>
  <c r="D663" i="1"/>
  <c r="E663" i="1" s="1"/>
  <c r="Q663" i="1"/>
  <c r="L663" i="1"/>
  <c r="Q657" i="1"/>
  <c r="L657" i="1"/>
  <c r="G652" i="1"/>
  <c r="H652" i="1"/>
  <c r="I647" i="1"/>
  <c r="Q601" i="1"/>
  <c r="L601" i="1"/>
  <c r="Q573" i="1"/>
  <c r="L573" i="1"/>
  <c r="Q434" i="1"/>
  <c r="L434" i="1"/>
  <c r="D434" i="1"/>
  <c r="E434" i="1" s="1"/>
  <c r="Q384" i="1"/>
  <c r="L384" i="1"/>
  <c r="D344" i="1"/>
  <c r="E344" i="1" s="1"/>
  <c r="H344" i="1" s="1"/>
  <c r="Q344" i="1"/>
  <c r="L344" i="1"/>
  <c r="Q333" i="1"/>
  <c r="L333" i="1"/>
  <c r="D267" i="1"/>
  <c r="E267" i="1" s="1"/>
  <c r="Q267" i="1"/>
  <c r="L267" i="1"/>
  <c r="Q2254" i="1"/>
  <c r="L2254" i="1"/>
  <c r="I2249" i="1"/>
  <c r="I2244" i="1"/>
  <c r="I2239" i="1"/>
  <c r="D2234" i="1"/>
  <c r="E2234" i="1" s="1"/>
  <c r="H2234" i="1" s="1"/>
  <c r="Q2234" i="1"/>
  <c r="L2234" i="1"/>
  <c r="I2229" i="1"/>
  <c r="I2224" i="1"/>
  <c r="D2212" i="1"/>
  <c r="E2212" i="1" s="1"/>
  <c r="Q2212" i="1"/>
  <c r="L2212" i="1"/>
  <c r="Q2202" i="1"/>
  <c r="L2202" i="1"/>
  <c r="D2197" i="1"/>
  <c r="E2197" i="1" s="1"/>
  <c r="Q2197" i="1"/>
  <c r="L2197" i="1"/>
  <c r="D2187" i="1"/>
  <c r="E2187" i="1" s="1"/>
  <c r="H2187" i="1" s="1"/>
  <c r="Q2187" i="1"/>
  <c r="L2187" i="1"/>
  <c r="Q2181" i="1"/>
  <c r="L2181" i="1"/>
  <c r="Q2170" i="1"/>
  <c r="L2170" i="1"/>
  <c r="D2165" i="1"/>
  <c r="E2165" i="1" s="1"/>
  <c r="H2165" i="1" s="1"/>
  <c r="Q2165" i="1"/>
  <c r="L2165" i="1"/>
  <c r="Q2160" i="1"/>
  <c r="L2160" i="1"/>
  <c r="D2155" i="1"/>
  <c r="E2155" i="1" s="1"/>
  <c r="Q2155" i="1"/>
  <c r="L2155" i="1"/>
  <c r="I2150" i="1"/>
  <c r="I2139" i="1"/>
  <c r="I2129" i="1"/>
  <c r="D2119" i="1"/>
  <c r="E2119" i="1" s="1"/>
  <c r="H2119" i="1" s="1"/>
  <c r="Q2119" i="1"/>
  <c r="L2119" i="1"/>
  <c r="I2114" i="1"/>
  <c r="Q2108" i="1"/>
  <c r="L2108" i="1"/>
  <c r="Q2104" i="1"/>
  <c r="L2104" i="1"/>
  <c r="D2099" i="1"/>
  <c r="E2099" i="1" s="1"/>
  <c r="H2099" i="1" s="1"/>
  <c r="Q2099" i="1"/>
  <c r="L2099" i="1"/>
  <c r="Q2094" i="1"/>
  <c r="L2094" i="1"/>
  <c r="I2089" i="1"/>
  <c r="I2084" i="1"/>
  <c r="I2079" i="1"/>
  <c r="Q2073" i="1"/>
  <c r="L2073" i="1"/>
  <c r="D2068" i="1"/>
  <c r="E2068" i="1" s="1"/>
  <c r="Q2068" i="1"/>
  <c r="L2068" i="1"/>
  <c r="I2058" i="1"/>
  <c r="Q2052" i="1"/>
  <c r="L2052" i="1"/>
  <c r="Q2047" i="1"/>
  <c r="L2047" i="1"/>
  <c r="I2042" i="1"/>
  <c r="D2036" i="1"/>
  <c r="E2036" i="1" s="1"/>
  <c r="H2036" i="1" s="1"/>
  <c r="Q2036" i="1"/>
  <c r="L2036" i="1"/>
  <c r="I2031" i="1"/>
  <c r="D2025" i="1"/>
  <c r="E2025" i="1" s="1"/>
  <c r="Q2025" i="1"/>
  <c r="L2025" i="1"/>
  <c r="I2020" i="1"/>
  <c r="Q2015" i="1"/>
  <c r="L2015" i="1"/>
  <c r="D2001" i="1"/>
  <c r="E2001" i="1" s="1"/>
  <c r="H2001" i="1" s="1"/>
  <c r="Q2001" i="1"/>
  <c r="L2001" i="1"/>
  <c r="D1996" i="1"/>
  <c r="E1996" i="1" s="1"/>
  <c r="Q1996" i="1"/>
  <c r="L1996" i="1"/>
  <c r="I1991" i="1"/>
  <c r="Q1985" i="1"/>
  <c r="L1985" i="1"/>
  <c r="I1981" i="1"/>
  <c r="D1975" i="1"/>
  <c r="E1975" i="1" s="1"/>
  <c r="H1975" i="1" s="1"/>
  <c r="Q1975" i="1"/>
  <c r="L1975" i="1"/>
  <c r="G1970" i="1"/>
  <c r="I1970" i="1"/>
  <c r="Q1964" i="1"/>
  <c r="L1964" i="1"/>
  <c r="I1960" i="1"/>
  <c r="I1956" i="1"/>
  <c r="I1951" i="1"/>
  <c r="I1946" i="1"/>
  <c r="Q1941" i="1"/>
  <c r="L1941" i="1"/>
  <c r="I1937" i="1"/>
  <c r="Q1931" i="1"/>
  <c r="L1931" i="1"/>
  <c r="Q1926" i="1"/>
  <c r="L1926" i="1"/>
  <c r="I1922" i="1"/>
  <c r="I1918" i="1"/>
  <c r="D1912" i="1"/>
  <c r="E1912" i="1" s="1"/>
  <c r="Q1912" i="1"/>
  <c r="L1912" i="1"/>
  <c r="I1902" i="1"/>
  <c r="I1897" i="1"/>
  <c r="I1886" i="1"/>
  <c r="I1882" i="1"/>
  <c r="D1876" i="1"/>
  <c r="E1876" i="1" s="1"/>
  <c r="Q1876" i="1"/>
  <c r="L1876" i="1"/>
  <c r="I1871" i="1"/>
  <c r="Q1866" i="1"/>
  <c r="L1866" i="1"/>
  <c r="G1862" i="1"/>
  <c r="I1862" i="1"/>
  <c r="D1856" i="1"/>
  <c r="E1856" i="1" s="1"/>
  <c r="H1856" i="1" s="1"/>
  <c r="Q1856" i="1"/>
  <c r="L1856" i="1"/>
  <c r="I1851" i="1"/>
  <c r="I1846" i="1"/>
  <c r="I1841" i="1"/>
  <c r="I1835" i="1"/>
  <c r="I1830" i="1"/>
  <c r="I1825" i="1"/>
  <c r="I1820" i="1"/>
  <c r="D1814" i="1"/>
  <c r="E1814" i="1" s="1"/>
  <c r="H1814" i="1" s="1"/>
  <c r="Q1814" i="1"/>
  <c r="L1814" i="1"/>
  <c r="I1809" i="1"/>
  <c r="I1804" i="1"/>
  <c r="I1798" i="1"/>
  <c r="D1792" i="1"/>
  <c r="E1792" i="1" s="1"/>
  <c r="H1792" i="1" s="1"/>
  <c r="Q1792" i="1"/>
  <c r="L1792" i="1"/>
  <c r="Q1781" i="1"/>
  <c r="L1781" i="1"/>
  <c r="Q1776" i="1"/>
  <c r="L1776" i="1"/>
  <c r="I1761" i="1"/>
  <c r="I1755" i="1"/>
  <c r="I1750" i="1"/>
  <c r="I1745" i="1"/>
  <c r="D1739" i="1"/>
  <c r="E1739" i="1" s="1"/>
  <c r="H1739" i="1" s="1"/>
  <c r="Q1739" i="1"/>
  <c r="L1739" i="1"/>
  <c r="Q1733" i="1"/>
  <c r="L1733" i="1"/>
  <c r="I1728" i="1"/>
  <c r="I1722" i="1"/>
  <c r="G1717" i="1"/>
  <c r="I1717" i="1"/>
  <c r="D1711" i="1"/>
  <c r="E1711" i="1" s="1"/>
  <c r="Q1711" i="1"/>
  <c r="L1711" i="1"/>
  <c r="Q1705" i="1"/>
  <c r="L1705" i="1"/>
  <c r="D1700" i="1"/>
  <c r="E1700" i="1" s="1"/>
  <c r="Q1700" i="1"/>
  <c r="L1700" i="1"/>
  <c r="D1694" i="1"/>
  <c r="E1694" i="1" s="1"/>
  <c r="H1694" i="1" s="1"/>
  <c r="Q1694" i="1"/>
  <c r="L1694" i="1"/>
  <c r="I1689" i="1"/>
  <c r="D1683" i="1"/>
  <c r="E1683" i="1" s="1"/>
  <c r="H1683" i="1" s="1"/>
  <c r="Q1683" i="1"/>
  <c r="L1683" i="1"/>
  <c r="D1677" i="1"/>
  <c r="E1677" i="1" s="1"/>
  <c r="Q1677" i="1"/>
  <c r="L1677" i="1"/>
  <c r="G1672" i="1"/>
  <c r="I1672" i="1"/>
  <c r="Q1666" i="1"/>
  <c r="L1666" i="1"/>
  <c r="I1661" i="1"/>
  <c r="I1655" i="1"/>
  <c r="D1649" i="1"/>
  <c r="E1649" i="1" s="1"/>
  <c r="H1649" i="1" s="1"/>
  <c r="Q1649" i="1"/>
  <c r="L1649" i="1"/>
  <c r="I1644" i="1"/>
  <c r="I1639" i="1"/>
  <c r="I1634" i="1"/>
  <c r="I1628" i="1"/>
  <c r="I1623" i="1"/>
  <c r="Q1618" i="1"/>
  <c r="L1618" i="1"/>
  <c r="I1613" i="1"/>
  <c r="D1607" i="1"/>
  <c r="E1607" i="1" s="1"/>
  <c r="H1607" i="1" s="1"/>
  <c r="Q1607" i="1"/>
  <c r="L1607" i="1"/>
  <c r="I1603" i="1"/>
  <c r="I1598" i="1"/>
  <c r="Q1592" i="1"/>
  <c r="L1592" i="1"/>
  <c r="I1587" i="1"/>
  <c r="I1581" i="1"/>
  <c r="I1575" i="1"/>
  <c r="D1569" i="1"/>
  <c r="E1569" i="1" s="1"/>
  <c r="Q1569" i="1"/>
  <c r="L1569" i="1"/>
  <c r="I1565" i="1"/>
  <c r="I1559" i="1"/>
  <c r="I1554" i="1"/>
  <c r="I1549" i="1"/>
  <c r="Q1543" i="1"/>
  <c r="L1543" i="1"/>
  <c r="I1539" i="1"/>
  <c r="I1529" i="1"/>
  <c r="I1524" i="1"/>
  <c r="D1518" i="1"/>
  <c r="E1518" i="1" s="1"/>
  <c r="H1518" i="1" s="1"/>
  <c r="Q1518" i="1"/>
  <c r="L1518" i="1"/>
  <c r="I1514" i="1"/>
  <c r="I1509" i="1"/>
  <c r="I1504" i="1"/>
  <c r="I1499" i="1"/>
  <c r="Q1484" i="1"/>
  <c r="L1484" i="1"/>
  <c r="I1479" i="1"/>
  <c r="Q1473" i="1"/>
  <c r="L1473" i="1"/>
  <c r="D1463" i="1"/>
  <c r="E1463" i="1" s="1"/>
  <c r="Q1463" i="1"/>
  <c r="L1463" i="1"/>
  <c r="I1458" i="1"/>
  <c r="D1453" i="1"/>
  <c r="E1453" i="1" s="1"/>
  <c r="Q1453" i="1"/>
  <c r="L1453" i="1"/>
  <c r="Q1447" i="1"/>
  <c r="L1447" i="1"/>
  <c r="I1443" i="1"/>
  <c r="I1438" i="1"/>
  <c r="I1429" i="1"/>
  <c r="I1414" i="1"/>
  <c r="I1409" i="1"/>
  <c r="D1403" i="1"/>
  <c r="E1403" i="1" s="1"/>
  <c r="H1403" i="1" s="1"/>
  <c r="Q1403" i="1"/>
  <c r="L1403" i="1"/>
  <c r="D1398" i="1"/>
  <c r="E1398" i="1" s="1"/>
  <c r="H1398" i="1" s="1"/>
  <c r="Q1398" i="1"/>
  <c r="L1398" i="1"/>
  <c r="I1388" i="1"/>
  <c r="Q1382" i="1"/>
  <c r="L1382" i="1"/>
  <c r="I1378" i="1"/>
  <c r="Q1373" i="1"/>
  <c r="L1373" i="1"/>
  <c r="I1368" i="1"/>
  <c r="I1363" i="1"/>
  <c r="Q1357" i="1"/>
  <c r="L1357" i="1"/>
  <c r="I1353" i="1"/>
  <c r="Q1348" i="1"/>
  <c r="L1348" i="1"/>
  <c r="I1343" i="1"/>
  <c r="I1334" i="1"/>
  <c r="Q1328" i="1"/>
  <c r="L1328" i="1"/>
  <c r="I1225" i="1"/>
  <c r="I1220" i="1"/>
  <c r="I1215" i="1"/>
  <c r="Q1209" i="1"/>
  <c r="L1209" i="1"/>
  <c r="Q1204" i="1"/>
  <c r="L1204" i="1"/>
  <c r="Q1198" i="1"/>
  <c r="L1198" i="1"/>
  <c r="D1192" i="1"/>
  <c r="E1192" i="1" s="1"/>
  <c r="Q1192" i="1"/>
  <c r="L1192" i="1"/>
  <c r="I1183" i="1"/>
  <c r="I1172" i="1"/>
  <c r="I1161" i="1"/>
  <c r="I1150" i="1"/>
  <c r="Q1144" i="1"/>
  <c r="L1144" i="1"/>
  <c r="I1139" i="1"/>
  <c r="Q1123" i="1"/>
  <c r="L1123" i="1"/>
  <c r="I1118" i="1"/>
  <c r="D1095" i="1"/>
  <c r="E1095" i="1" s="1"/>
  <c r="Q1095" i="1"/>
  <c r="L1095" i="1"/>
  <c r="D1089" i="1"/>
  <c r="E1089" i="1" s="1"/>
  <c r="Q1089" i="1"/>
  <c r="L1089" i="1"/>
  <c r="I1073" i="1"/>
  <c r="Q1067" i="1"/>
  <c r="L1067" i="1"/>
  <c r="Q1061" i="1"/>
  <c r="L1061" i="1"/>
  <c r="I1052" i="1"/>
  <c r="Q1040" i="1"/>
  <c r="L1040" i="1"/>
  <c r="I1035" i="1"/>
  <c r="D1023" i="1"/>
  <c r="E1023" i="1" s="1"/>
  <c r="Q1023" i="1"/>
  <c r="L1023" i="1"/>
  <c r="Q996" i="1"/>
  <c r="L996" i="1"/>
  <c r="Q985" i="1"/>
  <c r="L985" i="1"/>
  <c r="D979" i="1"/>
  <c r="E979" i="1" s="1"/>
  <c r="Q979" i="1"/>
  <c r="L979" i="1"/>
  <c r="D962" i="1"/>
  <c r="E962" i="1" s="1"/>
  <c r="Q962" i="1"/>
  <c r="L962" i="1"/>
  <c r="I929" i="1"/>
  <c r="D923" i="1"/>
  <c r="E923" i="1" s="1"/>
  <c r="Q923" i="1"/>
  <c r="L923" i="1"/>
  <c r="Q906" i="1"/>
  <c r="L906" i="1"/>
  <c r="D900" i="1"/>
  <c r="E900" i="1" s="1"/>
  <c r="Q900" i="1"/>
  <c r="L900" i="1"/>
  <c r="D873" i="1"/>
  <c r="E873" i="1" s="1"/>
  <c r="Q873" i="1"/>
  <c r="L873" i="1"/>
  <c r="Q851" i="1"/>
  <c r="L851" i="1"/>
  <c r="I840" i="1"/>
  <c r="I834" i="1"/>
  <c r="Q796" i="1"/>
  <c r="L796" i="1"/>
  <c r="D785" i="1"/>
  <c r="E785" i="1" s="1"/>
  <c r="Q785" i="1"/>
  <c r="L785" i="1"/>
  <c r="D741" i="1"/>
  <c r="E741" i="1" s="1"/>
  <c r="I736" i="1"/>
  <c r="Q703" i="1"/>
  <c r="L703" i="1"/>
  <c r="Q697" i="1"/>
  <c r="L697" i="1"/>
  <c r="Q692" i="1"/>
  <c r="L692" i="1"/>
  <c r="D686" i="1"/>
  <c r="E686" i="1" s="1"/>
  <c r="Q686" i="1"/>
  <c r="L686" i="1"/>
  <c r="I624" i="1"/>
  <c r="I618" i="1"/>
  <c r="D612" i="1"/>
  <c r="E612" i="1" s="1"/>
  <c r="Q612" i="1"/>
  <c r="L612" i="1"/>
  <c r="I544" i="1"/>
  <c r="Q533" i="1"/>
  <c r="L533" i="1"/>
  <c r="Q445" i="1"/>
  <c r="L445" i="1"/>
  <c r="D389" i="1"/>
  <c r="E389" i="1" s="1"/>
  <c r="Q389" i="1"/>
  <c r="L389" i="1"/>
  <c r="D384" i="1"/>
  <c r="E384" i="1" s="1"/>
  <c r="D277" i="1"/>
  <c r="E277" i="1" s="1"/>
  <c r="Q277" i="1"/>
  <c r="L277" i="1"/>
  <c r="I1419" i="1"/>
  <c r="Q1413" i="1"/>
  <c r="L1413" i="1"/>
  <c r="D1408" i="1"/>
  <c r="E1408" i="1" s="1"/>
  <c r="H1408" i="1" s="1"/>
  <c r="Q1408" i="1"/>
  <c r="L1408" i="1"/>
  <c r="D1387" i="1"/>
  <c r="E1387" i="1" s="1"/>
  <c r="Q1387" i="1"/>
  <c r="L1387" i="1"/>
  <c r="Q1377" i="1"/>
  <c r="L1377" i="1"/>
  <c r="D1367" i="1"/>
  <c r="E1367" i="1" s="1"/>
  <c r="H1367" i="1" s="1"/>
  <c r="Q1367" i="1"/>
  <c r="L1367" i="1"/>
  <c r="D1362" i="1"/>
  <c r="E1362" i="1" s="1"/>
  <c r="H1362" i="1" s="1"/>
  <c r="Q1362" i="1"/>
  <c r="L1362" i="1"/>
  <c r="Q1352" i="1"/>
  <c r="L1352" i="1"/>
  <c r="Q1342" i="1"/>
  <c r="L1342" i="1"/>
  <c r="Q1333" i="1"/>
  <c r="L1333" i="1"/>
  <c r="I1328" i="1"/>
  <c r="D1322" i="1"/>
  <c r="E1322" i="1" s="1"/>
  <c r="H1322" i="1" s="1"/>
  <c r="Q1322" i="1"/>
  <c r="L1322" i="1"/>
  <c r="I1313" i="1"/>
  <c r="I1308" i="1"/>
  <c r="H1303" i="1"/>
  <c r="Q1298" i="1"/>
  <c r="L1298" i="1"/>
  <c r="I1293" i="1"/>
  <c r="Q1287" i="1"/>
  <c r="L1287" i="1"/>
  <c r="Q1282" i="1"/>
  <c r="L1282" i="1"/>
  <c r="I1277" i="1"/>
  <c r="D1271" i="1"/>
  <c r="E1271" i="1" s="1"/>
  <c r="H1271" i="1" s="1"/>
  <c r="Q1271" i="1"/>
  <c r="L1271" i="1"/>
  <c r="D1266" i="1"/>
  <c r="E1266" i="1" s="1"/>
  <c r="Q1266" i="1"/>
  <c r="L1266" i="1"/>
  <c r="Q1261" i="1"/>
  <c r="L1261" i="1"/>
  <c r="Q1256" i="1"/>
  <c r="L1256" i="1"/>
  <c r="I1251" i="1"/>
  <c r="Q1239" i="1"/>
  <c r="L1239" i="1"/>
  <c r="D1235" i="1"/>
  <c r="E1235" i="1" s="1"/>
  <c r="Q1235" i="1"/>
  <c r="L1235" i="1"/>
  <c r="D1229" i="1"/>
  <c r="E1229" i="1" s="1"/>
  <c r="Q1229" i="1"/>
  <c r="L1229" i="1"/>
  <c r="Q1224" i="1"/>
  <c r="L1224" i="1"/>
  <c r="Q1219" i="1"/>
  <c r="L1219" i="1"/>
  <c r="Q1214" i="1"/>
  <c r="L1214" i="1"/>
  <c r="I1204" i="1"/>
  <c r="I1198" i="1"/>
  <c r="Q1182" i="1"/>
  <c r="L1182" i="1"/>
  <c r="D1155" i="1"/>
  <c r="E1155" i="1" s="1"/>
  <c r="Q1155" i="1"/>
  <c r="L1155" i="1"/>
  <c r="Q1128" i="1"/>
  <c r="L1128" i="1"/>
  <c r="Q1117" i="1"/>
  <c r="L1117" i="1"/>
  <c r="Q1111" i="1"/>
  <c r="L1111" i="1"/>
  <c r="D1106" i="1"/>
  <c r="E1106" i="1" s="1"/>
  <c r="Q1106" i="1"/>
  <c r="L1106" i="1"/>
  <c r="D1100" i="1"/>
  <c r="E1100" i="1" s="1"/>
  <c r="H1100" i="1" s="1"/>
  <c r="Q1100" i="1"/>
  <c r="L1100" i="1"/>
  <c r="Q1083" i="1"/>
  <c r="L1083" i="1"/>
  <c r="Q1072" i="1"/>
  <c r="L1072" i="1"/>
  <c r="I1046" i="1"/>
  <c r="D1034" i="1"/>
  <c r="E1034" i="1" s="1"/>
  <c r="H1035" i="1" s="1"/>
  <c r="Q1034" i="1"/>
  <c r="L1034" i="1"/>
  <c r="Q1028" i="1"/>
  <c r="L1028" i="1"/>
  <c r="Q1017" i="1"/>
  <c r="L1017" i="1"/>
  <c r="D1017" i="1"/>
  <c r="E1017" i="1" s="1"/>
  <c r="H1018" i="1" s="1"/>
  <c r="Q1006" i="1"/>
  <c r="L1006" i="1"/>
  <c r="D1001" i="1"/>
  <c r="E1001" i="1" s="1"/>
  <c r="H1001" i="1" s="1"/>
  <c r="Q1001" i="1"/>
  <c r="L1001" i="1"/>
  <c r="I996" i="1"/>
  <c r="D990" i="1"/>
  <c r="E990" i="1" s="1"/>
  <c r="H991" i="1" s="1"/>
  <c r="Q990" i="1"/>
  <c r="L990" i="1"/>
  <c r="I973" i="1"/>
  <c r="I962" i="1"/>
  <c r="D939" i="1"/>
  <c r="E939" i="1" s="1"/>
  <c r="Q939" i="1"/>
  <c r="L939" i="1"/>
  <c r="Q933" i="1"/>
  <c r="L933" i="1"/>
  <c r="Q928" i="1"/>
  <c r="L928" i="1"/>
  <c r="D928" i="1"/>
  <c r="E928" i="1" s="1"/>
  <c r="D917" i="1"/>
  <c r="E917" i="1" s="1"/>
  <c r="Q917" i="1"/>
  <c r="L917" i="1"/>
  <c r="Q911" i="1"/>
  <c r="L911" i="1"/>
  <c r="Q894" i="1"/>
  <c r="L894" i="1"/>
  <c r="Q889" i="1"/>
  <c r="L889" i="1"/>
  <c r="Q878" i="1"/>
  <c r="L878" i="1"/>
  <c r="Q862" i="1"/>
  <c r="L862" i="1"/>
  <c r="I857" i="1"/>
  <c r="D845" i="1"/>
  <c r="E845" i="1" s="1"/>
  <c r="Q845" i="1"/>
  <c r="L845" i="1"/>
  <c r="Q811" i="1"/>
  <c r="L811" i="1"/>
  <c r="D801" i="1"/>
  <c r="E801" i="1" s="1"/>
  <c r="Q801" i="1"/>
  <c r="L801" i="1"/>
  <c r="Q790" i="1"/>
  <c r="L790" i="1"/>
  <c r="D790" i="1"/>
  <c r="E790" i="1" s="1"/>
  <c r="Q774" i="1"/>
  <c r="L774" i="1"/>
  <c r="Q763" i="1"/>
  <c r="L763" i="1"/>
  <c r="I758" i="1"/>
  <c r="D746" i="1"/>
  <c r="E746" i="1" s="1"/>
  <c r="Q746" i="1"/>
  <c r="L746" i="1"/>
  <c r="I741" i="1"/>
  <c r="Q735" i="1"/>
  <c r="L735" i="1"/>
  <c r="D735" i="1"/>
  <c r="E735" i="1" s="1"/>
  <c r="I730" i="1"/>
  <c r="D713" i="1"/>
  <c r="E713" i="1" s="1"/>
  <c r="Q713" i="1"/>
  <c r="L713" i="1"/>
  <c r="I641" i="1"/>
  <c r="I635" i="1"/>
  <c r="I606" i="1"/>
  <c r="D549" i="1"/>
  <c r="E549" i="1" s="1"/>
  <c r="Q549" i="1"/>
  <c r="L549" i="1"/>
  <c r="I499" i="1"/>
  <c r="I406" i="1"/>
  <c r="D349" i="1"/>
  <c r="E349" i="1" s="1"/>
  <c r="Q349" i="1"/>
  <c r="L349" i="1"/>
  <c r="D326" i="1"/>
  <c r="E326" i="1" s="1"/>
  <c r="Q326" i="1"/>
  <c r="L326" i="1"/>
  <c r="Q1250" i="1"/>
  <c r="L1250" i="1"/>
  <c r="Q1203" i="1"/>
  <c r="L1203" i="1"/>
  <c r="Q1197" i="1"/>
  <c r="L1197" i="1"/>
  <c r="D1186" i="1"/>
  <c r="E1186" i="1" s="1"/>
  <c r="Q1186" i="1"/>
  <c r="L1186" i="1"/>
  <c r="Q1176" i="1"/>
  <c r="L1176" i="1"/>
  <c r="D1165" i="1"/>
  <c r="E1165" i="1" s="1"/>
  <c r="Q1165" i="1"/>
  <c r="L1165" i="1"/>
  <c r="D1143" i="1"/>
  <c r="E1143" i="1" s="1"/>
  <c r="Q1143" i="1"/>
  <c r="L1143" i="1"/>
  <c r="D1133" i="1"/>
  <c r="E1133" i="1" s="1"/>
  <c r="Q1133" i="1"/>
  <c r="L1133" i="1"/>
  <c r="G1123" i="1"/>
  <c r="I1123" i="1"/>
  <c r="D1088" i="1"/>
  <c r="E1088" i="1" s="1"/>
  <c r="Q1088" i="1"/>
  <c r="L1088" i="1"/>
  <c r="D1066" i="1"/>
  <c r="E1066" i="1" s="1"/>
  <c r="Q1066" i="1"/>
  <c r="L1066" i="1"/>
  <c r="Q1060" i="1"/>
  <c r="L1060" i="1"/>
  <c r="D1060" i="1"/>
  <c r="E1060" i="1" s="1"/>
  <c r="D1045" i="1"/>
  <c r="E1045" i="1" s="1"/>
  <c r="Q1045" i="1"/>
  <c r="L1045" i="1"/>
  <c r="D1039" i="1"/>
  <c r="E1039" i="1" s="1"/>
  <c r="Q1039" i="1"/>
  <c r="L1039" i="1"/>
  <c r="Q1022" i="1"/>
  <c r="L1022" i="1"/>
  <c r="D1022" i="1"/>
  <c r="E1022" i="1" s="1"/>
  <c r="G1006" i="1"/>
  <c r="H1006" i="1"/>
  <c r="Q984" i="1"/>
  <c r="L984" i="1"/>
  <c r="D984" i="1"/>
  <c r="E984" i="1" s="1"/>
  <c r="Q978" i="1"/>
  <c r="L978" i="1"/>
  <c r="D972" i="1"/>
  <c r="E972" i="1" s="1"/>
  <c r="Q972" i="1"/>
  <c r="L972" i="1"/>
  <c r="Q967" i="1"/>
  <c r="L967" i="1"/>
  <c r="D967" i="1"/>
  <c r="E967" i="1" s="1"/>
  <c r="Q922" i="1"/>
  <c r="L922" i="1"/>
  <c r="D922" i="1"/>
  <c r="E922" i="1" s="1"/>
  <c r="D905" i="1"/>
  <c r="E905" i="1" s="1"/>
  <c r="Q905" i="1"/>
  <c r="L905" i="1"/>
  <c r="D899" i="1"/>
  <c r="E899" i="1" s="1"/>
  <c r="Q899" i="1"/>
  <c r="L899" i="1"/>
  <c r="Q883" i="1"/>
  <c r="L883" i="1"/>
  <c r="D883" i="1"/>
  <c r="E883" i="1" s="1"/>
  <c r="Q856" i="1"/>
  <c r="L856" i="1"/>
  <c r="D856" i="1"/>
  <c r="E856" i="1" s="1"/>
  <c r="D850" i="1"/>
  <c r="E850" i="1" s="1"/>
  <c r="Q850" i="1"/>
  <c r="L850" i="1"/>
  <c r="I833" i="1"/>
  <c r="D827" i="1"/>
  <c r="E827" i="1" s="1"/>
  <c r="Q827" i="1"/>
  <c r="L827" i="1"/>
  <c r="Q822" i="1"/>
  <c r="L822" i="1"/>
  <c r="Q768" i="1"/>
  <c r="L768" i="1"/>
  <c r="G763" i="1"/>
  <c r="D757" i="1"/>
  <c r="E757" i="1" s="1"/>
  <c r="Q757" i="1"/>
  <c r="L757" i="1"/>
  <c r="Q718" i="1"/>
  <c r="L718" i="1"/>
  <c r="D708" i="1"/>
  <c r="E708" i="1" s="1"/>
  <c r="Q708" i="1"/>
  <c r="L708" i="1"/>
  <c r="G646" i="1"/>
  <c r="I646" i="1"/>
  <c r="D611" i="1"/>
  <c r="E611" i="1" s="1"/>
  <c r="Q611" i="1"/>
  <c r="L611" i="1"/>
  <c r="Q554" i="1"/>
  <c r="L554" i="1"/>
  <c r="D492" i="1"/>
  <c r="E492" i="1" s="1"/>
  <c r="Q492" i="1"/>
  <c r="L492" i="1"/>
  <c r="Q486" i="1"/>
  <c r="L486" i="1"/>
  <c r="Q480" i="1"/>
  <c r="L480" i="1"/>
  <c r="Q474" i="1"/>
  <c r="L474" i="1"/>
  <c r="Q468" i="1"/>
  <c r="L468" i="1"/>
  <c r="Q462" i="1"/>
  <c r="L462" i="1"/>
  <c r="Q456" i="1"/>
  <c r="L456" i="1"/>
  <c r="Q450" i="1"/>
  <c r="L450" i="1"/>
  <c r="D394" i="1"/>
  <c r="E394" i="1" s="1"/>
  <c r="Q394" i="1"/>
  <c r="L394" i="1"/>
  <c r="Q360" i="1"/>
  <c r="L360" i="1"/>
  <c r="Q337" i="1"/>
  <c r="L337" i="1"/>
  <c r="D293" i="1"/>
  <c r="E293" i="1" s="1"/>
  <c r="Q293" i="1"/>
  <c r="L293" i="1"/>
  <c r="D282" i="1"/>
  <c r="E282" i="1" s="1"/>
  <c r="Q282" i="1"/>
  <c r="L282" i="1"/>
  <c r="D237" i="1"/>
  <c r="E237" i="1" s="1"/>
  <c r="Q237" i="1"/>
  <c r="L237" i="1"/>
  <c r="G1219" i="1"/>
  <c r="I1219" i="1"/>
  <c r="D1213" i="1"/>
  <c r="E1213" i="1" s="1"/>
  <c r="Q1213" i="1"/>
  <c r="L1213" i="1"/>
  <c r="D1208" i="1"/>
  <c r="E1208" i="1" s="1"/>
  <c r="H1209" i="1" s="1"/>
  <c r="Q1208" i="1"/>
  <c r="L1208" i="1"/>
  <c r="Q1191" i="1"/>
  <c r="L1191" i="1"/>
  <c r="D1181" i="1"/>
  <c r="E1181" i="1" s="1"/>
  <c r="Q1181" i="1"/>
  <c r="L1181" i="1"/>
  <c r="D1154" i="1"/>
  <c r="E1154" i="1" s="1"/>
  <c r="Q1154" i="1"/>
  <c r="L1154" i="1"/>
  <c r="Q1148" i="1"/>
  <c r="L1148" i="1"/>
  <c r="D1127" i="1"/>
  <c r="E1127" i="1" s="1"/>
  <c r="Q1127" i="1"/>
  <c r="L1127" i="1"/>
  <c r="Q1122" i="1"/>
  <c r="L1122" i="1"/>
  <c r="D1122" i="1"/>
  <c r="E1122" i="1" s="1"/>
  <c r="Q1077" i="1"/>
  <c r="L1077" i="1"/>
  <c r="D1077" i="1"/>
  <c r="E1077" i="1" s="1"/>
  <c r="H1078" i="1" s="1"/>
  <c r="Q1016" i="1"/>
  <c r="L1016" i="1"/>
  <c r="D1011" i="1"/>
  <c r="E1011" i="1" s="1"/>
  <c r="Q1011" i="1"/>
  <c r="L1011" i="1"/>
  <c r="D1000" i="1"/>
  <c r="E1000" i="1" s="1"/>
  <c r="Q1000" i="1"/>
  <c r="L1000" i="1"/>
  <c r="Q989" i="1"/>
  <c r="L989" i="1"/>
  <c r="D944" i="1"/>
  <c r="E944" i="1" s="1"/>
  <c r="Q944" i="1"/>
  <c r="L944" i="1"/>
  <c r="D938" i="1"/>
  <c r="E938" i="1" s="1"/>
  <c r="Q938" i="1"/>
  <c r="L938" i="1"/>
  <c r="D916" i="1"/>
  <c r="E916" i="1" s="1"/>
  <c r="Q916" i="1"/>
  <c r="L916" i="1"/>
  <c r="Q910" i="1"/>
  <c r="L910" i="1"/>
  <c r="D866" i="1"/>
  <c r="E866" i="1" s="1"/>
  <c r="H866" i="1" s="1"/>
  <c r="Q866" i="1"/>
  <c r="L866" i="1"/>
  <c r="D861" i="1"/>
  <c r="E861" i="1" s="1"/>
  <c r="Q861" i="1"/>
  <c r="L861" i="1"/>
  <c r="Q844" i="1"/>
  <c r="L844" i="1"/>
  <c r="Q838" i="1"/>
  <c r="L838" i="1"/>
  <c r="Q832" i="1"/>
  <c r="L832" i="1"/>
  <c r="D779" i="1"/>
  <c r="E779" i="1" s="1"/>
  <c r="Q779" i="1"/>
  <c r="L779" i="1"/>
  <c r="H768" i="1"/>
  <c r="D751" i="1"/>
  <c r="E751" i="1" s="1"/>
  <c r="Q751" i="1"/>
  <c r="L751" i="1"/>
  <c r="Q745" i="1"/>
  <c r="L745" i="1"/>
  <c r="D745" i="1"/>
  <c r="E745" i="1" s="1"/>
  <c r="Q723" i="1"/>
  <c r="L723" i="1"/>
  <c r="D723" i="1"/>
  <c r="E723" i="1" s="1"/>
  <c r="Q673" i="1"/>
  <c r="L673" i="1"/>
  <c r="Q667" i="1"/>
  <c r="L667" i="1"/>
  <c r="Q661" i="1"/>
  <c r="L661" i="1"/>
  <c r="Q655" i="1"/>
  <c r="L655" i="1"/>
  <c r="Q582" i="1"/>
  <c r="L582" i="1"/>
  <c r="D503" i="1"/>
  <c r="E503" i="1" s="1"/>
  <c r="Q503" i="1"/>
  <c r="L503" i="1"/>
  <c r="D337" i="1"/>
  <c r="E337" i="1" s="1"/>
  <c r="Q331" i="1"/>
  <c r="L331" i="1"/>
  <c r="Q298" i="1"/>
  <c r="L298" i="1"/>
  <c r="D298" i="1"/>
  <c r="E298" i="1" s="1"/>
  <c r="D242" i="1"/>
  <c r="E242" i="1" s="1"/>
  <c r="Q242" i="1"/>
  <c r="L242" i="1"/>
  <c r="D1769" i="1"/>
  <c r="E1769" i="1" s="1"/>
  <c r="Q1769" i="1"/>
  <c r="L1769" i="1"/>
  <c r="I1753" i="1"/>
  <c r="D1737" i="1"/>
  <c r="E1737" i="1" s="1"/>
  <c r="Q1737" i="1"/>
  <c r="L1737" i="1"/>
  <c r="I1720" i="1"/>
  <c r="Q1709" i="1"/>
  <c r="L1709" i="1"/>
  <c r="I1704" i="1"/>
  <c r="D1698" i="1"/>
  <c r="E1698" i="1" s="1"/>
  <c r="Q1698" i="1"/>
  <c r="L1698" i="1"/>
  <c r="D1687" i="1"/>
  <c r="E1687" i="1" s="1"/>
  <c r="Q1687" i="1"/>
  <c r="L1687" i="1"/>
  <c r="D1681" i="1"/>
  <c r="E1681" i="1" s="1"/>
  <c r="Q1681" i="1"/>
  <c r="L1681" i="1"/>
  <c r="D1664" i="1"/>
  <c r="E1664" i="1" s="1"/>
  <c r="H1664" i="1" s="1"/>
  <c r="Q1664" i="1"/>
  <c r="L1664" i="1"/>
  <c r="I1653" i="1"/>
  <c r="Q1647" i="1"/>
  <c r="L1647" i="1"/>
  <c r="D1642" i="1"/>
  <c r="E1642" i="1" s="1"/>
  <c r="H1643" i="1" s="1"/>
  <c r="Q1642" i="1"/>
  <c r="L1642" i="1"/>
  <c r="Q1637" i="1"/>
  <c r="L1637" i="1"/>
  <c r="D1626" i="1"/>
  <c r="E1626" i="1" s="1"/>
  <c r="H1627" i="1" s="1"/>
  <c r="Q1626" i="1"/>
  <c r="L1626" i="1"/>
  <c r="Q1611" i="1"/>
  <c r="L1611" i="1"/>
  <c r="I1601" i="1"/>
  <c r="D1596" i="1"/>
  <c r="E1596" i="1" s="1"/>
  <c r="H1597" i="1" s="1"/>
  <c r="Q1596" i="1"/>
  <c r="L1596" i="1"/>
  <c r="Q1567" i="1"/>
  <c r="L1567" i="1"/>
  <c r="D1557" i="1"/>
  <c r="E1557" i="1" s="1"/>
  <c r="H1558" i="1" s="1"/>
  <c r="Q1557" i="1"/>
  <c r="L1557" i="1"/>
  <c r="Q1552" i="1"/>
  <c r="L1552" i="1"/>
  <c r="I1547" i="1"/>
  <c r="I1542" i="1"/>
  <c r="I1532" i="1"/>
  <c r="G1512" i="1"/>
  <c r="I1512" i="1"/>
  <c r="Q1502" i="1"/>
  <c r="L1502" i="1"/>
  <c r="I1497" i="1"/>
  <c r="I1492" i="1"/>
  <c r="D1487" i="1"/>
  <c r="E1487" i="1" s="1"/>
  <c r="Q1487" i="1"/>
  <c r="L1487" i="1"/>
  <c r="D1482" i="1"/>
  <c r="E1482" i="1" s="1"/>
  <c r="Q1482" i="1"/>
  <c r="L1482" i="1"/>
  <c r="Q1472" i="1"/>
  <c r="L1472" i="1"/>
  <c r="D1467" i="1"/>
  <c r="E1467" i="1" s="1"/>
  <c r="Q1467" i="1"/>
  <c r="L1467" i="1"/>
  <c r="D1461" i="1"/>
  <c r="E1461" i="1" s="1"/>
  <c r="Q1461" i="1"/>
  <c r="L1461" i="1"/>
  <c r="Q1456" i="1"/>
  <c r="L1456" i="1"/>
  <c r="D1451" i="1"/>
  <c r="E1451" i="1" s="1"/>
  <c r="Q1451" i="1"/>
  <c r="L1451" i="1"/>
  <c r="I1446" i="1"/>
  <c r="D1441" i="1"/>
  <c r="E1441" i="1" s="1"/>
  <c r="H1442" i="1" s="1"/>
  <c r="Q1441" i="1"/>
  <c r="L1441" i="1"/>
  <c r="Q1436" i="1"/>
  <c r="L1436" i="1"/>
  <c r="I1432" i="1"/>
  <c r="Q1417" i="1"/>
  <c r="L1417" i="1"/>
  <c r="Q1412" i="1"/>
  <c r="L1412" i="1"/>
  <c r="G1402" i="1"/>
  <c r="I1402" i="1"/>
  <c r="I1381" i="1"/>
  <c r="Q1376" i="1"/>
  <c r="L1376" i="1"/>
  <c r="D1356" i="1"/>
  <c r="E1356" i="1" s="1"/>
  <c r="H1357" i="1" s="1"/>
  <c r="Q1356" i="1"/>
  <c r="L1356" i="1"/>
  <c r="D1341" i="1"/>
  <c r="E1341" i="1" s="1"/>
  <c r="Q1341" i="1"/>
  <c r="L1341" i="1"/>
  <c r="D1332" i="1"/>
  <c r="E1332" i="1" s="1"/>
  <c r="Q1332" i="1"/>
  <c r="L1332" i="1"/>
  <c r="D1326" i="1"/>
  <c r="E1326" i="1" s="1"/>
  <c r="G1326" i="1" s="1"/>
  <c r="Q1326" i="1"/>
  <c r="L1326" i="1"/>
  <c r="Q1311" i="1"/>
  <c r="L1311" i="1"/>
  <c r="Q1306" i="1"/>
  <c r="L1306" i="1"/>
  <c r="Q1291" i="1"/>
  <c r="L1291" i="1"/>
  <c r="Q1286" i="1"/>
  <c r="L1286" i="1"/>
  <c r="D1275" i="1"/>
  <c r="E1275" i="1" s="1"/>
  <c r="Q1275" i="1"/>
  <c r="L1275" i="1"/>
  <c r="D1260" i="1"/>
  <c r="E1260" i="1" s="1"/>
  <c r="Q1260" i="1"/>
  <c r="L1260" i="1"/>
  <c r="D1249" i="1"/>
  <c r="E1249" i="1" s="1"/>
  <c r="Q1249" i="1"/>
  <c r="L1249" i="1"/>
  <c r="Q1238" i="1"/>
  <c r="L1238" i="1"/>
  <c r="D1223" i="1"/>
  <c r="E1223" i="1" s="1"/>
  <c r="H1224" i="1" s="1"/>
  <c r="Q1223" i="1"/>
  <c r="L1223" i="1"/>
  <c r="Q1218" i="1"/>
  <c r="L1218" i="1"/>
  <c r="Q1202" i="1"/>
  <c r="L1202" i="1"/>
  <c r="D1202" i="1"/>
  <c r="E1202" i="1" s="1"/>
  <c r="D1175" i="1"/>
  <c r="E1175" i="1" s="1"/>
  <c r="Q1175" i="1"/>
  <c r="L1175" i="1"/>
  <c r="Q1164" i="1"/>
  <c r="L1164" i="1"/>
  <c r="Q1137" i="1"/>
  <c r="L1137" i="1"/>
  <c r="Q1132" i="1"/>
  <c r="L1132" i="1"/>
  <c r="D1093" i="1"/>
  <c r="E1093" i="1" s="1"/>
  <c r="Q1093" i="1"/>
  <c r="L1093" i="1"/>
  <c r="Q1087" i="1"/>
  <c r="L1087" i="1"/>
  <c r="D1087" i="1"/>
  <c r="E1087" i="1" s="1"/>
  <c r="H1087" i="1" s="1"/>
  <c r="Q1065" i="1"/>
  <c r="L1065" i="1"/>
  <c r="D1065" i="1"/>
  <c r="E1065" i="1" s="1"/>
  <c r="Q1059" i="1"/>
  <c r="L1059" i="1"/>
  <c r="D1050" i="1"/>
  <c r="E1050" i="1" s="1"/>
  <c r="H1051" i="1" s="1"/>
  <c r="Q1050" i="1"/>
  <c r="L1050" i="1"/>
  <c r="Q1044" i="1"/>
  <c r="L1044" i="1"/>
  <c r="D1044" i="1"/>
  <c r="E1044" i="1" s="1"/>
  <c r="D1021" i="1"/>
  <c r="E1021" i="1" s="1"/>
  <c r="Q1021" i="1"/>
  <c r="L1021" i="1"/>
  <c r="D1016" i="1"/>
  <c r="E1016" i="1" s="1"/>
  <c r="H1016" i="1" s="1"/>
  <c r="D983" i="1"/>
  <c r="E983" i="1" s="1"/>
  <c r="Q983" i="1"/>
  <c r="L983" i="1"/>
  <c r="D977" i="1"/>
  <c r="E977" i="1" s="1"/>
  <c r="Q977" i="1"/>
  <c r="L977" i="1"/>
  <c r="Q960" i="1"/>
  <c r="L960" i="1"/>
  <c r="Q949" i="1"/>
  <c r="L949" i="1"/>
  <c r="D932" i="1"/>
  <c r="E932" i="1" s="1"/>
  <c r="H932" i="1" s="1"/>
  <c r="Q932" i="1"/>
  <c r="L932" i="1"/>
  <c r="H927" i="1"/>
  <c r="Q921" i="1"/>
  <c r="L921" i="1"/>
  <c r="D910" i="1"/>
  <c r="E910" i="1" s="1"/>
  <c r="D904" i="1"/>
  <c r="E904" i="1" s="1"/>
  <c r="Q904" i="1"/>
  <c r="L904" i="1"/>
  <c r="Q898" i="1"/>
  <c r="L898" i="1"/>
  <c r="D898" i="1"/>
  <c r="E898" i="1" s="1"/>
  <c r="H898" i="1" s="1"/>
  <c r="Q871" i="1"/>
  <c r="L871" i="1"/>
  <c r="D701" i="1"/>
  <c r="E701" i="1" s="1"/>
  <c r="Q701" i="1"/>
  <c r="L701" i="1"/>
  <c r="D690" i="1"/>
  <c r="E690" i="1" s="1"/>
  <c r="Q690" i="1"/>
  <c r="L690" i="1"/>
  <c r="Q684" i="1"/>
  <c r="L684" i="1"/>
  <c r="D684" i="1"/>
  <c r="E684" i="1" s="1"/>
  <c r="Q610" i="1"/>
  <c r="L610" i="1"/>
  <c r="D610" i="1"/>
  <c r="E610" i="1" s="1"/>
  <c r="D582" i="1"/>
  <c r="E582" i="1" s="1"/>
  <c r="D559" i="1"/>
  <c r="E559" i="1" s="1"/>
  <c r="Q559" i="1"/>
  <c r="L559" i="1"/>
  <c r="D542" i="1"/>
  <c r="E542" i="1" s="1"/>
  <c r="Q542" i="1"/>
  <c r="L542" i="1"/>
  <c r="I520" i="1"/>
  <c r="D514" i="1"/>
  <c r="E514" i="1" s="1"/>
  <c r="Q514" i="1"/>
  <c r="L514" i="1"/>
  <c r="Q497" i="1"/>
  <c r="L497" i="1"/>
  <c r="Q399" i="1"/>
  <c r="L399" i="1"/>
  <c r="D399" i="1"/>
  <c r="E399" i="1" s="1"/>
  <c r="Q353" i="1"/>
  <c r="L353" i="1"/>
  <c r="D313" i="1"/>
  <c r="E313" i="1" s="1"/>
  <c r="H313" i="1" s="1"/>
  <c r="Q313" i="1"/>
  <c r="L313" i="1"/>
  <c r="D292" i="1"/>
  <c r="E292" i="1" s="1"/>
  <c r="Q292" i="1"/>
  <c r="L292" i="1"/>
  <c r="D253" i="1"/>
  <c r="E253" i="1" s="1"/>
  <c r="H253" i="1" s="1"/>
  <c r="Q253" i="1"/>
  <c r="L253" i="1"/>
  <c r="D2071" i="1"/>
  <c r="E2071" i="1" s="1"/>
  <c r="H2071" i="1" s="1"/>
  <c r="Q2071" i="1"/>
  <c r="L2071" i="1"/>
  <c r="I2066" i="1"/>
  <c r="I2061" i="1"/>
  <c r="I2056" i="1"/>
  <c r="Q2050" i="1"/>
  <c r="L2050" i="1"/>
  <c r="G2045" i="1"/>
  <c r="I2045" i="1"/>
  <c r="Q2039" i="1"/>
  <c r="L2039" i="1"/>
  <c r="Q2034" i="1"/>
  <c r="L2034" i="1"/>
  <c r="Q2028" i="1"/>
  <c r="L2028" i="1"/>
  <c r="I2023" i="1"/>
  <c r="I2018" i="1"/>
  <c r="Q2013" i="1"/>
  <c r="L2013" i="1"/>
  <c r="I2009" i="1"/>
  <c r="D1999" i="1"/>
  <c r="E1999" i="1" s="1"/>
  <c r="H1999" i="1" s="1"/>
  <c r="Q1999" i="1"/>
  <c r="L1999" i="1"/>
  <c r="I1989" i="1"/>
  <c r="D1983" i="1"/>
  <c r="E1983" i="1" s="1"/>
  <c r="H1983" i="1" s="1"/>
  <c r="Q1983" i="1"/>
  <c r="L1983" i="1"/>
  <c r="I1979" i="1"/>
  <c r="I1968" i="1"/>
  <c r="G1963" i="1"/>
  <c r="I1963" i="1"/>
  <c r="I1958" i="1"/>
  <c r="Q1953" i="1"/>
  <c r="L1953" i="1"/>
  <c r="I1949" i="1"/>
  <c r="Q1944" i="1"/>
  <c r="L1944" i="1"/>
  <c r="Q1939" i="1"/>
  <c r="L1939" i="1"/>
  <c r="Q1934" i="1"/>
  <c r="L1934" i="1"/>
  <c r="Q1929" i="1"/>
  <c r="L1929" i="1"/>
  <c r="D1924" i="1"/>
  <c r="E1924" i="1" s="1"/>
  <c r="Q1924" i="1"/>
  <c r="L1924" i="1"/>
  <c r="Q1920" i="1"/>
  <c r="L1920" i="1"/>
  <c r="D1915" i="1"/>
  <c r="E1915" i="1" s="1"/>
  <c r="Q1915" i="1"/>
  <c r="L1915" i="1"/>
  <c r="I1905" i="1"/>
  <c r="D1894" i="1"/>
  <c r="E1894" i="1" s="1"/>
  <c r="Q1894" i="1"/>
  <c r="L1894" i="1"/>
  <c r="I1889" i="1"/>
  <c r="D1879" i="1"/>
  <c r="E1879" i="1" s="1"/>
  <c r="Q1879" i="1"/>
  <c r="L1879" i="1"/>
  <c r="I1874" i="1"/>
  <c r="I1869" i="1"/>
  <c r="I1865" i="1"/>
  <c r="I1860" i="1"/>
  <c r="I1854" i="1"/>
  <c r="Q1848" i="1"/>
  <c r="L1848" i="1"/>
  <c r="I1844" i="1"/>
  <c r="D1838" i="1"/>
  <c r="E1838" i="1" s="1"/>
  <c r="Q1838" i="1"/>
  <c r="L1838" i="1"/>
  <c r="I1833" i="1"/>
  <c r="I1823" i="1"/>
  <c r="I1818" i="1"/>
  <c r="I1812" i="1"/>
  <c r="D1801" i="1"/>
  <c r="E1801" i="1" s="1"/>
  <c r="Q1801" i="1"/>
  <c r="L1801" i="1"/>
  <c r="I1796" i="1"/>
  <c r="D1790" i="1"/>
  <c r="E1790" i="1" s="1"/>
  <c r="H1790" i="1" s="1"/>
  <c r="Q1790" i="1"/>
  <c r="L1790" i="1"/>
  <c r="I1785" i="1"/>
  <c r="Q1779" i="1"/>
  <c r="L1779" i="1"/>
  <c r="I1769" i="1"/>
  <c r="D1764" i="1"/>
  <c r="E1764" i="1" s="1"/>
  <c r="Q1764" i="1"/>
  <c r="L1764" i="1"/>
  <c r="Q1758" i="1"/>
  <c r="L1758" i="1"/>
  <c r="Q1752" i="1"/>
  <c r="L1752" i="1"/>
  <c r="I1748" i="1"/>
  <c r="Q1742" i="1"/>
  <c r="L1742" i="1"/>
  <c r="I1737" i="1"/>
  <c r="D1731" i="1"/>
  <c r="E1731" i="1" s="1"/>
  <c r="Q1731" i="1"/>
  <c r="L1731" i="1"/>
  <c r="Q1725" i="1"/>
  <c r="L1725" i="1"/>
  <c r="Q1719" i="1"/>
  <c r="L1719" i="1"/>
  <c r="Q1714" i="1"/>
  <c r="L1714" i="1"/>
  <c r="I1709" i="1"/>
  <c r="Q1703" i="1"/>
  <c r="L1703" i="1"/>
  <c r="I1698" i="1"/>
  <c r="D1692" i="1"/>
  <c r="E1692" i="1" s="1"/>
  <c r="H1692" i="1" s="1"/>
  <c r="Q1692" i="1"/>
  <c r="L1692" i="1"/>
  <c r="I1687" i="1"/>
  <c r="I1681" i="1"/>
  <c r="Q1675" i="1"/>
  <c r="L1675" i="1"/>
  <c r="I1670" i="1"/>
  <c r="G1664" i="1"/>
  <c r="I1664" i="1"/>
  <c r="D1658" i="1"/>
  <c r="E1658" i="1" s="1"/>
  <c r="Q1658" i="1"/>
  <c r="L1658" i="1"/>
  <c r="Q1652" i="1"/>
  <c r="L1652" i="1"/>
  <c r="I1647" i="1"/>
  <c r="I1642" i="1"/>
  <c r="I1637" i="1"/>
  <c r="Q1631" i="1"/>
  <c r="L1631" i="1"/>
  <c r="I1626" i="1"/>
  <c r="D1621" i="1"/>
  <c r="E1621" i="1" s="1"/>
  <c r="H1621" i="1" s="1"/>
  <c r="Q1621" i="1"/>
  <c r="L1621" i="1"/>
  <c r="D1616" i="1"/>
  <c r="E1616" i="1" s="1"/>
  <c r="Q1616" i="1"/>
  <c r="L1616" i="1"/>
  <c r="I1611" i="1"/>
  <c r="I1606" i="1"/>
  <c r="Q1600" i="1"/>
  <c r="L1600" i="1"/>
  <c r="I1596" i="1"/>
  <c r="D1590" i="1"/>
  <c r="E1590" i="1" s="1"/>
  <c r="Q1590" i="1"/>
  <c r="L1590" i="1"/>
  <c r="Q1584" i="1"/>
  <c r="L1584" i="1"/>
  <c r="D1578" i="1"/>
  <c r="E1578" i="1" s="1"/>
  <c r="Q1578" i="1"/>
  <c r="L1578" i="1"/>
  <c r="Q1572" i="1"/>
  <c r="L1572" i="1"/>
  <c r="D1567" i="1"/>
  <c r="E1567" i="1" s="1"/>
  <c r="H1567" i="1" s="1"/>
  <c r="D1562" i="1"/>
  <c r="E1562" i="1" s="1"/>
  <c r="H1562" i="1" s="1"/>
  <c r="Q1562" i="1"/>
  <c r="L1562" i="1"/>
  <c r="I1557" i="1"/>
  <c r="I1552" i="1"/>
  <c r="Q1546" i="1"/>
  <c r="L1546" i="1"/>
  <c r="Q1541" i="1"/>
  <c r="L1541" i="1"/>
  <c r="D1536" i="1"/>
  <c r="E1536" i="1" s="1"/>
  <c r="Q1536" i="1"/>
  <c r="L1536" i="1"/>
  <c r="Q1531" i="1"/>
  <c r="L1531" i="1"/>
  <c r="D1521" i="1"/>
  <c r="E1521" i="1" s="1"/>
  <c r="Q1521" i="1"/>
  <c r="L1521" i="1"/>
  <c r="Q1516" i="1"/>
  <c r="L1516" i="1"/>
  <c r="Q1511" i="1"/>
  <c r="L1511" i="1"/>
  <c r="I1502" i="1"/>
  <c r="Q1496" i="1"/>
  <c r="L1496" i="1"/>
  <c r="Q1491" i="1"/>
  <c r="L1491" i="1"/>
  <c r="I1487" i="1"/>
  <c r="I1482" i="1"/>
  <c r="D1476" i="1"/>
  <c r="E1476" i="1" s="1"/>
  <c r="H1476" i="1" s="1"/>
  <c r="Q1476" i="1"/>
  <c r="L1476" i="1"/>
  <c r="D1472" i="1"/>
  <c r="E1472" i="1" s="1"/>
  <c r="H1472" i="1" s="1"/>
  <c r="I1467" i="1"/>
  <c r="I1461" i="1"/>
  <c r="I1456" i="1"/>
  <c r="I1451" i="1"/>
  <c r="Q1445" i="1"/>
  <c r="L1445" i="1"/>
  <c r="I1441" i="1"/>
  <c r="I1436" i="1"/>
  <c r="Q1431" i="1"/>
  <c r="L1431" i="1"/>
  <c r="I1427" i="1"/>
  <c r="D1422" i="1"/>
  <c r="E1422" i="1" s="1"/>
  <c r="Q1422" i="1"/>
  <c r="L1422" i="1"/>
  <c r="D1417" i="1"/>
  <c r="E1417" i="1" s="1"/>
  <c r="H1417" i="1" s="1"/>
  <c r="I1412" i="1"/>
  <c r="I1407" i="1"/>
  <c r="Q1401" i="1"/>
  <c r="L1401" i="1"/>
  <c r="Q1396" i="1"/>
  <c r="L1396" i="1"/>
  <c r="D1391" i="1"/>
  <c r="E1391" i="1" s="1"/>
  <c r="H1391" i="1" s="1"/>
  <c r="Q1391" i="1"/>
  <c r="L1391" i="1"/>
  <c r="I1386" i="1"/>
  <c r="Q1380" i="1"/>
  <c r="L1380" i="1"/>
  <c r="I1376" i="1"/>
  <c r="D1371" i="1"/>
  <c r="E1371" i="1" s="1"/>
  <c r="Q1371" i="1"/>
  <c r="L1371" i="1"/>
  <c r="I1366" i="1"/>
  <c r="I1361" i="1"/>
  <c r="I1356" i="1"/>
  <c r="Q1350" i="1"/>
  <c r="L1350" i="1"/>
  <c r="Q1346" i="1"/>
  <c r="L1346" i="1"/>
  <c r="I1326" i="1"/>
  <c r="D1316" i="1"/>
  <c r="E1316" i="1" s="1"/>
  <c r="G1316" i="1" s="1"/>
  <c r="Q1316" i="1"/>
  <c r="L1316" i="1"/>
  <c r="D1311" i="1"/>
  <c r="E1311" i="1" s="1"/>
  <c r="D1306" i="1"/>
  <c r="E1306" i="1" s="1"/>
  <c r="H1306" i="1" s="1"/>
  <c r="Q1296" i="1"/>
  <c r="L1296" i="1"/>
  <c r="D1291" i="1"/>
  <c r="E1291" i="1" s="1"/>
  <c r="Q1280" i="1"/>
  <c r="L1280" i="1"/>
  <c r="Q1264" i="1"/>
  <c r="L1264" i="1"/>
  <c r="Q1254" i="1"/>
  <c r="L1254" i="1"/>
  <c r="D1243" i="1"/>
  <c r="E1243" i="1" s="1"/>
  <c r="Q1243" i="1"/>
  <c r="L1243" i="1"/>
  <c r="D1238" i="1"/>
  <c r="E1238" i="1" s="1"/>
  <c r="H1238" i="1" s="1"/>
  <c r="D1233" i="1"/>
  <c r="E1233" i="1" s="1"/>
  <c r="Q1233" i="1"/>
  <c r="L1233" i="1"/>
  <c r="Q1227" i="1"/>
  <c r="L1227" i="1"/>
  <c r="I1223" i="1"/>
  <c r="D1218" i="1"/>
  <c r="E1218" i="1" s="1"/>
  <c r="H1218" i="1" s="1"/>
  <c r="D1212" i="1"/>
  <c r="E1212" i="1" s="1"/>
  <c r="H1212" i="1" s="1"/>
  <c r="Q1212" i="1"/>
  <c r="L1212" i="1"/>
  <c r="I1202" i="1"/>
  <c r="I1196" i="1"/>
  <c r="D1190" i="1"/>
  <c r="E1190" i="1" s="1"/>
  <c r="H1190" i="1" s="1"/>
  <c r="Q1190" i="1"/>
  <c r="L1190" i="1"/>
  <c r="Q1185" i="1"/>
  <c r="L1185" i="1"/>
  <c r="Q1180" i="1"/>
  <c r="L1180" i="1"/>
  <c r="I1175" i="1"/>
  <c r="D1169" i="1"/>
  <c r="E1169" i="1" s="1"/>
  <c r="H1169" i="1" s="1"/>
  <c r="Q1169" i="1"/>
  <c r="L1169" i="1"/>
  <c r="I1159" i="1"/>
  <c r="Q1153" i="1"/>
  <c r="L1153" i="1"/>
  <c r="D1147" i="1"/>
  <c r="E1147" i="1" s="1"/>
  <c r="Q1147" i="1"/>
  <c r="L1147" i="1"/>
  <c r="D1142" i="1"/>
  <c r="E1142" i="1" s="1"/>
  <c r="Q1142" i="1"/>
  <c r="L1142" i="1"/>
  <c r="I1132" i="1"/>
  <c r="Q1121" i="1"/>
  <c r="L1121" i="1"/>
  <c r="Q1115" i="1"/>
  <c r="L1115" i="1"/>
  <c r="H1110" i="1"/>
  <c r="Q1104" i="1"/>
  <c r="L1104" i="1"/>
  <c r="I1093" i="1"/>
  <c r="I1087" i="1"/>
  <c r="I1082" i="1"/>
  <c r="I1065" i="1"/>
  <c r="D1059" i="1"/>
  <c r="E1059" i="1" s="1"/>
  <c r="I1038" i="1"/>
  <c r="D1032" i="1"/>
  <c r="E1032" i="1" s="1"/>
  <c r="Q1032" i="1"/>
  <c r="L1032" i="1"/>
  <c r="I1027" i="1"/>
  <c r="D1010" i="1"/>
  <c r="E1010" i="1" s="1"/>
  <c r="Q1010" i="1"/>
  <c r="L1010" i="1"/>
  <c r="Q999" i="1"/>
  <c r="L999" i="1"/>
  <c r="D999" i="1"/>
  <c r="E999" i="1" s="1"/>
  <c r="H999" i="1" s="1"/>
  <c r="I994" i="1"/>
  <c r="Q988" i="1"/>
  <c r="L988" i="1"/>
  <c r="I966" i="1"/>
  <c r="I960" i="1"/>
  <c r="Q954" i="1"/>
  <c r="L954" i="1"/>
  <c r="D949" i="1"/>
  <c r="E949" i="1" s="1"/>
  <c r="H949" i="1" s="1"/>
  <c r="Q937" i="1"/>
  <c r="L937" i="1"/>
  <c r="D937" i="1"/>
  <c r="E937" i="1" s="1"/>
  <c r="D915" i="1"/>
  <c r="E915" i="1" s="1"/>
  <c r="Q915" i="1"/>
  <c r="L915" i="1"/>
  <c r="I882" i="1"/>
  <c r="D876" i="1"/>
  <c r="E876" i="1" s="1"/>
  <c r="H876" i="1" s="1"/>
  <c r="Q876" i="1"/>
  <c r="L876" i="1"/>
  <c r="D871" i="1"/>
  <c r="E871" i="1" s="1"/>
  <c r="H871" i="1" s="1"/>
  <c r="D860" i="1"/>
  <c r="E860" i="1" s="1"/>
  <c r="Q860" i="1"/>
  <c r="L860" i="1"/>
  <c r="D788" i="1"/>
  <c r="E788" i="1" s="1"/>
  <c r="Q788" i="1"/>
  <c r="L788" i="1"/>
  <c r="Q783" i="1"/>
  <c r="L783" i="1"/>
  <c r="Q778" i="1"/>
  <c r="L778" i="1"/>
  <c r="D767" i="1"/>
  <c r="E767" i="1" s="1"/>
  <c r="Q767" i="1"/>
  <c r="L767" i="1"/>
  <c r="D750" i="1"/>
  <c r="E750" i="1" s="1"/>
  <c r="Q750" i="1"/>
  <c r="L750" i="1"/>
  <c r="Q728" i="1"/>
  <c r="L728" i="1"/>
  <c r="D728" i="1"/>
  <c r="E728" i="1" s="1"/>
  <c r="I684" i="1"/>
  <c r="H678" i="1"/>
  <c r="Q672" i="1"/>
  <c r="L672" i="1"/>
  <c r="D666" i="1"/>
  <c r="E666" i="1" s="1"/>
  <c r="H666" i="1" s="1"/>
  <c r="Q666" i="1"/>
  <c r="L666" i="1"/>
  <c r="D660" i="1"/>
  <c r="E660" i="1" s="1"/>
  <c r="H660" i="1" s="1"/>
  <c r="Q660" i="1"/>
  <c r="L660" i="1"/>
  <c r="D654" i="1"/>
  <c r="E654" i="1" s="1"/>
  <c r="Q654" i="1"/>
  <c r="L654" i="1"/>
  <c r="I650" i="1"/>
  <c r="Q627" i="1"/>
  <c r="L627" i="1"/>
  <c r="D627" i="1"/>
  <c r="E627" i="1" s="1"/>
  <c r="H628" i="1" s="1"/>
  <c r="Q576" i="1"/>
  <c r="L576" i="1"/>
  <c r="I553" i="1"/>
  <c r="D547" i="1"/>
  <c r="E547" i="1" s="1"/>
  <c r="Q547" i="1"/>
  <c r="L547" i="1"/>
  <c r="D502" i="1"/>
  <c r="E502" i="1" s="1"/>
  <c r="Q502" i="1"/>
  <c r="L502" i="1"/>
  <c r="D425" i="1"/>
  <c r="E425" i="1" s="1"/>
  <c r="Q425" i="1"/>
  <c r="L425" i="1"/>
  <c r="Q420" i="1"/>
  <c r="L420" i="1"/>
  <c r="Q409" i="1"/>
  <c r="L409" i="1"/>
  <c r="D404" i="1"/>
  <c r="E404" i="1" s="1"/>
  <c r="Q404" i="1"/>
  <c r="L404" i="1"/>
  <c r="I370" i="1"/>
  <c r="Q347" i="1"/>
  <c r="L347" i="1"/>
  <c r="Q297" i="1"/>
  <c r="L297" i="1"/>
  <c r="Q286" i="1"/>
  <c r="L286" i="1"/>
  <c r="D286" i="1"/>
  <c r="E286" i="1" s="1"/>
  <c r="Q247" i="1"/>
  <c r="L247" i="1"/>
  <c r="I2200" i="1"/>
  <c r="Q2194" i="1"/>
  <c r="L2194" i="1"/>
  <c r="Q2189" i="1"/>
  <c r="L2189" i="1"/>
  <c r="Q2184" i="1"/>
  <c r="L2184" i="1"/>
  <c r="I2179" i="1"/>
  <c r="D2173" i="1"/>
  <c r="E2173" i="1" s="1"/>
  <c r="Q2173" i="1"/>
  <c r="L2173" i="1"/>
  <c r="I2163" i="1"/>
  <c r="I2158" i="1"/>
  <c r="Q2152" i="1"/>
  <c r="L2152" i="1"/>
  <c r="I2147" i="1"/>
  <c r="Q2141" i="1"/>
  <c r="L2141" i="1"/>
  <c r="I2137" i="1"/>
  <c r="I2132" i="1"/>
  <c r="Q2126" i="1"/>
  <c r="L2126" i="1"/>
  <c r="Q2121" i="1"/>
  <c r="L2121" i="1"/>
  <c r="D2116" i="1"/>
  <c r="E2116" i="1" s="1"/>
  <c r="Q2116" i="1"/>
  <c r="L2116" i="1"/>
  <c r="Q2106" i="1"/>
  <c r="L2106" i="1"/>
  <c r="I2102" i="1"/>
  <c r="I2097" i="1"/>
  <c r="I2092" i="1"/>
  <c r="D2076" i="1"/>
  <c r="E2076" i="1" s="1"/>
  <c r="H2076" i="1" s="1"/>
  <c r="Q2076" i="1"/>
  <c r="L2076" i="1"/>
  <c r="I2071" i="1"/>
  <c r="D2065" i="1"/>
  <c r="E2065" i="1" s="1"/>
  <c r="H2065" i="1" s="1"/>
  <c r="Q2065" i="1"/>
  <c r="L2065" i="1"/>
  <c r="D2060" i="1"/>
  <c r="E2060" i="1" s="1"/>
  <c r="Q2060" i="1"/>
  <c r="L2060" i="1"/>
  <c r="Q2055" i="1"/>
  <c r="L2055" i="1"/>
  <c r="D2050" i="1"/>
  <c r="E2050" i="1" s="1"/>
  <c r="Q2044" i="1"/>
  <c r="L2044" i="1"/>
  <c r="D2039" i="1"/>
  <c r="E2039" i="1" s="1"/>
  <c r="H2039" i="1" s="1"/>
  <c r="I2034" i="1"/>
  <c r="D2028" i="1"/>
  <c r="E2028" i="1" s="1"/>
  <c r="D2022" i="1"/>
  <c r="E2022" i="1" s="1"/>
  <c r="H2022" i="1" s="1"/>
  <c r="Q2022" i="1"/>
  <c r="L2022" i="1"/>
  <c r="Q2017" i="1"/>
  <c r="L2017" i="1"/>
  <c r="H2013" i="1"/>
  <c r="D2008" i="1"/>
  <c r="E2008" i="1" s="1"/>
  <c r="H2008" i="1" s="1"/>
  <c r="Q2008" i="1"/>
  <c r="L2008" i="1"/>
  <c r="G2004" i="1"/>
  <c r="I2004" i="1"/>
  <c r="I1999" i="1"/>
  <c r="I1994" i="1"/>
  <c r="D1988" i="1"/>
  <c r="E1988" i="1" s="1"/>
  <c r="Q1988" i="1"/>
  <c r="L1988" i="1"/>
  <c r="I1983" i="1"/>
  <c r="D1978" i="1"/>
  <c r="E1978" i="1" s="1"/>
  <c r="H1978" i="1" s="1"/>
  <c r="Q1978" i="1"/>
  <c r="L1978" i="1"/>
  <c r="I1973" i="1"/>
  <c r="D1967" i="1"/>
  <c r="E1967" i="1" s="1"/>
  <c r="H1967" i="1" s="1"/>
  <c r="Q1967" i="1"/>
  <c r="L1967" i="1"/>
  <c r="Q1962" i="1"/>
  <c r="L1962" i="1"/>
  <c r="Q1957" i="1"/>
  <c r="L1957" i="1"/>
  <c r="I1953" i="1"/>
  <c r="D1948" i="1"/>
  <c r="E1948" i="1" s="1"/>
  <c r="Q1948" i="1"/>
  <c r="L1948" i="1"/>
  <c r="D1944" i="1"/>
  <c r="E1944" i="1" s="1"/>
  <c r="D1939" i="1"/>
  <c r="E1939" i="1" s="1"/>
  <c r="H1934" i="1"/>
  <c r="I1929" i="1"/>
  <c r="I1924" i="1"/>
  <c r="H1920" i="1"/>
  <c r="I1915" i="1"/>
  <c r="I1910" i="1"/>
  <c r="Q1904" i="1"/>
  <c r="L1904" i="1"/>
  <c r="I1900" i="1"/>
  <c r="I1894" i="1"/>
  <c r="D1888" i="1"/>
  <c r="E1888" i="1" s="1"/>
  <c r="Q1888" i="1"/>
  <c r="L1888" i="1"/>
  <c r="I1884" i="1"/>
  <c r="I1879" i="1"/>
  <c r="Q1873" i="1"/>
  <c r="L1873" i="1"/>
  <c r="Q1868" i="1"/>
  <c r="L1868" i="1"/>
  <c r="Q1864" i="1"/>
  <c r="L1864" i="1"/>
  <c r="D1859" i="1"/>
  <c r="E1859" i="1" s="1"/>
  <c r="Q1859" i="1"/>
  <c r="L1859" i="1"/>
  <c r="D1853" i="1"/>
  <c r="E1853" i="1" s="1"/>
  <c r="H1853" i="1" s="1"/>
  <c r="Q1853" i="1"/>
  <c r="L1853" i="1"/>
  <c r="I1848" i="1"/>
  <c r="Q1843" i="1"/>
  <c r="L1843" i="1"/>
  <c r="I1838" i="1"/>
  <c r="Q1832" i="1"/>
  <c r="L1832" i="1"/>
  <c r="I1828" i="1"/>
  <c r="Q1822" i="1"/>
  <c r="L1822" i="1"/>
  <c r="D1817" i="1"/>
  <c r="E1817" i="1" s="1"/>
  <c r="H1817" i="1" s="1"/>
  <c r="Q1817" i="1"/>
  <c r="L1817" i="1"/>
  <c r="D1811" i="1"/>
  <c r="E1811" i="1" s="1"/>
  <c r="Q1811" i="1"/>
  <c r="L1811" i="1"/>
  <c r="I1807" i="1"/>
  <c r="I1801" i="1"/>
  <c r="D1795" i="1"/>
  <c r="E1795" i="1" s="1"/>
  <c r="Q1795" i="1"/>
  <c r="L1795" i="1"/>
  <c r="I1790" i="1"/>
  <c r="D1784" i="1"/>
  <c r="E1784" i="1" s="1"/>
  <c r="H1784" i="1" s="1"/>
  <c r="Q1784" i="1"/>
  <c r="L1784" i="1"/>
  <c r="I1779" i="1"/>
  <c r="I1774" i="1"/>
  <c r="D1768" i="1"/>
  <c r="E1768" i="1" s="1"/>
  <c r="H1768" i="1" s="1"/>
  <c r="Q1768" i="1"/>
  <c r="L1768" i="1"/>
  <c r="I1764" i="1"/>
  <c r="I1758" i="1"/>
  <c r="D1752" i="1"/>
  <c r="E1752" i="1" s="1"/>
  <c r="D1747" i="1"/>
  <c r="E1747" i="1" s="1"/>
  <c r="Q1747" i="1"/>
  <c r="L1747" i="1"/>
  <c r="I1742" i="1"/>
  <c r="Q1736" i="1"/>
  <c r="L1736" i="1"/>
  <c r="I1731" i="1"/>
  <c r="I1725" i="1"/>
  <c r="D1719" i="1"/>
  <c r="E1719" i="1" s="1"/>
  <c r="H1719" i="1" s="1"/>
  <c r="I1714" i="1"/>
  <c r="D1708" i="1"/>
  <c r="E1708" i="1" s="1"/>
  <c r="Q1708" i="1"/>
  <c r="L1708" i="1"/>
  <c r="D1703" i="1"/>
  <c r="E1703" i="1" s="1"/>
  <c r="H1703" i="1" s="1"/>
  <c r="D1697" i="1"/>
  <c r="E1697" i="1" s="1"/>
  <c r="Q1697" i="1"/>
  <c r="L1697" i="1"/>
  <c r="I1692" i="1"/>
  <c r="D1686" i="1"/>
  <c r="E1686" i="1" s="1"/>
  <c r="Q1686" i="1"/>
  <c r="L1686" i="1"/>
  <c r="Q1680" i="1"/>
  <c r="L1680" i="1"/>
  <c r="I1675" i="1"/>
  <c r="D1669" i="1"/>
  <c r="E1669" i="1" s="1"/>
  <c r="Q1669" i="1"/>
  <c r="L1669" i="1"/>
  <c r="Q1663" i="1"/>
  <c r="L1663" i="1"/>
  <c r="I1658" i="1"/>
  <c r="D1652" i="1"/>
  <c r="E1652" i="1" s="1"/>
  <c r="H1652" i="1" s="1"/>
  <c r="D1646" i="1"/>
  <c r="E1646" i="1" s="1"/>
  <c r="Q1646" i="1"/>
  <c r="L1646" i="1"/>
  <c r="Q1641" i="1"/>
  <c r="L1641" i="1"/>
  <c r="Q1636" i="1"/>
  <c r="L1636" i="1"/>
  <c r="I1631" i="1"/>
  <c r="Q1625" i="1"/>
  <c r="L1625" i="1"/>
  <c r="I1621" i="1"/>
  <c r="I1616" i="1"/>
  <c r="D1610" i="1"/>
  <c r="E1610" i="1" s="1"/>
  <c r="H1610" i="1" s="1"/>
  <c r="Q1610" i="1"/>
  <c r="L1610" i="1"/>
  <c r="Q1605" i="1"/>
  <c r="L1605" i="1"/>
  <c r="D1600" i="1"/>
  <c r="E1600" i="1" s="1"/>
  <c r="H1600" i="1" s="1"/>
  <c r="D1595" i="1"/>
  <c r="E1595" i="1" s="1"/>
  <c r="H1595" i="1" s="1"/>
  <c r="Q1595" i="1"/>
  <c r="L1595" i="1"/>
  <c r="I1590" i="1"/>
  <c r="I1584" i="1"/>
  <c r="I1578" i="1"/>
  <c r="I1572" i="1"/>
  <c r="I1562" i="1"/>
  <c r="Q1556" i="1"/>
  <c r="L1556" i="1"/>
  <c r="D1551" i="1"/>
  <c r="E1551" i="1" s="1"/>
  <c r="Q1551" i="1"/>
  <c r="L1551" i="1"/>
  <c r="D1546" i="1"/>
  <c r="E1546" i="1" s="1"/>
  <c r="D1541" i="1"/>
  <c r="E1541" i="1" s="1"/>
  <c r="I1536" i="1"/>
  <c r="D1531" i="1"/>
  <c r="E1531" i="1" s="1"/>
  <c r="H1531" i="1" s="1"/>
  <c r="I1527" i="1"/>
  <c r="I1521" i="1"/>
  <c r="I1516" i="1"/>
  <c r="D1511" i="1"/>
  <c r="E1511" i="1" s="1"/>
  <c r="I1507" i="1"/>
  <c r="Q1501" i="1"/>
  <c r="L1501" i="1"/>
  <c r="D1496" i="1"/>
  <c r="E1496" i="1" s="1"/>
  <c r="D1491" i="1"/>
  <c r="E1491" i="1" s="1"/>
  <c r="D1486" i="1"/>
  <c r="E1486" i="1" s="1"/>
  <c r="H1486" i="1" s="1"/>
  <c r="Q1486" i="1"/>
  <c r="L1486" i="1"/>
  <c r="D1481" i="1"/>
  <c r="E1481" i="1" s="1"/>
  <c r="Q1481" i="1"/>
  <c r="L1481" i="1"/>
  <c r="G1476" i="1"/>
  <c r="I1476" i="1"/>
  <c r="I1472" i="1"/>
  <c r="Q1466" i="1"/>
  <c r="L1466" i="1"/>
  <c r="D1460" i="1"/>
  <c r="E1460" i="1" s="1"/>
  <c r="H1460" i="1" s="1"/>
  <c r="Q1460" i="1"/>
  <c r="L1460" i="1"/>
  <c r="Q1455" i="1"/>
  <c r="L1455" i="1"/>
  <c r="D1450" i="1"/>
  <c r="E1450" i="1" s="1"/>
  <c r="H1450" i="1" s="1"/>
  <c r="Q1450" i="1"/>
  <c r="L1450" i="1"/>
  <c r="D1445" i="1"/>
  <c r="E1445" i="1" s="1"/>
  <c r="D1440" i="1"/>
  <c r="E1440" i="1" s="1"/>
  <c r="G1440" i="1" s="1"/>
  <c r="Q1440" i="1"/>
  <c r="L1440" i="1"/>
  <c r="Q1435" i="1"/>
  <c r="L1435" i="1"/>
  <c r="D1431" i="1"/>
  <c r="E1431" i="1" s="1"/>
  <c r="Q1426" i="1"/>
  <c r="L1426" i="1"/>
  <c r="I1422" i="1"/>
  <c r="I1417" i="1"/>
  <c r="Q1411" i="1"/>
  <c r="L1411" i="1"/>
  <c r="Q1406" i="1"/>
  <c r="L1406" i="1"/>
  <c r="I1401" i="1"/>
  <c r="I1396" i="1"/>
  <c r="I1391" i="1"/>
  <c r="D1385" i="1"/>
  <c r="E1385" i="1" s="1"/>
  <c r="H1385" i="1" s="1"/>
  <c r="Q1385" i="1"/>
  <c r="L1385" i="1"/>
  <c r="D1380" i="1"/>
  <c r="E1380" i="1" s="1"/>
  <c r="H1381" i="1" s="1"/>
  <c r="D1375" i="1"/>
  <c r="E1375" i="1" s="1"/>
  <c r="Q1375" i="1"/>
  <c r="L1375" i="1"/>
  <c r="I1371" i="1"/>
  <c r="D1365" i="1"/>
  <c r="E1365" i="1" s="1"/>
  <c r="H1365" i="1" s="1"/>
  <c r="Q1365" i="1"/>
  <c r="L1365" i="1"/>
  <c r="D1360" i="1"/>
  <c r="E1360" i="1" s="1"/>
  <c r="H1360" i="1" s="1"/>
  <c r="Q1360" i="1"/>
  <c r="L1360" i="1"/>
  <c r="D1355" i="1"/>
  <c r="E1355" i="1" s="1"/>
  <c r="Q1355" i="1"/>
  <c r="L1355" i="1"/>
  <c r="D1350" i="1"/>
  <c r="E1350" i="1" s="1"/>
  <c r="I1346" i="1"/>
  <c r="D1340" i="1"/>
  <c r="E1340" i="1" s="1"/>
  <c r="Q1340" i="1"/>
  <c r="L1340" i="1"/>
  <c r="D1336" i="1"/>
  <c r="E1336" i="1" s="1"/>
  <c r="Q1336" i="1"/>
  <c r="L1336" i="1"/>
  <c r="Q1331" i="1"/>
  <c r="L1331" i="1"/>
  <c r="D1325" i="1"/>
  <c r="E1325" i="1" s="1"/>
  <c r="H1325" i="1" s="1"/>
  <c r="Q1325" i="1"/>
  <c r="L1325" i="1"/>
  <c r="G1321" i="1"/>
  <c r="I1321" i="1"/>
  <c r="I1316" i="1"/>
  <c r="I1311" i="1"/>
  <c r="I1306" i="1"/>
  <c r="D1301" i="1"/>
  <c r="E1301" i="1" s="1"/>
  <c r="Q1301" i="1"/>
  <c r="L1301" i="1"/>
  <c r="D1296" i="1"/>
  <c r="E1296" i="1" s="1"/>
  <c r="H1296" i="1" s="1"/>
  <c r="I1291" i="1"/>
  <c r="D1285" i="1"/>
  <c r="E1285" i="1" s="1"/>
  <c r="H1285" i="1" s="1"/>
  <c r="Q1285" i="1"/>
  <c r="L1285" i="1"/>
  <c r="I1280" i="1"/>
  <c r="Q1274" i="1"/>
  <c r="L1274" i="1"/>
  <c r="D1269" i="1"/>
  <c r="E1269" i="1" s="1"/>
  <c r="Q1269" i="1"/>
  <c r="L1269" i="1"/>
  <c r="I1264" i="1"/>
  <c r="D1259" i="1"/>
  <c r="E1259" i="1" s="1"/>
  <c r="Q1259" i="1"/>
  <c r="L1259" i="1"/>
  <c r="D1254" i="1"/>
  <c r="E1254" i="1" s="1"/>
  <c r="H1254" i="1" s="1"/>
  <c r="D1248" i="1"/>
  <c r="E1248" i="1" s="1"/>
  <c r="H1248" i="1" s="1"/>
  <c r="Q1248" i="1"/>
  <c r="L1248" i="1"/>
  <c r="I1243" i="1"/>
  <c r="G1238" i="1"/>
  <c r="I1238" i="1"/>
  <c r="I1233" i="1"/>
  <c r="D1227" i="1"/>
  <c r="E1227" i="1" s="1"/>
  <c r="I1207" i="1"/>
  <c r="Q1201" i="1"/>
  <c r="L1201" i="1"/>
  <c r="D1195" i="1"/>
  <c r="E1195" i="1" s="1"/>
  <c r="Q1195" i="1"/>
  <c r="L1195" i="1"/>
  <c r="I1190" i="1"/>
  <c r="I1180" i="1"/>
  <c r="D1174" i="1"/>
  <c r="E1174" i="1" s="1"/>
  <c r="Q1174" i="1"/>
  <c r="L1174" i="1"/>
  <c r="Q1163" i="1"/>
  <c r="L1163" i="1"/>
  <c r="Q1158" i="1"/>
  <c r="L1158" i="1"/>
  <c r="I1126" i="1"/>
  <c r="I1110" i="1"/>
  <c r="I1104" i="1"/>
  <c r="Q1098" i="1"/>
  <c r="L1098" i="1"/>
  <c r="I1076" i="1"/>
  <c r="I1070" i="1"/>
  <c r="Q1064" i="1"/>
  <c r="L1064" i="1"/>
  <c r="Q1054" i="1"/>
  <c r="L1054" i="1"/>
  <c r="D1054" i="1"/>
  <c r="E1054" i="1" s="1"/>
  <c r="H1054" i="1" s="1"/>
  <c r="D1043" i="1"/>
  <c r="E1043" i="1" s="1"/>
  <c r="H1043" i="1" s="1"/>
  <c r="Q1043" i="1"/>
  <c r="L1043" i="1"/>
  <c r="D1037" i="1"/>
  <c r="E1037" i="1" s="1"/>
  <c r="Q1037" i="1"/>
  <c r="L1037" i="1"/>
  <c r="D1026" i="1"/>
  <c r="E1026" i="1" s="1"/>
  <c r="Q1026" i="1"/>
  <c r="L1026" i="1"/>
  <c r="D1020" i="1"/>
  <c r="E1020" i="1" s="1"/>
  <c r="Q1020" i="1"/>
  <c r="L1020" i="1"/>
  <c r="Q993" i="1"/>
  <c r="L993" i="1"/>
  <c r="D988" i="1"/>
  <c r="E988" i="1" s="1"/>
  <c r="D965" i="1"/>
  <c r="E965" i="1" s="1"/>
  <c r="Q965" i="1"/>
  <c r="L965" i="1"/>
  <c r="I943" i="1"/>
  <c r="I937" i="1"/>
  <c r="Q931" i="1"/>
  <c r="L931" i="1"/>
  <c r="D926" i="1"/>
  <c r="E926" i="1" s="1"/>
  <c r="Q926" i="1"/>
  <c r="L926" i="1"/>
  <c r="Q892" i="1"/>
  <c r="L892" i="1"/>
  <c r="D887" i="1"/>
  <c r="E887" i="1" s="1"/>
  <c r="Q887" i="1"/>
  <c r="L887" i="1"/>
  <c r="Q881" i="1"/>
  <c r="L881" i="1"/>
  <c r="I876" i="1"/>
  <c r="D854" i="1"/>
  <c r="E854" i="1" s="1"/>
  <c r="Q854" i="1"/>
  <c r="L854" i="1"/>
  <c r="D848" i="1"/>
  <c r="E848" i="1" s="1"/>
  <c r="Q848" i="1"/>
  <c r="L848" i="1"/>
  <c r="Q825" i="1"/>
  <c r="L825" i="1"/>
  <c r="Q820" i="1"/>
  <c r="L820" i="1"/>
  <c r="I815" i="1"/>
  <c r="D809" i="1"/>
  <c r="E809" i="1" s="1"/>
  <c r="H809" i="1" s="1"/>
  <c r="Q809" i="1"/>
  <c r="L809" i="1"/>
  <c r="I805" i="1"/>
  <c r="I788" i="1"/>
  <c r="D783" i="1"/>
  <c r="E783" i="1" s="1"/>
  <c r="Q733" i="1"/>
  <c r="L733" i="1"/>
  <c r="D733" i="1"/>
  <c r="E733" i="1" s="1"/>
  <c r="I722" i="1"/>
  <c r="D716" i="1"/>
  <c r="E716" i="1" s="1"/>
  <c r="Q716" i="1"/>
  <c r="L716" i="1"/>
  <c r="Q706" i="1"/>
  <c r="L706" i="1"/>
  <c r="D706" i="1"/>
  <c r="E706" i="1" s="1"/>
  <c r="Q700" i="1"/>
  <c r="L700" i="1"/>
  <c r="Q689" i="1"/>
  <c r="L689" i="1"/>
  <c r="Q644" i="1"/>
  <c r="L644" i="1"/>
  <c r="Q609" i="1"/>
  <c r="L609" i="1"/>
  <c r="Q598" i="1"/>
  <c r="L598" i="1"/>
  <c r="D592" i="1"/>
  <c r="E592" i="1" s="1"/>
  <c r="Q592" i="1"/>
  <c r="L592" i="1"/>
  <c r="Q558" i="1"/>
  <c r="L558" i="1"/>
  <c r="Q552" i="1"/>
  <c r="L552" i="1"/>
  <c r="D552" i="1"/>
  <c r="E552" i="1" s="1"/>
  <c r="D524" i="1"/>
  <c r="E524" i="1" s="1"/>
  <c r="H524" i="1" s="1"/>
  <c r="Q524" i="1"/>
  <c r="L524" i="1"/>
  <c r="D409" i="1"/>
  <c r="E409" i="1" s="1"/>
  <c r="Q375" i="1"/>
  <c r="L375" i="1"/>
  <c r="D364" i="1"/>
  <c r="E364" i="1" s="1"/>
  <c r="Q364" i="1"/>
  <c r="L364" i="1"/>
  <c r="D358" i="1"/>
  <c r="E358" i="1" s="1"/>
  <c r="Q358" i="1"/>
  <c r="L358" i="1"/>
  <c r="D318" i="1"/>
  <c r="E318" i="1" s="1"/>
  <c r="Q318" i="1"/>
  <c r="L318" i="1"/>
  <c r="H307" i="1"/>
  <c r="D297" i="1"/>
  <c r="E297" i="1" s="1"/>
  <c r="D566" i="1"/>
  <c r="E566" i="1" s="1"/>
  <c r="Q566" i="1"/>
  <c r="L566" i="1"/>
  <c r="I541" i="1"/>
  <c r="Q531" i="1"/>
  <c r="L531" i="1"/>
  <c r="D521" i="1"/>
  <c r="E521" i="1" s="1"/>
  <c r="Q521" i="1"/>
  <c r="L521" i="1"/>
  <c r="G516" i="1"/>
  <c r="Q500" i="1"/>
  <c r="L500" i="1"/>
  <c r="Q490" i="1"/>
  <c r="L490" i="1"/>
  <c r="Q484" i="1"/>
  <c r="L484" i="1"/>
  <c r="Q478" i="1"/>
  <c r="L478" i="1"/>
  <c r="Q472" i="1"/>
  <c r="L472" i="1"/>
  <c r="Q466" i="1"/>
  <c r="L466" i="1"/>
  <c r="Q460" i="1"/>
  <c r="L460" i="1"/>
  <c r="Q454" i="1"/>
  <c r="L454" i="1"/>
  <c r="D448" i="1"/>
  <c r="E448" i="1" s="1"/>
  <c r="Q448" i="1"/>
  <c r="L448" i="1"/>
  <c r="Q427" i="1"/>
  <c r="L427" i="1"/>
  <c r="G417" i="1"/>
  <c r="I412" i="1"/>
  <c r="Q402" i="1"/>
  <c r="L402" i="1"/>
  <c r="D387" i="1"/>
  <c r="E387" i="1" s="1"/>
  <c r="Q387" i="1"/>
  <c r="L387" i="1"/>
  <c r="D382" i="1"/>
  <c r="E382" i="1" s="1"/>
  <c r="Q382" i="1"/>
  <c r="L382" i="1"/>
  <c r="Q356" i="1"/>
  <c r="L356" i="1"/>
  <c r="Q335" i="1"/>
  <c r="L335" i="1"/>
  <c r="D329" i="1"/>
  <c r="E329" i="1" s="1"/>
  <c r="Q329" i="1"/>
  <c r="L329" i="1"/>
  <c r="D324" i="1"/>
  <c r="E324" i="1" s="1"/>
  <c r="Q324" i="1"/>
  <c r="L324" i="1"/>
  <c r="D295" i="1"/>
  <c r="E295" i="1" s="1"/>
  <c r="Q295" i="1"/>
  <c r="L295" i="1"/>
  <c r="D285" i="1"/>
  <c r="E285" i="1" s="1"/>
  <c r="H285" i="1" s="1"/>
  <c r="Q285" i="1"/>
  <c r="L285" i="1"/>
  <c r="I280" i="1"/>
  <c r="I271" i="1"/>
  <c r="D265" i="1"/>
  <c r="E265" i="1" s="1"/>
  <c r="Q265" i="1"/>
  <c r="L265" i="1"/>
  <c r="I255" i="1"/>
  <c r="I250" i="1"/>
  <c r="Q240" i="1"/>
  <c r="L240" i="1"/>
  <c r="H235" i="1"/>
  <c r="D224" i="1"/>
  <c r="E224" i="1" s="1"/>
  <c r="Q224" i="1"/>
  <c r="L224" i="1"/>
  <c r="Q218" i="1"/>
  <c r="L218" i="1"/>
  <c r="D213" i="1"/>
  <c r="E213" i="1" s="1"/>
  <c r="Q213" i="1"/>
  <c r="L213" i="1"/>
  <c r="Q186" i="1"/>
  <c r="L186" i="1"/>
  <c r="D175" i="1"/>
  <c r="E175" i="1" s="1"/>
  <c r="Q175" i="1"/>
  <c r="L175" i="1"/>
  <c r="Q158" i="1"/>
  <c r="L158" i="1"/>
  <c r="Q152" i="1"/>
  <c r="L152" i="1"/>
  <c r="D146" i="1"/>
  <c r="E146" i="1" s="1"/>
  <c r="Q146" i="1"/>
  <c r="L146" i="1"/>
  <c r="D140" i="1"/>
  <c r="E140" i="1" s="1"/>
  <c r="Q140" i="1"/>
  <c r="L140" i="1"/>
  <c r="D134" i="1"/>
  <c r="E134" i="1" s="1"/>
  <c r="Q134" i="1"/>
  <c r="L134" i="1"/>
  <c r="D128" i="1"/>
  <c r="E128" i="1" s="1"/>
  <c r="Q128" i="1"/>
  <c r="L128" i="1"/>
  <c r="I124" i="1"/>
  <c r="I118" i="1"/>
  <c r="Q107" i="1"/>
  <c r="L107" i="1"/>
  <c r="I102" i="1"/>
  <c r="D695" i="1"/>
  <c r="E695" i="1" s="1"/>
  <c r="H695" i="1" s="1"/>
  <c r="Q695" i="1"/>
  <c r="L695" i="1"/>
  <c r="Q678" i="1"/>
  <c r="L678" i="1"/>
  <c r="Q650" i="1"/>
  <c r="L650" i="1"/>
  <c r="Q645" i="1"/>
  <c r="L645" i="1"/>
  <c r="D640" i="1"/>
  <c r="E640" i="1" s="1"/>
  <c r="Q640" i="1"/>
  <c r="L640" i="1"/>
  <c r="D634" i="1"/>
  <c r="E634" i="1" s="1"/>
  <c r="Q634" i="1"/>
  <c r="L634" i="1"/>
  <c r="Q628" i="1"/>
  <c r="L628" i="1"/>
  <c r="D623" i="1"/>
  <c r="E623" i="1" s="1"/>
  <c r="Q623" i="1"/>
  <c r="L623" i="1"/>
  <c r="D617" i="1"/>
  <c r="E617" i="1" s="1"/>
  <c r="H617" i="1" s="1"/>
  <c r="Q617" i="1"/>
  <c r="L617" i="1"/>
  <c r="Q606" i="1"/>
  <c r="L606" i="1"/>
  <c r="Q595" i="1"/>
  <c r="L595" i="1"/>
  <c r="D589" i="1"/>
  <c r="E589" i="1" s="1"/>
  <c r="Q589" i="1"/>
  <c r="L589" i="1"/>
  <c r="D580" i="1"/>
  <c r="E580" i="1" s="1"/>
  <c r="Q580" i="1"/>
  <c r="L580" i="1"/>
  <c r="I576" i="1"/>
  <c r="Q570" i="1"/>
  <c r="L570" i="1"/>
  <c r="I566" i="1"/>
  <c r="D560" i="1"/>
  <c r="E560" i="1" s="1"/>
  <c r="H560" i="1" s="1"/>
  <c r="Q560" i="1"/>
  <c r="L560" i="1"/>
  <c r="D545" i="1"/>
  <c r="E545" i="1" s="1"/>
  <c r="Q545" i="1"/>
  <c r="L545" i="1"/>
  <c r="Q540" i="1"/>
  <c r="L540" i="1"/>
  <c r="D535" i="1"/>
  <c r="E535" i="1" s="1"/>
  <c r="H535" i="1" s="1"/>
  <c r="Q535" i="1"/>
  <c r="L535" i="1"/>
  <c r="D531" i="1"/>
  <c r="E531" i="1" s="1"/>
  <c r="Q525" i="1"/>
  <c r="L525" i="1"/>
  <c r="I521" i="1"/>
  <c r="D510" i="1"/>
  <c r="E510" i="1" s="1"/>
  <c r="Q510" i="1"/>
  <c r="L510" i="1"/>
  <c r="I505" i="1"/>
  <c r="I500" i="1"/>
  <c r="Q495" i="1"/>
  <c r="L495" i="1"/>
  <c r="D437" i="1"/>
  <c r="E437" i="1" s="1"/>
  <c r="Q437" i="1"/>
  <c r="L437" i="1"/>
  <c r="Q432" i="1"/>
  <c r="L432" i="1"/>
  <c r="I417" i="1"/>
  <c r="D407" i="1"/>
  <c r="E407" i="1" s="1"/>
  <c r="Q407" i="1"/>
  <c r="L407" i="1"/>
  <c r="D402" i="1"/>
  <c r="E402" i="1" s="1"/>
  <c r="Q397" i="1"/>
  <c r="L397" i="1"/>
  <c r="Q391" i="1"/>
  <c r="L391" i="1"/>
  <c r="I382" i="1"/>
  <c r="Q376" i="1"/>
  <c r="L376" i="1"/>
  <c r="Q371" i="1"/>
  <c r="L371" i="1"/>
  <c r="I367" i="1"/>
  <c r="Q361" i="1"/>
  <c r="L361" i="1"/>
  <c r="I356" i="1"/>
  <c r="Q345" i="1"/>
  <c r="L345" i="1"/>
  <c r="D340" i="1"/>
  <c r="E340" i="1" s="1"/>
  <c r="Q340" i="1"/>
  <c r="L340" i="1"/>
  <c r="I329" i="1"/>
  <c r="Q319" i="1"/>
  <c r="L319" i="1"/>
  <c r="Q314" i="1"/>
  <c r="L314" i="1"/>
  <c r="D309" i="1"/>
  <c r="E309" i="1" s="1"/>
  <c r="Q309" i="1"/>
  <c r="L309" i="1"/>
  <c r="Q304" i="1"/>
  <c r="L304" i="1"/>
  <c r="Q289" i="1"/>
  <c r="L289" i="1"/>
  <c r="I285" i="1"/>
  <c r="Q279" i="1"/>
  <c r="L279" i="1"/>
  <c r="Q274" i="1"/>
  <c r="L274" i="1"/>
  <c r="Q270" i="1"/>
  <c r="L270" i="1"/>
  <c r="I265" i="1"/>
  <c r="D260" i="1"/>
  <c r="E260" i="1" s="1"/>
  <c r="Q260" i="1"/>
  <c r="L260" i="1"/>
  <c r="Q254" i="1"/>
  <c r="L254" i="1"/>
  <c r="Q249" i="1"/>
  <c r="L249" i="1"/>
  <c r="D245" i="1"/>
  <c r="E245" i="1" s="1"/>
  <c r="Q245" i="1"/>
  <c r="L245" i="1"/>
  <c r="D229" i="1"/>
  <c r="E229" i="1" s="1"/>
  <c r="Q229" i="1"/>
  <c r="L229" i="1"/>
  <c r="G218" i="1"/>
  <c r="Q207" i="1"/>
  <c r="L207" i="1"/>
  <c r="D197" i="1"/>
  <c r="E197" i="1" s="1"/>
  <c r="Q197" i="1"/>
  <c r="L197" i="1"/>
  <c r="Q191" i="1"/>
  <c r="L191" i="1"/>
  <c r="D180" i="1"/>
  <c r="E180" i="1" s="1"/>
  <c r="Q180" i="1"/>
  <c r="L180" i="1"/>
  <c r="I175" i="1"/>
  <c r="D169" i="1"/>
  <c r="E169" i="1" s="1"/>
  <c r="Q169" i="1"/>
  <c r="L169" i="1"/>
  <c r="D163" i="1"/>
  <c r="E163" i="1" s="1"/>
  <c r="Q163" i="1"/>
  <c r="L163" i="1"/>
  <c r="I158" i="1"/>
  <c r="I152" i="1"/>
  <c r="I146" i="1"/>
  <c r="I140" i="1"/>
  <c r="I134" i="1"/>
  <c r="I128" i="1"/>
  <c r="Q123" i="1"/>
  <c r="L123" i="1"/>
  <c r="Q117" i="1"/>
  <c r="L117" i="1"/>
  <c r="Q112" i="1"/>
  <c r="L112" i="1"/>
  <c r="I107" i="1"/>
  <c r="Q101" i="1"/>
  <c r="L101" i="1"/>
  <c r="D95" i="1"/>
  <c r="E95" i="1" s="1"/>
  <c r="Q95" i="1"/>
  <c r="L95" i="1"/>
  <c r="D89" i="1"/>
  <c r="E89" i="1" s="1"/>
  <c r="Q89" i="1"/>
  <c r="L89" i="1"/>
  <c r="D83" i="1"/>
  <c r="E83" i="1" s="1"/>
  <c r="Q83" i="1"/>
  <c r="L83" i="1"/>
  <c r="D77" i="1"/>
  <c r="E77" i="1" s="1"/>
  <c r="Q77" i="1"/>
  <c r="L77" i="1"/>
  <c r="D71" i="1"/>
  <c r="E71" i="1" s="1"/>
  <c r="Q71" i="1"/>
  <c r="L71" i="1"/>
  <c r="D65" i="1"/>
  <c r="E65" i="1" s="1"/>
  <c r="Q65" i="1"/>
  <c r="L65" i="1"/>
  <c r="D59" i="1"/>
  <c r="E59" i="1" s="1"/>
  <c r="Q59" i="1"/>
  <c r="L59" i="1"/>
  <c r="D53" i="1"/>
  <c r="E53" i="1" s="1"/>
  <c r="Q53" i="1"/>
  <c r="L53" i="1"/>
  <c r="D47" i="1"/>
  <c r="E47" i="1" s="1"/>
  <c r="Q47" i="1"/>
  <c r="L47" i="1"/>
  <c r="D600" i="1"/>
  <c r="E600" i="1" s="1"/>
  <c r="Q600" i="1"/>
  <c r="L600" i="1"/>
  <c r="I595" i="1"/>
  <c r="I589" i="1"/>
  <c r="I585" i="1"/>
  <c r="I580" i="1"/>
  <c r="D575" i="1"/>
  <c r="E575" i="1" s="1"/>
  <c r="Q575" i="1"/>
  <c r="L575" i="1"/>
  <c r="D570" i="1"/>
  <c r="E570" i="1" s="1"/>
  <c r="D565" i="1"/>
  <c r="E565" i="1" s="1"/>
  <c r="Q565" i="1"/>
  <c r="L565" i="1"/>
  <c r="Q555" i="1"/>
  <c r="L555" i="1"/>
  <c r="D550" i="1"/>
  <c r="E550" i="1" s="1"/>
  <c r="H551" i="1" s="1"/>
  <c r="Q550" i="1"/>
  <c r="L550" i="1"/>
  <c r="I545" i="1"/>
  <c r="I531" i="1"/>
  <c r="D525" i="1"/>
  <c r="E525" i="1" s="1"/>
  <c r="D520" i="1"/>
  <c r="E520" i="1" s="1"/>
  <c r="G520" i="1" s="1"/>
  <c r="Q520" i="1"/>
  <c r="L520" i="1"/>
  <c r="Q515" i="1"/>
  <c r="L515" i="1"/>
  <c r="I510" i="1"/>
  <c r="Q504" i="1"/>
  <c r="L504" i="1"/>
  <c r="D499" i="1"/>
  <c r="E499" i="1" s="1"/>
  <c r="Q499" i="1"/>
  <c r="L499" i="1"/>
  <c r="D495" i="1"/>
  <c r="E495" i="1" s="1"/>
  <c r="Q489" i="1"/>
  <c r="L489" i="1"/>
  <c r="Q483" i="1"/>
  <c r="L483" i="1"/>
  <c r="Q477" i="1"/>
  <c r="L477" i="1"/>
  <c r="Q471" i="1"/>
  <c r="L471" i="1"/>
  <c r="Q465" i="1"/>
  <c r="L465" i="1"/>
  <c r="Q459" i="1"/>
  <c r="L459" i="1"/>
  <c r="Q453" i="1"/>
  <c r="L453" i="1"/>
  <c r="D442" i="1"/>
  <c r="E442" i="1" s="1"/>
  <c r="H442" i="1" s="1"/>
  <c r="Q442" i="1"/>
  <c r="L442" i="1"/>
  <c r="I432" i="1"/>
  <c r="Q426" i="1"/>
  <c r="L426" i="1"/>
  <c r="Q421" i="1"/>
  <c r="L421" i="1"/>
  <c r="Q416" i="1"/>
  <c r="L416" i="1"/>
  <c r="Q411" i="1"/>
  <c r="L411" i="1"/>
  <c r="I407" i="1"/>
  <c r="I397" i="1"/>
  <c r="D391" i="1"/>
  <c r="E391" i="1" s="1"/>
  <c r="H391" i="1" s="1"/>
  <c r="D386" i="1"/>
  <c r="E386" i="1" s="1"/>
  <c r="Q386" i="1"/>
  <c r="L386" i="1"/>
  <c r="Q381" i="1"/>
  <c r="L381" i="1"/>
  <c r="D376" i="1"/>
  <c r="E376" i="1" s="1"/>
  <c r="I371" i="1"/>
  <c r="Q366" i="1"/>
  <c r="L366" i="1"/>
  <c r="D361" i="1"/>
  <c r="E361" i="1" s="1"/>
  <c r="Q355" i="1"/>
  <c r="L355" i="1"/>
  <c r="D350" i="1"/>
  <c r="E350" i="1" s="1"/>
  <c r="H350" i="1" s="1"/>
  <c r="Q350" i="1"/>
  <c r="L350" i="1"/>
  <c r="D345" i="1"/>
  <c r="E345" i="1" s="1"/>
  <c r="H345" i="1" s="1"/>
  <c r="I340" i="1"/>
  <c r="Q334" i="1"/>
  <c r="L334" i="1"/>
  <c r="Q328" i="1"/>
  <c r="L328" i="1"/>
  <c r="D323" i="1"/>
  <c r="E323" i="1" s="1"/>
  <c r="H323" i="1" s="1"/>
  <c r="Q323" i="1"/>
  <c r="L323" i="1"/>
  <c r="D319" i="1"/>
  <c r="E319" i="1" s="1"/>
  <c r="D314" i="1"/>
  <c r="E314" i="1" s="1"/>
  <c r="H314" i="1" s="1"/>
  <c r="I309" i="1"/>
  <c r="Q299" i="1"/>
  <c r="L299" i="1"/>
  <c r="D294" i="1"/>
  <c r="E294" i="1" s="1"/>
  <c r="Q294" i="1"/>
  <c r="L294" i="1"/>
  <c r="I289" i="1"/>
  <c r="Q284" i="1"/>
  <c r="L284" i="1"/>
  <c r="D279" i="1"/>
  <c r="E279" i="1" s="1"/>
  <c r="H279" i="1" s="1"/>
  <c r="I274" i="1"/>
  <c r="D270" i="1"/>
  <c r="E270" i="1" s="1"/>
  <c r="H270" i="1" s="1"/>
  <c r="G265" i="1"/>
  <c r="I260" i="1"/>
  <c r="D254" i="1"/>
  <c r="E254" i="1" s="1"/>
  <c r="D249" i="1"/>
  <c r="E249" i="1" s="1"/>
  <c r="I245" i="1"/>
  <c r="I240" i="1"/>
  <c r="D234" i="1"/>
  <c r="E234" i="1" s="1"/>
  <c r="Q234" i="1"/>
  <c r="L234" i="1"/>
  <c r="G229" i="1"/>
  <c r="I229" i="1"/>
  <c r="D223" i="1"/>
  <c r="E223" i="1" s="1"/>
  <c r="Q223" i="1"/>
  <c r="L223" i="1"/>
  <c r="I218" i="1"/>
  <c r="D212" i="1"/>
  <c r="E212" i="1" s="1"/>
  <c r="Q212" i="1"/>
  <c r="L212" i="1"/>
  <c r="I207" i="1"/>
  <c r="Q202" i="1"/>
  <c r="L202" i="1"/>
  <c r="I197" i="1"/>
  <c r="D191" i="1"/>
  <c r="E191" i="1" s="1"/>
  <c r="Q185" i="1"/>
  <c r="L185" i="1"/>
  <c r="I180" i="1"/>
  <c r="Q174" i="1"/>
  <c r="L174" i="1"/>
  <c r="I169" i="1"/>
  <c r="D157" i="1"/>
  <c r="E157" i="1" s="1"/>
  <c r="Q157" i="1"/>
  <c r="L157" i="1"/>
  <c r="D151" i="1"/>
  <c r="E151" i="1" s="1"/>
  <c r="Q151" i="1"/>
  <c r="L151" i="1"/>
  <c r="Q145" i="1"/>
  <c r="L145" i="1"/>
  <c r="D139" i="1"/>
  <c r="E139" i="1" s="1"/>
  <c r="Q139" i="1"/>
  <c r="L139" i="1"/>
  <c r="D133" i="1"/>
  <c r="E133" i="1" s="1"/>
  <c r="Q133" i="1"/>
  <c r="L133" i="1"/>
  <c r="D127" i="1"/>
  <c r="E127" i="1" s="1"/>
  <c r="Q127" i="1"/>
  <c r="L127" i="1"/>
  <c r="I123" i="1"/>
  <c r="I117" i="1"/>
  <c r="D112" i="1"/>
  <c r="E112" i="1" s="1"/>
  <c r="Q106" i="1"/>
  <c r="L106" i="1"/>
  <c r="I101" i="1"/>
  <c r="Q1171" i="1"/>
  <c r="L1171" i="1"/>
  <c r="D1160" i="1"/>
  <c r="E1160" i="1" s="1"/>
  <c r="Q1160" i="1"/>
  <c r="L1160" i="1"/>
  <c r="D1139" i="1"/>
  <c r="E1139" i="1" s="1"/>
  <c r="Q1139" i="1"/>
  <c r="L1139" i="1"/>
  <c r="Q1134" i="1"/>
  <c r="L1134" i="1"/>
  <c r="Q1124" i="1"/>
  <c r="L1124" i="1"/>
  <c r="D1103" i="1"/>
  <c r="E1103" i="1" s="1"/>
  <c r="Q1103" i="1"/>
  <c r="L1103" i="1"/>
  <c r="I1098" i="1"/>
  <c r="Q1092" i="1"/>
  <c r="L1092" i="1"/>
  <c r="D1082" i="1"/>
  <c r="E1082" i="1" s="1"/>
  <c r="Q1082" i="1"/>
  <c r="L1082" i="1"/>
  <c r="D1071" i="1"/>
  <c r="E1071" i="1" s="1"/>
  <c r="Q1071" i="1"/>
  <c r="L1071" i="1"/>
  <c r="I1066" i="1"/>
  <c r="I1061" i="1"/>
  <c r="D1056" i="1"/>
  <c r="E1056" i="1" s="1"/>
  <c r="H1056" i="1" s="1"/>
  <c r="Q1056" i="1"/>
  <c r="L1056" i="1"/>
  <c r="D1052" i="1"/>
  <c r="E1052" i="1" s="1"/>
  <c r="H1052" i="1" s="1"/>
  <c r="Q1052" i="1"/>
  <c r="L1052" i="1"/>
  <c r="D1036" i="1"/>
  <c r="E1036" i="1" s="1"/>
  <c r="H1036" i="1" s="1"/>
  <c r="Q1036" i="1"/>
  <c r="L1036" i="1"/>
  <c r="Q1025" i="1"/>
  <c r="L1025" i="1"/>
  <c r="Q1015" i="1"/>
  <c r="L1015" i="1"/>
  <c r="I1010" i="1"/>
  <c r="Q1005" i="1"/>
  <c r="L1005" i="1"/>
  <c r="I1000" i="1"/>
  <c r="D995" i="1"/>
  <c r="E995" i="1" s="1"/>
  <c r="Q995" i="1"/>
  <c r="L995" i="1"/>
  <c r="G990" i="1"/>
  <c r="I990" i="1"/>
  <c r="I985" i="1"/>
  <c r="D974" i="1"/>
  <c r="E974" i="1" s="1"/>
  <c r="Q974" i="1"/>
  <c r="L974" i="1"/>
  <c r="D964" i="1"/>
  <c r="E964" i="1" s="1"/>
  <c r="Q964" i="1"/>
  <c r="L964" i="1"/>
  <c r="D959" i="1"/>
  <c r="E959" i="1" s="1"/>
  <c r="Q959" i="1"/>
  <c r="L959" i="1"/>
  <c r="I949" i="1"/>
  <c r="D943" i="1"/>
  <c r="E943" i="1" s="1"/>
  <c r="Q943" i="1"/>
  <c r="L943" i="1"/>
  <c r="I938" i="1"/>
  <c r="I933" i="1"/>
  <c r="I923" i="1"/>
  <c r="D891" i="1"/>
  <c r="E891" i="1" s="1"/>
  <c r="H892" i="1" s="1"/>
  <c r="Q891" i="1"/>
  <c r="L891" i="1"/>
  <c r="D880" i="1"/>
  <c r="E880" i="1" s="1"/>
  <c r="H880" i="1" s="1"/>
  <c r="Q880" i="1"/>
  <c r="L880" i="1"/>
  <c r="Q865" i="1"/>
  <c r="L865" i="1"/>
  <c r="I861" i="1"/>
  <c r="I846" i="1"/>
  <c r="D840" i="1"/>
  <c r="E840" i="1" s="1"/>
  <c r="Q840" i="1"/>
  <c r="L840" i="1"/>
  <c r="D834" i="1"/>
  <c r="E834" i="1" s="1"/>
  <c r="Q834" i="1"/>
  <c r="L834" i="1"/>
  <c r="G830" i="1"/>
  <c r="I830" i="1"/>
  <c r="D813" i="1"/>
  <c r="E813" i="1" s="1"/>
  <c r="Q813" i="1"/>
  <c r="L813" i="1"/>
  <c r="Q808" i="1"/>
  <c r="L808" i="1"/>
  <c r="D803" i="1"/>
  <c r="E803" i="1" s="1"/>
  <c r="H803" i="1" s="1"/>
  <c r="Q803" i="1"/>
  <c r="L803" i="1"/>
  <c r="D787" i="1"/>
  <c r="E787" i="1" s="1"/>
  <c r="Q787" i="1"/>
  <c r="L787" i="1"/>
  <c r="I778" i="1"/>
  <c r="D773" i="1"/>
  <c r="E773" i="1" s="1"/>
  <c r="Q773" i="1"/>
  <c r="L773" i="1"/>
  <c r="I768" i="1"/>
  <c r="D762" i="1"/>
  <c r="E762" i="1" s="1"/>
  <c r="H763" i="1" s="1"/>
  <c r="Q762" i="1"/>
  <c r="L762" i="1"/>
  <c r="D756" i="1"/>
  <c r="E756" i="1" s="1"/>
  <c r="Q756" i="1"/>
  <c r="L756" i="1"/>
  <c r="I751" i="1"/>
  <c r="D740" i="1"/>
  <c r="E740" i="1" s="1"/>
  <c r="H740" i="1" s="1"/>
  <c r="Q740" i="1"/>
  <c r="L740" i="1"/>
  <c r="Q730" i="1"/>
  <c r="L730" i="1"/>
  <c r="I726" i="1"/>
  <c r="Q720" i="1"/>
  <c r="L720" i="1"/>
  <c r="Q715" i="1"/>
  <c r="L715" i="1"/>
  <c r="D710" i="1"/>
  <c r="E710" i="1" s="1"/>
  <c r="Q710" i="1"/>
  <c r="L710" i="1"/>
  <c r="D705" i="1"/>
  <c r="E705" i="1" s="1"/>
  <c r="G705" i="1" s="1"/>
  <c r="Q705" i="1"/>
  <c r="L705" i="1"/>
  <c r="I700" i="1"/>
  <c r="Q694" i="1"/>
  <c r="L694" i="1"/>
  <c r="I689" i="1"/>
  <c r="D683" i="1"/>
  <c r="E683" i="1" s="1"/>
  <c r="Q683" i="1"/>
  <c r="L683" i="1"/>
  <c r="I678" i="1"/>
  <c r="I672" i="1"/>
  <c r="I666" i="1"/>
  <c r="I654" i="1"/>
  <c r="Q649" i="1"/>
  <c r="L649" i="1"/>
  <c r="D639" i="1"/>
  <c r="E639" i="1" s="1"/>
  <c r="Q639" i="1"/>
  <c r="L639" i="1"/>
  <c r="Q633" i="1"/>
  <c r="L633" i="1"/>
  <c r="I628" i="1"/>
  <c r="Q622" i="1"/>
  <c r="L622" i="1"/>
  <c r="Q616" i="1"/>
  <c r="L616" i="1"/>
  <c r="I611" i="1"/>
  <c r="Q605" i="1"/>
  <c r="L605" i="1"/>
  <c r="I600" i="1"/>
  <c r="D594" i="1"/>
  <c r="E594" i="1" s="1"/>
  <c r="Q594" i="1"/>
  <c r="L594" i="1"/>
  <c r="D588" i="1"/>
  <c r="E588" i="1" s="1"/>
  <c r="Q588" i="1"/>
  <c r="L588" i="1"/>
  <c r="D584" i="1"/>
  <c r="E584" i="1" s="1"/>
  <c r="Q584" i="1"/>
  <c r="L584" i="1"/>
  <c r="D579" i="1"/>
  <c r="E579" i="1" s="1"/>
  <c r="Q579" i="1"/>
  <c r="L579" i="1"/>
  <c r="I570" i="1"/>
  <c r="I560" i="1"/>
  <c r="I555" i="1"/>
  <c r="I550" i="1"/>
  <c r="D544" i="1"/>
  <c r="E544" i="1" s="1"/>
  <c r="H544" i="1" s="1"/>
  <c r="Q544" i="1"/>
  <c r="L544" i="1"/>
  <c r="D539" i="1"/>
  <c r="E539" i="1" s="1"/>
  <c r="Q539" i="1"/>
  <c r="L539" i="1"/>
  <c r="I535" i="1"/>
  <c r="D530" i="1"/>
  <c r="E530" i="1" s="1"/>
  <c r="Q530" i="1"/>
  <c r="L530" i="1"/>
  <c r="I525" i="1"/>
  <c r="I515" i="1"/>
  <c r="D509" i="1"/>
  <c r="E509" i="1" s="1"/>
  <c r="Q509" i="1"/>
  <c r="L509" i="1"/>
  <c r="I504" i="1"/>
  <c r="I495" i="1"/>
  <c r="I489" i="1"/>
  <c r="I483" i="1"/>
  <c r="I477" i="1"/>
  <c r="I471" i="1"/>
  <c r="I465" i="1"/>
  <c r="I459" i="1"/>
  <c r="I453" i="1"/>
  <c r="Q447" i="1"/>
  <c r="L447" i="1"/>
  <c r="I442" i="1"/>
  <c r="I437" i="1"/>
  <c r="Q431" i="1"/>
  <c r="L431" i="1"/>
  <c r="I426" i="1"/>
  <c r="I421" i="1"/>
  <c r="D416" i="1"/>
  <c r="E416" i="1" s="1"/>
  <c r="H417" i="1" s="1"/>
  <c r="D411" i="1"/>
  <c r="E411" i="1" s="1"/>
  <c r="Q406" i="1"/>
  <c r="L406" i="1"/>
  <c r="D401" i="1"/>
  <c r="E401" i="1" s="1"/>
  <c r="Q401" i="1"/>
  <c r="L401" i="1"/>
  <c r="Q396" i="1"/>
  <c r="L396" i="1"/>
  <c r="I391" i="1"/>
  <c r="I386" i="1"/>
  <c r="D381" i="1"/>
  <c r="E381" i="1" s="1"/>
  <c r="I376" i="1"/>
  <c r="Q370" i="1"/>
  <c r="L370" i="1"/>
  <c r="D366" i="1"/>
  <c r="E366" i="1" s="1"/>
  <c r="I361" i="1"/>
  <c r="D355" i="1"/>
  <c r="E355" i="1" s="1"/>
  <c r="I350" i="1"/>
  <c r="I345" i="1"/>
  <c r="D339" i="1"/>
  <c r="E339" i="1" s="1"/>
  <c r="Q339" i="1"/>
  <c r="L339" i="1"/>
  <c r="I334" i="1"/>
  <c r="D328" i="1"/>
  <c r="E328" i="1" s="1"/>
  <c r="I314" i="1"/>
  <c r="D308" i="1"/>
  <c r="E308" i="1" s="1"/>
  <c r="H308" i="1" s="1"/>
  <c r="Q308" i="1"/>
  <c r="L308" i="1"/>
  <c r="Q303" i="1"/>
  <c r="L303" i="1"/>
  <c r="I299" i="1"/>
  <c r="Q288" i="1"/>
  <c r="L288" i="1"/>
  <c r="I279" i="1"/>
  <c r="Q273" i="1"/>
  <c r="L273" i="1"/>
  <c r="D264" i="1"/>
  <c r="E264" i="1" s="1"/>
  <c r="Q264" i="1"/>
  <c r="L264" i="1"/>
  <c r="D259" i="1"/>
  <c r="E259" i="1" s="1"/>
  <c r="Q259" i="1"/>
  <c r="L259" i="1"/>
  <c r="I249" i="1"/>
  <c r="Q244" i="1"/>
  <c r="L244" i="1"/>
  <c r="Q239" i="1"/>
  <c r="L239" i="1"/>
  <c r="I234" i="1"/>
  <c r="Q228" i="1"/>
  <c r="L228" i="1"/>
  <c r="I223" i="1"/>
  <c r="Q217" i="1"/>
  <c r="L217" i="1"/>
  <c r="G212" i="1"/>
  <c r="I212" i="1"/>
  <c r="D206" i="1"/>
  <c r="E206" i="1" s="1"/>
  <c r="Q206" i="1"/>
  <c r="L206" i="1"/>
  <c r="I202" i="1"/>
  <c r="Q196" i="1"/>
  <c r="L196" i="1"/>
  <c r="I191" i="1"/>
  <c r="Q179" i="1"/>
  <c r="L179" i="1"/>
  <c r="Q168" i="1"/>
  <c r="L168" i="1"/>
  <c r="I163" i="1"/>
  <c r="G157" i="1"/>
  <c r="I157" i="1"/>
  <c r="I151" i="1"/>
  <c r="I145" i="1"/>
  <c r="I139" i="1"/>
  <c r="I133" i="1"/>
  <c r="I127" i="1"/>
  <c r="Q122" i="1"/>
  <c r="L122" i="1"/>
  <c r="Q116" i="1"/>
  <c r="L116" i="1"/>
  <c r="I112" i="1"/>
  <c r="I106" i="1"/>
  <c r="Q100" i="1"/>
  <c r="L100" i="1"/>
  <c r="D94" i="1"/>
  <c r="E94" i="1" s="1"/>
  <c r="Q94" i="1"/>
  <c r="L94" i="1"/>
  <c r="D88" i="1"/>
  <c r="E88" i="1" s="1"/>
  <c r="Q88" i="1"/>
  <c r="L88" i="1"/>
  <c r="D82" i="1"/>
  <c r="E82" i="1" s="1"/>
  <c r="Q82" i="1"/>
  <c r="L82" i="1"/>
  <c r="D76" i="1"/>
  <c r="E76" i="1" s="1"/>
  <c r="Q76" i="1"/>
  <c r="L76" i="1"/>
  <c r="D70" i="1"/>
  <c r="E70" i="1" s="1"/>
  <c r="Q70" i="1"/>
  <c r="L70" i="1"/>
  <c r="D64" i="1"/>
  <c r="E64" i="1" s="1"/>
  <c r="Q64" i="1"/>
  <c r="L64" i="1"/>
  <c r="D58" i="1"/>
  <c r="E58" i="1" s="1"/>
  <c r="Q58" i="1"/>
  <c r="L58" i="1"/>
  <c r="D52" i="1"/>
  <c r="E52" i="1" s="1"/>
  <c r="Q52" i="1"/>
  <c r="L52" i="1"/>
  <c r="D46" i="1"/>
  <c r="E46" i="1" s="1"/>
  <c r="Q46" i="1"/>
  <c r="L46" i="1"/>
  <c r="Q248" i="1"/>
  <c r="L248" i="1"/>
  <c r="I244" i="1"/>
  <c r="I239" i="1"/>
  <c r="D233" i="1"/>
  <c r="E233" i="1" s="1"/>
  <c r="G233" i="1" s="1"/>
  <c r="Q233" i="1"/>
  <c r="L233" i="1"/>
  <c r="D228" i="1"/>
  <c r="E228" i="1" s="1"/>
  <c r="D222" i="1"/>
  <c r="E222" i="1" s="1"/>
  <c r="Q222" i="1"/>
  <c r="L222" i="1"/>
  <c r="I217" i="1"/>
  <c r="D211" i="1"/>
  <c r="E211" i="1" s="1"/>
  <c r="Q211" i="1"/>
  <c r="L211" i="1"/>
  <c r="I206" i="1"/>
  <c r="Q201" i="1"/>
  <c r="L201" i="1"/>
  <c r="Q190" i="1"/>
  <c r="L190" i="1"/>
  <c r="D179" i="1"/>
  <c r="E179" i="1" s="1"/>
  <c r="Q173" i="1"/>
  <c r="L173" i="1"/>
  <c r="Q162" i="1"/>
  <c r="L162" i="1"/>
  <c r="Q156" i="1"/>
  <c r="L156" i="1"/>
  <c r="Q150" i="1"/>
  <c r="L150" i="1"/>
  <c r="Q144" i="1"/>
  <c r="L144" i="1"/>
  <c r="D138" i="1"/>
  <c r="E138" i="1" s="1"/>
  <c r="Q138" i="1"/>
  <c r="L138" i="1"/>
  <c r="D132" i="1"/>
  <c r="E132" i="1" s="1"/>
  <c r="Q132" i="1"/>
  <c r="L132" i="1"/>
  <c r="Q126" i="1"/>
  <c r="L126" i="1"/>
  <c r="I122" i="1"/>
  <c r="I116" i="1"/>
  <c r="Q111" i="1"/>
  <c r="L111" i="1"/>
  <c r="D105" i="1"/>
  <c r="E105" i="1" s="1"/>
  <c r="Q105" i="1"/>
  <c r="L105" i="1"/>
  <c r="I100" i="1"/>
  <c r="D1345" i="1"/>
  <c r="E1345" i="1" s="1"/>
  <c r="H1345" i="1" s="1"/>
  <c r="Q1345" i="1"/>
  <c r="L1345" i="1"/>
  <c r="I1340" i="1"/>
  <c r="I1336" i="1"/>
  <c r="I1331" i="1"/>
  <c r="I1325" i="1"/>
  <c r="Q1320" i="1"/>
  <c r="L1320" i="1"/>
  <c r="D1315" i="1"/>
  <c r="E1315" i="1" s="1"/>
  <c r="H1315" i="1" s="1"/>
  <c r="Q1315" i="1"/>
  <c r="L1315" i="1"/>
  <c r="D1310" i="1"/>
  <c r="E1310" i="1" s="1"/>
  <c r="H1310" i="1" s="1"/>
  <c r="Q1310" i="1"/>
  <c r="L1310" i="1"/>
  <c r="Q1305" i="1"/>
  <c r="L1305" i="1"/>
  <c r="I1301" i="1"/>
  <c r="I1296" i="1"/>
  <c r="D1290" i="1"/>
  <c r="E1290" i="1" s="1"/>
  <c r="H1290" i="1" s="1"/>
  <c r="Q1290" i="1"/>
  <c r="L1290" i="1"/>
  <c r="G1285" i="1"/>
  <c r="I1285" i="1"/>
  <c r="D1279" i="1"/>
  <c r="E1279" i="1" s="1"/>
  <c r="H1279" i="1" s="1"/>
  <c r="Q1279" i="1"/>
  <c r="L1279" i="1"/>
  <c r="I1274" i="1"/>
  <c r="I1269" i="1"/>
  <c r="Q1263" i="1"/>
  <c r="L1263" i="1"/>
  <c r="I1259" i="1"/>
  <c r="I1254" i="1"/>
  <c r="I1248" i="1"/>
  <c r="D1242" i="1"/>
  <c r="E1242" i="1" s="1"/>
  <c r="H1242" i="1" s="1"/>
  <c r="Q1242" i="1"/>
  <c r="L1242" i="1"/>
  <c r="Q1237" i="1"/>
  <c r="L1237" i="1"/>
  <c r="D1232" i="1"/>
  <c r="E1232" i="1" s="1"/>
  <c r="H1232" i="1" s="1"/>
  <c r="Q1232" i="1"/>
  <c r="L1232" i="1"/>
  <c r="I1227" i="1"/>
  <c r="Q1222" i="1"/>
  <c r="L1222" i="1"/>
  <c r="I1218" i="1"/>
  <c r="G1212" i="1"/>
  <c r="I1212" i="1"/>
  <c r="Q1207" i="1"/>
  <c r="L1207" i="1"/>
  <c r="D1196" i="1"/>
  <c r="E1196" i="1" s="1"/>
  <c r="Q1196" i="1"/>
  <c r="L1196" i="1"/>
  <c r="I1191" i="1"/>
  <c r="I1186" i="1"/>
  <c r="I1181" i="1"/>
  <c r="I1176" i="1"/>
  <c r="Q1170" i="1"/>
  <c r="L1170" i="1"/>
  <c r="I1165" i="1"/>
  <c r="Q1159" i="1"/>
  <c r="L1159" i="1"/>
  <c r="I1155" i="1"/>
  <c r="Q1149" i="1"/>
  <c r="L1149" i="1"/>
  <c r="I1144" i="1"/>
  <c r="D1138" i="1"/>
  <c r="E1138" i="1" s="1"/>
  <c r="Q1138" i="1"/>
  <c r="L1138" i="1"/>
  <c r="I1134" i="1"/>
  <c r="I1129" i="1"/>
  <c r="I1124" i="1"/>
  <c r="I1119" i="1"/>
  <c r="I1113" i="1"/>
  <c r="D1108" i="1"/>
  <c r="E1108" i="1" s="1"/>
  <c r="H1108" i="1" s="1"/>
  <c r="Q1108" i="1"/>
  <c r="L1108" i="1"/>
  <c r="Q1102" i="1"/>
  <c r="L1102" i="1"/>
  <c r="Q1091" i="1"/>
  <c r="L1091" i="1"/>
  <c r="Q1086" i="1"/>
  <c r="L1086" i="1"/>
  <c r="D1081" i="1"/>
  <c r="E1081" i="1" s="1"/>
  <c r="Q1081" i="1"/>
  <c r="L1081" i="1"/>
  <c r="Q1076" i="1"/>
  <c r="L1076" i="1"/>
  <c r="Q1070" i="1"/>
  <c r="L1070" i="1"/>
  <c r="Q1055" i="1"/>
  <c r="L1055" i="1"/>
  <c r="Q1051" i="1"/>
  <c r="L1051" i="1"/>
  <c r="D1046" i="1"/>
  <c r="E1046" i="1" s="1"/>
  <c r="H1046" i="1" s="1"/>
  <c r="Q1046" i="1"/>
  <c r="L1046" i="1"/>
  <c r="D1041" i="1"/>
  <c r="E1041" i="1" s="1"/>
  <c r="Q1041" i="1"/>
  <c r="L1041" i="1"/>
  <c r="Q1035" i="1"/>
  <c r="L1035" i="1"/>
  <c r="G1030" i="1"/>
  <c r="I1030" i="1"/>
  <c r="D1024" i="1"/>
  <c r="E1024" i="1" s="1"/>
  <c r="H1024" i="1" s="1"/>
  <c r="Q1024" i="1"/>
  <c r="L1024" i="1"/>
  <c r="I1019" i="1"/>
  <c r="I1015" i="1"/>
  <c r="I1005" i="1"/>
  <c r="Q994" i="1"/>
  <c r="L994" i="1"/>
  <c r="I989" i="1"/>
  <c r="I979" i="1"/>
  <c r="D973" i="1"/>
  <c r="E973" i="1" s="1"/>
  <c r="H973" i="1" s="1"/>
  <c r="Q973" i="1"/>
  <c r="L973" i="1"/>
  <c r="D968" i="1"/>
  <c r="E968" i="1" s="1"/>
  <c r="H968" i="1" s="1"/>
  <c r="Q968" i="1"/>
  <c r="L968" i="1"/>
  <c r="D963" i="1"/>
  <c r="E963" i="1" s="1"/>
  <c r="Q963" i="1"/>
  <c r="L963" i="1"/>
  <c r="D958" i="1"/>
  <c r="E958" i="1" s="1"/>
  <c r="Q958" i="1"/>
  <c r="L958" i="1"/>
  <c r="I953" i="1"/>
  <c r="Q942" i="1"/>
  <c r="L942" i="1"/>
  <c r="Q927" i="1"/>
  <c r="L927" i="1"/>
  <c r="I917" i="1"/>
  <c r="I911" i="1"/>
  <c r="I906" i="1"/>
  <c r="I900" i="1"/>
  <c r="Q895" i="1"/>
  <c r="L895" i="1"/>
  <c r="D890" i="1"/>
  <c r="E890" i="1" s="1"/>
  <c r="H890" i="1" s="1"/>
  <c r="Q890" i="1"/>
  <c r="L890" i="1"/>
  <c r="I885" i="1"/>
  <c r="Q879" i="1"/>
  <c r="L879" i="1"/>
  <c r="Q874" i="1"/>
  <c r="L874" i="1"/>
  <c r="I870" i="1"/>
  <c r="D855" i="1"/>
  <c r="E855" i="1" s="1"/>
  <c r="Q855" i="1"/>
  <c r="L855" i="1"/>
  <c r="I850" i="1"/>
  <c r="D839" i="1"/>
  <c r="E839" i="1" s="1"/>
  <c r="Q839" i="1"/>
  <c r="L839" i="1"/>
  <c r="D833" i="1"/>
  <c r="E833" i="1" s="1"/>
  <c r="G833" i="1" s="1"/>
  <c r="Q833" i="1"/>
  <c r="L833" i="1"/>
  <c r="I829" i="1"/>
  <c r="G824" i="1"/>
  <c r="I824" i="1"/>
  <c r="I818" i="1"/>
  <c r="D812" i="1"/>
  <c r="E812" i="1" s="1"/>
  <c r="H812" i="1" s="1"/>
  <c r="Q812" i="1"/>
  <c r="L812" i="1"/>
  <c r="I808" i="1"/>
  <c r="D802" i="1"/>
  <c r="E802" i="1" s="1"/>
  <c r="Q802" i="1"/>
  <c r="L802" i="1"/>
  <c r="D797" i="1"/>
  <c r="E797" i="1" s="1"/>
  <c r="Q797" i="1"/>
  <c r="L797" i="1"/>
  <c r="I792" i="1"/>
  <c r="Q786" i="1"/>
  <c r="L786" i="1"/>
  <c r="I782" i="1"/>
  <c r="Q772" i="1"/>
  <c r="L772" i="1"/>
  <c r="I767" i="1"/>
  <c r="D761" i="1"/>
  <c r="E761" i="1" s="1"/>
  <c r="Q761" i="1"/>
  <c r="L761" i="1"/>
  <c r="D755" i="1"/>
  <c r="E755" i="1" s="1"/>
  <c r="Q755" i="1"/>
  <c r="L755" i="1"/>
  <c r="I750" i="1"/>
  <c r="D744" i="1"/>
  <c r="E744" i="1" s="1"/>
  <c r="H744" i="1" s="1"/>
  <c r="Q744" i="1"/>
  <c r="L744" i="1"/>
  <c r="Q739" i="1"/>
  <c r="L739" i="1"/>
  <c r="D734" i="1"/>
  <c r="E734" i="1" s="1"/>
  <c r="Q734" i="1"/>
  <c r="L734" i="1"/>
  <c r="Q729" i="1"/>
  <c r="L729" i="1"/>
  <c r="I725" i="1"/>
  <c r="I720" i="1"/>
  <c r="D714" i="1"/>
  <c r="E714" i="1" s="1"/>
  <c r="H714" i="1" s="1"/>
  <c r="Q714" i="1"/>
  <c r="L714" i="1"/>
  <c r="I710" i="1"/>
  <c r="D704" i="1"/>
  <c r="E704" i="1" s="1"/>
  <c r="Q704" i="1"/>
  <c r="L704" i="1"/>
  <c r="I699" i="1"/>
  <c r="I694" i="1"/>
  <c r="I688" i="1"/>
  <c r="D682" i="1"/>
  <c r="E682" i="1" s="1"/>
  <c r="H682" i="1" s="1"/>
  <c r="Q682" i="1"/>
  <c r="L682" i="1"/>
  <c r="I677" i="1"/>
  <c r="I671" i="1"/>
  <c r="I665" i="1"/>
  <c r="I659" i="1"/>
  <c r="D653" i="1"/>
  <c r="E653" i="1" s="1"/>
  <c r="H653" i="1" s="1"/>
  <c r="Q653" i="1"/>
  <c r="L653" i="1"/>
  <c r="D648" i="1"/>
  <c r="E648" i="1" s="1"/>
  <c r="G648" i="1" s="1"/>
  <c r="Q648" i="1"/>
  <c r="L648" i="1"/>
  <c r="I644" i="1"/>
  <c r="Q638" i="1"/>
  <c r="L638" i="1"/>
  <c r="Q632" i="1"/>
  <c r="L632" i="1"/>
  <c r="Q621" i="1"/>
  <c r="L621" i="1"/>
  <c r="I616" i="1"/>
  <c r="Q604" i="1"/>
  <c r="L604" i="1"/>
  <c r="D599" i="1"/>
  <c r="E599" i="1" s="1"/>
  <c r="Q599" i="1"/>
  <c r="L599" i="1"/>
  <c r="D593" i="1"/>
  <c r="E593" i="1" s="1"/>
  <c r="H593" i="1" s="1"/>
  <c r="Q593" i="1"/>
  <c r="L593" i="1"/>
  <c r="D587" i="1"/>
  <c r="E587" i="1" s="1"/>
  <c r="Q587" i="1"/>
  <c r="L587" i="1"/>
  <c r="D583" i="1"/>
  <c r="E583" i="1" s="1"/>
  <c r="Q583" i="1"/>
  <c r="L583" i="1"/>
  <c r="D578" i="1"/>
  <c r="E578" i="1" s="1"/>
  <c r="Q578" i="1"/>
  <c r="L578" i="1"/>
  <c r="D574" i="1"/>
  <c r="E574" i="1" s="1"/>
  <c r="Q574" i="1"/>
  <c r="L574" i="1"/>
  <c r="I569" i="1"/>
  <c r="D564" i="1"/>
  <c r="E564" i="1" s="1"/>
  <c r="Q564" i="1"/>
  <c r="L564" i="1"/>
  <c r="I554" i="1"/>
  <c r="I549" i="1"/>
  <c r="Q543" i="1"/>
  <c r="L543" i="1"/>
  <c r="I539" i="1"/>
  <c r="D529" i="1"/>
  <c r="E529" i="1" s="1"/>
  <c r="H529" i="1" s="1"/>
  <c r="Q529" i="1"/>
  <c r="L529" i="1"/>
  <c r="Q519" i="1"/>
  <c r="L519" i="1"/>
  <c r="I514" i="1"/>
  <c r="D508" i="1"/>
  <c r="E508" i="1" s="1"/>
  <c r="H508" i="1" s="1"/>
  <c r="Q508" i="1"/>
  <c r="L508" i="1"/>
  <c r="I494" i="1"/>
  <c r="I488" i="1"/>
  <c r="I482" i="1"/>
  <c r="I476" i="1"/>
  <c r="I470" i="1"/>
  <c r="I464" i="1"/>
  <c r="I458" i="1"/>
  <c r="I452" i="1"/>
  <c r="Q446" i="1"/>
  <c r="L446" i="1"/>
  <c r="I441" i="1"/>
  <c r="I436" i="1"/>
  <c r="D430" i="1"/>
  <c r="E430" i="1" s="1"/>
  <c r="Q430" i="1"/>
  <c r="L430" i="1"/>
  <c r="I425" i="1"/>
  <c r="I420" i="1"/>
  <c r="Q415" i="1"/>
  <c r="L415" i="1"/>
  <c r="D410" i="1"/>
  <c r="E410" i="1" s="1"/>
  <c r="H410" i="1" s="1"/>
  <c r="Q410" i="1"/>
  <c r="L410" i="1"/>
  <c r="Q405" i="1"/>
  <c r="L405" i="1"/>
  <c r="I401" i="1"/>
  <c r="Q395" i="1"/>
  <c r="L395" i="1"/>
  <c r="D380" i="1"/>
  <c r="E380" i="1" s="1"/>
  <c r="H380" i="1" s="1"/>
  <c r="Q380" i="1"/>
  <c r="L380" i="1"/>
  <c r="I375" i="1"/>
  <c r="Q369" i="1"/>
  <c r="L369" i="1"/>
  <c r="Q365" i="1"/>
  <c r="L365" i="1"/>
  <c r="I360" i="1"/>
  <c r="Q354" i="1"/>
  <c r="L354" i="1"/>
  <c r="I349" i="1"/>
  <c r="G344" i="1"/>
  <c r="I344" i="1"/>
  <c r="Q338" i="1"/>
  <c r="L338" i="1"/>
  <c r="I333" i="1"/>
  <c r="D327" i="1"/>
  <c r="E327" i="1" s="1"/>
  <c r="Q327" i="1"/>
  <c r="L327" i="1"/>
  <c r="I322" i="1"/>
  <c r="I318" i="1"/>
  <c r="I313" i="1"/>
  <c r="Q307" i="1"/>
  <c r="L307" i="1"/>
  <c r="I303" i="1"/>
  <c r="I293" i="1"/>
  <c r="I288" i="1"/>
  <c r="D283" i="1"/>
  <c r="E283" i="1" s="1"/>
  <c r="H283" i="1" s="1"/>
  <c r="Q283" i="1"/>
  <c r="L283" i="1"/>
  <c r="I273" i="1"/>
  <c r="I269" i="1"/>
  <c r="Q263" i="1"/>
  <c r="L263" i="1"/>
  <c r="D258" i="1"/>
  <c r="E258" i="1" s="1"/>
  <c r="Q258" i="1"/>
  <c r="L258" i="1"/>
  <c r="I253" i="1"/>
  <c r="D248" i="1"/>
  <c r="E248" i="1" s="1"/>
  <c r="D243" i="1"/>
  <c r="E243" i="1" s="1"/>
  <c r="Q243" i="1"/>
  <c r="L243" i="1"/>
  <c r="D238" i="1"/>
  <c r="E238" i="1" s="1"/>
  <c r="H238" i="1" s="1"/>
  <c r="Q238" i="1"/>
  <c r="L238" i="1"/>
  <c r="I233" i="1"/>
  <c r="I228" i="1"/>
  <c r="I222" i="1"/>
  <c r="Q216" i="1"/>
  <c r="L216" i="1"/>
  <c r="I211" i="1"/>
  <c r="D205" i="1"/>
  <c r="E205" i="1" s="1"/>
  <c r="H205" i="1" s="1"/>
  <c r="Q205" i="1"/>
  <c r="L205" i="1"/>
  <c r="Q195" i="1"/>
  <c r="L195" i="1"/>
  <c r="Q184" i="1"/>
  <c r="L184" i="1"/>
  <c r="Q167" i="1"/>
  <c r="L167" i="1"/>
  <c r="Q121" i="1"/>
  <c r="L121" i="1"/>
  <c r="Q115" i="1"/>
  <c r="L115" i="1"/>
  <c r="Q99" i="1"/>
  <c r="L99" i="1"/>
  <c r="D93" i="1"/>
  <c r="E93" i="1" s="1"/>
  <c r="Q93" i="1"/>
  <c r="L93" i="1"/>
  <c r="D87" i="1"/>
  <c r="E87" i="1" s="1"/>
  <c r="Q87" i="1"/>
  <c r="L87" i="1"/>
  <c r="D81" i="1"/>
  <c r="E81" i="1" s="1"/>
  <c r="Q81" i="1"/>
  <c r="L81" i="1"/>
  <c r="D75" i="1"/>
  <c r="E75" i="1" s="1"/>
  <c r="Q75" i="1"/>
  <c r="L75" i="1"/>
  <c r="D69" i="1"/>
  <c r="E69" i="1" s="1"/>
  <c r="Q69" i="1"/>
  <c r="L69" i="1"/>
  <c r="D63" i="1"/>
  <c r="E63" i="1" s="1"/>
  <c r="Q63" i="1"/>
  <c r="L63" i="1"/>
  <c r="D57" i="1"/>
  <c r="E57" i="1" s="1"/>
  <c r="Q57" i="1"/>
  <c r="L57" i="1"/>
  <c r="D51" i="1"/>
  <c r="E51" i="1" s="1"/>
  <c r="Q51" i="1"/>
  <c r="L51" i="1"/>
  <c r="D45" i="1"/>
  <c r="E45" i="1" s="1"/>
  <c r="Q45" i="1"/>
  <c r="L45" i="1"/>
  <c r="I890" i="1"/>
  <c r="Q884" i="1"/>
  <c r="L884" i="1"/>
  <c r="G874" i="1"/>
  <c r="Q869" i="1"/>
  <c r="L869" i="1"/>
  <c r="I865" i="1"/>
  <c r="I860" i="1"/>
  <c r="G855" i="1"/>
  <c r="I855" i="1"/>
  <c r="D849" i="1"/>
  <c r="E849" i="1" s="1"/>
  <c r="H849" i="1" s="1"/>
  <c r="Q849" i="1"/>
  <c r="L849" i="1"/>
  <c r="I845" i="1"/>
  <c r="I839" i="1"/>
  <c r="D828" i="1"/>
  <c r="E828" i="1" s="1"/>
  <c r="H828" i="1" s="1"/>
  <c r="Q828" i="1"/>
  <c r="L828" i="1"/>
  <c r="D823" i="1"/>
  <c r="E823" i="1" s="1"/>
  <c r="Q823" i="1"/>
  <c r="L823" i="1"/>
  <c r="Q817" i="1"/>
  <c r="L817" i="1"/>
  <c r="I812" i="1"/>
  <c r="Q807" i="1"/>
  <c r="L807" i="1"/>
  <c r="I802" i="1"/>
  <c r="I797" i="1"/>
  <c r="D791" i="1"/>
  <c r="E791" i="1" s="1"/>
  <c r="H791" i="1" s="1"/>
  <c r="Q791" i="1"/>
  <c r="L791" i="1"/>
  <c r="Q781" i="1"/>
  <c r="L781" i="1"/>
  <c r="I777" i="1"/>
  <c r="I772" i="1"/>
  <c r="Q766" i="1"/>
  <c r="L766" i="1"/>
  <c r="I761" i="1"/>
  <c r="I755" i="1"/>
  <c r="D749" i="1"/>
  <c r="E749" i="1" s="1"/>
  <c r="H749" i="1" s="1"/>
  <c r="Q749" i="1"/>
  <c r="L749" i="1"/>
  <c r="I744" i="1"/>
  <c r="G739" i="1"/>
  <c r="H729" i="1"/>
  <c r="D724" i="1"/>
  <c r="E724" i="1" s="1"/>
  <c r="H724" i="1" s="1"/>
  <c r="Q724" i="1"/>
  <c r="L724" i="1"/>
  <c r="D719" i="1"/>
  <c r="E719" i="1" s="1"/>
  <c r="Q719" i="1"/>
  <c r="L719" i="1"/>
  <c r="I714" i="1"/>
  <c r="Q709" i="1"/>
  <c r="L709" i="1"/>
  <c r="I704" i="1"/>
  <c r="D698" i="1"/>
  <c r="E698" i="1" s="1"/>
  <c r="Q698" i="1"/>
  <c r="L698" i="1"/>
  <c r="D693" i="1"/>
  <c r="E693" i="1" s="1"/>
  <c r="Q693" i="1"/>
  <c r="L693" i="1"/>
  <c r="Q687" i="1"/>
  <c r="L687" i="1"/>
  <c r="G682" i="1"/>
  <c r="I682" i="1"/>
  <c r="Q676" i="1"/>
  <c r="L676" i="1"/>
  <c r="Q670" i="1"/>
  <c r="L670" i="1"/>
  <c r="D664" i="1"/>
  <c r="E664" i="1" s="1"/>
  <c r="Q664" i="1"/>
  <c r="L664" i="1"/>
  <c r="Q658" i="1"/>
  <c r="L658" i="1"/>
  <c r="G653" i="1"/>
  <c r="I653" i="1"/>
  <c r="I648" i="1"/>
  <c r="Q643" i="1"/>
  <c r="L643" i="1"/>
  <c r="I638" i="1"/>
  <c r="I632" i="1"/>
  <c r="I627" i="1"/>
  <c r="I621" i="1"/>
  <c r="Q615" i="1"/>
  <c r="L615" i="1"/>
  <c r="I610" i="1"/>
  <c r="I599" i="1"/>
  <c r="I593" i="1"/>
  <c r="I583" i="1"/>
  <c r="I574" i="1"/>
  <c r="D568" i="1"/>
  <c r="E568" i="1" s="1"/>
  <c r="Q568" i="1"/>
  <c r="L568" i="1"/>
  <c r="I564" i="1"/>
  <c r="I559" i="1"/>
  <c r="D553" i="1"/>
  <c r="E553" i="1" s="1"/>
  <c r="Q553" i="1"/>
  <c r="L553" i="1"/>
  <c r="Q548" i="1"/>
  <c r="L548" i="1"/>
  <c r="H543" i="1"/>
  <c r="D538" i="1"/>
  <c r="E538" i="1" s="1"/>
  <c r="Q538" i="1"/>
  <c r="L538" i="1"/>
  <c r="I534" i="1"/>
  <c r="I529" i="1"/>
  <c r="I524" i="1"/>
  <c r="I519" i="1"/>
  <c r="Q513" i="1"/>
  <c r="L513" i="1"/>
  <c r="I508" i="1"/>
  <c r="I503" i="1"/>
  <c r="D498" i="1"/>
  <c r="E498" i="1" s="1"/>
  <c r="Q498" i="1"/>
  <c r="L498" i="1"/>
  <c r="Q493" i="1"/>
  <c r="L493" i="1"/>
  <c r="Q487" i="1"/>
  <c r="L487" i="1"/>
  <c r="Q481" i="1"/>
  <c r="L481" i="1"/>
  <c r="Q475" i="1"/>
  <c r="L475" i="1"/>
  <c r="Q469" i="1"/>
  <c r="L469" i="1"/>
  <c r="Q463" i="1"/>
  <c r="L463" i="1"/>
  <c r="Q457" i="1"/>
  <c r="L457" i="1"/>
  <c r="Q451" i="1"/>
  <c r="L451" i="1"/>
  <c r="I446" i="1"/>
  <c r="Q440" i="1"/>
  <c r="L440" i="1"/>
  <c r="Q435" i="1"/>
  <c r="L435" i="1"/>
  <c r="I430" i="1"/>
  <c r="D424" i="1"/>
  <c r="E424" i="1" s="1"/>
  <c r="Q424" i="1"/>
  <c r="L424" i="1"/>
  <c r="D419" i="1"/>
  <c r="E419" i="1" s="1"/>
  <c r="Q419" i="1"/>
  <c r="L419" i="1"/>
  <c r="I415" i="1"/>
  <c r="I410" i="1"/>
  <c r="G405" i="1"/>
  <c r="D400" i="1"/>
  <c r="E400" i="1" s="1"/>
  <c r="Q400" i="1"/>
  <c r="L400" i="1"/>
  <c r="I395" i="1"/>
  <c r="G390" i="1"/>
  <c r="I390" i="1"/>
  <c r="I385" i="1"/>
  <c r="I380" i="1"/>
  <c r="D374" i="1"/>
  <c r="E374" i="1" s="1"/>
  <c r="Q374" i="1"/>
  <c r="L374" i="1"/>
  <c r="G369" i="1"/>
  <c r="I365" i="1"/>
  <c r="D359" i="1"/>
  <c r="E359" i="1" s="1"/>
  <c r="H359" i="1" s="1"/>
  <c r="Q359" i="1"/>
  <c r="L359" i="1"/>
  <c r="I354" i="1"/>
  <c r="D348" i="1"/>
  <c r="E348" i="1" s="1"/>
  <c r="Q348" i="1"/>
  <c r="L348" i="1"/>
  <c r="Q343" i="1"/>
  <c r="L343" i="1"/>
  <c r="I338" i="1"/>
  <c r="Q332" i="1"/>
  <c r="L332" i="1"/>
  <c r="Q321" i="1"/>
  <c r="L321" i="1"/>
  <c r="Q317" i="1"/>
  <c r="L317" i="1"/>
  <c r="Q312" i="1"/>
  <c r="L312" i="1"/>
  <c r="Q302" i="1"/>
  <c r="L302" i="1"/>
  <c r="G298" i="1"/>
  <c r="I298" i="1"/>
  <c r="Q287" i="1"/>
  <c r="L287" i="1"/>
  <c r="I283" i="1"/>
  <c r="I278" i="1"/>
  <c r="Q272" i="1"/>
  <c r="L272" i="1"/>
  <c r="Q268" i="1"/>
  <c r="L268" i="1"/>
  <c r="I258" i="1"/>
  <c r="Q252" i="1"/>
  <c r="L252" i="1"/>
  <c r="I248" i="1"/>
  <c r="I243" i="1"/>
  <c r="I238" i="1"/>
  <c r="Q232" i="1"/>
  <c r="L232" i="1"/>
  <c r="Q227" i="1"/>
  <c r="L227" i="1"/>
  <c r="D221" i="1"/>
  <c r="E221" i="1" s="1"/>
  <c r="Q221" i="1"/>
  <c r="L221" i="1"/>
  <c r="D216" i="1"/>
  <c r="E216" i="1" s="1"/>
  <c r="D210" i="1"/>
  <c r="E210" i="1" s="1"/>
  <c r="Q210" i="1"/>
  <c r="L210" i="1"/>
  <c r="I205" i="1"/>
  <c r="D200" i="1"/>
  <c r="E200" i="1" s="1"/>
  <c r="Q200" i="1"/>
  <c r="L200" i="1"/>
  <c r="I195" i="1"/>
  <c r="Q189" i="1"/>
  <c r="L189" i="1"/>
  <c r="I184" i="1"/>
  <c r="Q178" i="1"/>
  <c r="L178" i="1"/>
  <c r="I173" i="1"/>
  <c r="I167" i="1"/>
  <c r="Q161" i="1"/>
  <c r="L161" i="1"/>
  <c r="D155" i="1"/>
  <c r="E155" i="1" s="1"/>
  <c r="Q155" i="1"/>
  <c r="L155" i="1"/>
  <c r="D149" i="1"/>
  <c r="E149" i="1" s="1"/>
  <c r="Q149" i="1"/>
  <c r="L149" i="1"/>
  <c r="D143" i="1"/>
  <c r="E143" i="1" s="1"/>
  <c r="Q143" i="1"/>
  <c r="L143" i="1"/>
  <c r="Q137" i="1"/>
  <c r="L137" i="1"/>
  <c r="D131" i="1"/>
  <c r="E131" i="1" s="1"/>
  <c r="Q131" i="1"/>
  <c r="L131" i="1"/>
  <c r="D125" i="1"/>
  <c r="E125" i="1" s="1"/>
  <c r="Q125" i="1"/>
  <c r="L125" i="1"/>
  <c r="Q110" i="1"/>
  <c r="L110" i="1"/>
  <c r="Q104" i="1"/>
  <c r="L104" i="1"/>
  <c r="I93" i="1"/>
  <c r="Q204" i="1"/>
  <c r="L204" i="1"/>
  <c r="Q194" i="1"/>
  <c r="L194" i="1"/>
  <c r="I189" i="1"/>
  <c r="Q183" i="1"/>
  <c r="L183" i="1"/>
  <c r="I178" i="1"/>
  <c r="Q172" i="1"/>
  <c r="L172" i="1"/>
  <c r="Q166" i="1"/>
  <c r="L166" i="1"/>
  <c r="I161" i="1"/>
  <c r="I155" i="1"/>
  <c r="I149" i="1"/>
  <c r="I143" i="1"/>
  <c r="I137" i="1"/>
  <c r="I131" i="1"/>
  <c r="Q120" i="1"/>
  <c r="L120" i="1"/>
  <c r="Q114" i="1"/>
  <c r="L114" i="1"/>
  <c r="I110" i="1"/>
  <c r="Q98" i="1"/>
  <c r="L98" i="1"/>
  <c r="Q92" i="1"/>
  <c r="L92" i="1"/>
  <c r="Q86" i="1"/>
  <c r="L86" i="1"/>
  <c r="Q80" i="1"/>
  <c r="L80" i="1"/>
  <c r="Q74" i="1"/>
  <c r="L74" i="1"/>
  <c r="Q68" i="1"/>
  <c r="L68" i="1"/>
  <c r="Q62" i="1"/>
  <c r="L62" i="1"/>
  <c r="Q56" i="1"/>
  <c r="L56" i="1"/>
  <c r="Q50" i="1"/>
  <c r="L50" i="1"/>
  <c r="Q44" i="1"/>
  <c r="L44" i="1"/>
  <c r="D231" i="1"/>
  <c r="E231" i="1" s="1"/>
  <c r="H231" i="1" s="1"/>
  <c r="Q231" i="1"/>
  <c r="L231" i="1"/>
  <c r="D226" i="1"/>
  <c r="E226" i="1" s="1"/>
  <c r="Q226" i="1"/>
  <c r="L226" i="1"/>
  <c r="D220" i="1"/>
  <c r="E220" i="1" s="1"/>
  <c r="Q220" i="1"/>
  <c r="L220" i="1"/>
  <c r="Q215" i="1"/>
  <c r="L215" i="1"/>
  <c r="Q209" i="1"/>
  <c r="L209" i="1"/>
  <c r="D199" i="1"/>
  <c r="E199" i="1" s="1"/>
  <c r="Q199" i="1"/>
  <c r="L199" i="1"/>
  <c r="Q188" i="1"/>
  <c r="L188" i="1"/>
  <c r="Q177" i="1"/>
  <c r="L177" i="1"/>
  <c r="Q160" i="1"/>
  <c r="L160" i="1"/>
  <c r="Q154" i="1"/>
  <c r="L154" i="1"/>
  <c r="Q148" i="1"/>
  <c r="L148" i="1"/>
  <c r="Q142" i="1"/>
  <c r="L142" i="1"/>
  <c r="Q136" i="1"/>
  <c r="L136" i="1"/>
  <c r="Q130" i="1"/>
  <c r="L130" i="1"/>
  <c r="I114" i="1"/>
  <c r="D109" i="1"/>
  <c r="E109" i="1" s="1"/>
  <c r="Q109" i="1"/>
  <c r="L109" i="1"/>
  <c r="Q103" i="1"/>
  <c r="L103" i="1"/>
  <c r="I98" i="1"/>
  <c r="I92" i="1"/>
  <c r="I86" i="1"/>
  <c r="Q1007" i="1"/>
  <c r="L1007" i="1"/>
  <c r="I998" i="1"/>
  <c r="Q992" i="1"/>
  <c r="L992" i="1"/>
  <c r="Q987" i="1"/>
  <c r="L987" i="1"/>
  <c r="Q982" i="1"/>
  <c r="L982" i="1"/>
  <c r="I977" i="1"/>
  <c r="D971" i="1"/>
  <c r="E971" i="1" s="1"/>
  <c r="H971" i="1" s="1"/>
  <c r="Q971" i="1"/>
  <c r="L971" i="1"/>
  <c r="Q961" i="1"/>
  <c r="L961" i="1"/>
  <c r="D956" i="1"/>
  <c r="E956" i="1" s="1"/>
  <c r="H956" i="1" s="1"/>
  <c r="Q956" i="1"/>
  <c r="L956" i="1"/>
  <c r="D951" i="1"/>
  <c r="E951" i="1" s="1"/>
  <c r="Q951" i="1"/>
  <c r="L951" i="1"/>
  <c r="D946" i="1"/>
  <c r="E946" i="1" s="1"/>
  <c r="Q946" i="1"/>
  <c r="L946" i="1"/>
  <c r="Q940" i="1"/>
  <c r="L940" i="1"/>
  <c r="D935" i="1"/>
  <c r="E935" i="1" s="1"/>
  <c r="Q935" i="1"/>
  <c r="L935" i="1"/>
  <c r="I926" i="1"/>
  <c r="Q920" i="1"/>
  <c r="L920" i="1"/>
  <c r="Q909" i="1"/>
  <c r="L909" i="1"/>
  <c r="I873" i="1"/>
  <c r="D863" i="1"/>
  <c r="E863" i="1" s="1"/>
  <c r="Q863" i="1"/>
  <c r="L863" i="1"/>
  <c r="D858" i="1"/>
  <c r="E858" i="1" s="1"/>
  <c r="Q858" i="1"/>
  <c r="L858" i="1"/>
  <c r="Q853" i="1"/>
  <c r="L853" i="1"/>
  <c r="I848" i="1"/>
  <c r="D843" i="1"/>
  <c r="E843" i="1" s="1"/>
  <c r="Q843" i="1"/>
  <c r="L843" i="1"/>
  <c r="D837" i="1"/>
  <c r="E837" i="1" s="1"/>
  <c r="Q837" i="1"/>
  <c r="L837" i="1"/>
  <c r="I832" i="1"/>
  <c r="Q816" i="1"/>
  <c r="L816" i="1"/>
  <c r="D806" i="1"/>
  <c r="E806" i="1" s="1"/>
  <c r="H807" i="1" s="1"/>
  <c r="Q806" i="1"/>
  <c r="L806" i="1"/>
  <c r="D800" i="1"/>
  <c r="E800" i="1" s="1"/>
  <c r="H800" i="1" s="1"/>
  <c r="Q800" i="1"/>
  <c r="L800" i="1"/>
  <c r="D795" i="1"/>
  <c r="E795" i="1" s="1"/>
  <c r="Q795" i="1"/>
  <c r="L795" i="1"/>
  <c r="I785" i="1"/>
  <c r="Q780" i="1"/>
  <c r="L780" i="1"/>
  <c r="Q775" i="1"/>
  <c r="L775" i="1"/>
  <c r="D770" i="1"/>
  <c r="E770" i="1" s="1"/>
  <c r="Q770" i="1"/>
  <c r="L770" i="1"/>
  <c r="D759" i="1"/>
  <c r="E759" i="1" s="1"/>
  <c r="Q759" i="1"/>
  <c r="L759" i="1"/>
  <c r="D753" i="1"/>
  <c r="E753" i="1" s="1"/>
  <c r="Q753" i="1"/>
  <c r="L753" i="1"/>
  <c r="Q742" i="1"/>
  <c r="L742" i="1"/>
  <c r="Q712" i="1"/>
  <c r="L712" i="1"/>
  <c r="Q702" i="1"/>
  <c r="L702" i="1"/>
  <c r="I697" i="1"/>
  <c r="D680" i="1"/>
  <c r="E680" i="1" s="1"/>
  <c r="Q680" i="1"/>
  <c r="L680" i="1"/>
  <c r="I652" i="1"/>
  <c r="I642" i="1"/>
  <c r="D636" i="1"/>
  <c r="E636" i="1" s="1"/>
  <c r="Q636" i="1"/>
  <c r="L636" i="1"/>
  <c r="D630" i="1"/>
  <c r="E630" i="1" s="1"/>
  <c r="Q630" i="1"/>
  <c r="L630" i="1"/>
  <c r="Q625" i="1"/>
  <c r="L625" i="1"/>
  <c r="Q619" i="1"/>
  <c r="L619" i="1"/>
  <c r="Q608" i="1"/>
  <c r="L608" i="1"/>
  <c r="Q597" i="1"/>
  <c r="L597" i="1"/>
  <c r="Q591" i="1"/>
  <c r="L591" i="1"/>
  <c r="I582" i="1"/>
  <c r="D577" i="1"/>
  <c r="E577" i="1" s="1"/>
  <c r="Q577" i="1"/>
  <c r="L577" i="1"/>
  <c r="D572" i="1"/>
  <c r="E572" i="1" s="1"/>
  <c r="Q572" i="1"/>
  <c r="L572" i="1"/>
  <c r="Q567" i="1"/>
  <c r="L567" i="1"/>
  <c r="D562" i="1"/>
  <c r="E562" i="1" s="1"/>
  <c r="Q562" i="1"/>
  <c r="L562" i="1"/>
  <c r="D557" i="1"/>
  <c r="E557" i="1" s="1"/>
  <c r="Q557" i="1"/>
  <c r="L557" i="1"/>
  <c r="I542" i="1"/>
  <c r="Q537" i="1"/>
  <c r="L537" i="1"/>
  <c r="D532" i="1"/>
  <c r="E532" i="1" s="1"/>
  <c r="H532" i="1" s="1"/>
  <c r="Q532" i="1"/>
  <c r="L532" i="1"/>
  <c r="Q527" i="1"/>
  <c r="L527" i="1"/>
  <c r="D517" i="1"/>
  <c r="E517" i="1" s="1"/>
  <c r="Q517" i="1"/>
  <c r="L517" i="1"/>
  <c r="D512" i="1"/>
  <c r="E512" i="1" s="1"/>
  <c r="Q512" i="1"/>
  <c r="L512" i="1"/>
  <c r="Q506" i="1"/>
  <c r="L506" i="1"/>
  <c r="I497" i="1"/>
  <c r="Q444" i="1"/>
  <c r="L444" i="1"/>
  <c r="Q439" i="1"/>
  <c r="L439" i="1"/>
  <c r="Q428" i="1"/>
  <c r="L428" i="1"/>
  <c r="Q423" i="1"/>
  <c r="L423" i="1"/>
  <c r="Q418" i="1"/>
  <c r="L418" i="1"/>
  <c r="Q413" i="1"/>
  <c r="L413" i="1"/>
  <c r="I409" i="1"/>
  <c r="Q393" i="1"/>
  <c r="L393" i="1"/>
  <c r="Q378" i="1"/>
  <c r="L378" i="1"/>
  <c r="D363" i="1"/>
  <c r="E363" i="1" s="1"/>
  <c r="Q363" i="1"/>
  <c r="L363" i="1"/>
  <c r="Q352" i="1"/>
  <c r="L352" i="1"/>
  <c r="I347" i="1"/>
  <c r="Q342" i="1"/>
  <c r="L342" i="1"/>
  <c r="Q320" i="1"/>
  <c r="L320" i="1"/>
  <c r="I316" i="1"/>
  <c r="Q311" i="1"/>
  <c r="L311" i="1"/>
  <c r="D301" i="1"/>
  <c r="E301" i="1" s="1"/>
  <c r="Q301" i="1"/>
  <c r="L301" i="1"/>
  <c r="D291" i="1"/>
  <c r="E291" i="1" s="1"/>
  <c r="Q291" i="1"/>
  <c r="L291" i="1"/>
  <c r="Q281" i="1"/>
  <c r="L281" i="1"/>
  <c r="D276" i="1"/>
  <c r="E276" i="1" s="1"/>
  <c r="Q276" i="1"/>
  <c r="L276" i="1"/>
  <c r="Q256" i="1"/>
  <c r="L256" i="1"/>
  <c r="Q251" i="1"/>
  <c r="L251" i="1"/>
  <c r="Q246" i="1"/>
  <c r="L246" i="1"/>
  <c r="D241" i="1"/>
  <c r="E241" i="1" s="1"/>
  <c r="Q241" i="1"/>
  <c r="L241" i="1"/>
  <c r="D236" i="1"/>
  <c r="E236" i="1" s="1"/>
  <c r="H236" i="1" s="1"/>
  <c r="Q236" i="1"/>
  <c r="L236" i="1"/>
  <c r="D209" i="1"/>
  <c r="E209" i="1" s="1"/>
  <c r="I204" i="1"/>
  <c r="Q193" i="1"/>
  <c r="L193" i="1"/>
  <c r="Q182" i="1"/>
  <c r="L182" i="1"/>
  <c r="Q171" i="1"/>
  <c r="L171" i="1"/>
  <c r="Q165" i="1"/>
  <c r="L165" i="1"/>
  <c r="D119" i="1"/>
  <c r="E119" i="1" s="1"/>
  <c r="Q119" i="1"/>
  <c r="L119" i="1"/>
  <c r="D113" i="1"/>
  <c r="E113" i="1" s="1"/>
  <c r="Q113" i="1"/>
  <c r="L113" i="1"/>
  <c r="Q97" i="1"/>
  <c r="L97" i="1"/>
  <c r="Q91" i="1"/>
  <c r="L91" i="1"/>
  <c r="Q85" i="1"/>
  <c r="L85" i="1"/>
  <c r="Q79" i="1"/>
  <c r="L79" i="1"/>
  <c r="Q73" i="1"/>
  <c r="L73" i="1"/>
  <c r="Q67" i="1"/>
  <c r="L67" i="1"/>
  <c r="Q61" i="1"/>
  <c r="L61" i="1"/>
  <c r="Q55" i="1"/>
  <c r="L55" i="1"/>
  <c r="Q49" i="1"/>
  <c r="L49" i="1"/>
  <c r="Q43" i="1"/>
  <c r="L43" i="1"/>
  <c r="Q37" i="1"/>
  <c r="L37" i="1"/>
  <c r="Q31" i="1"/>
  <c r="L31" i="1"/>
  <c r="Q25" i="1"/>
  <c r="L25" i="1"/>
  <c r="Q19" i="1"/>
  <c r="L19" i="1"/>
  <c r="Q13" i="1"/>
  <c r="L13" i="1"/>
  <c r="Q7" i="1"/>
  <c r="L7" i="1"/>
  <c r="H405" i="1"/>
  <c r="I1323" i="1"/>
  <c r="Q1318" i="1"/>
  <c r="L1318" i="1"/>
  <c r="D1313" i="1"/>
  <c r="E1313" i="1" s="1"/>
  <c r="Q1313" i="1"/>
  <c r="L1313" i="1"/>
  <c r="D1308" i="1"/>
  <c r="E1308" i="1" s="1"/>
  <c r="H1308" i="1" s="1"/>
  <c r="Q1308" i="1"/>
  <c r="L1308" i="1"/>
  <c r="Q1303" i="1"/>
  <c r="L1303" i="1"/>
  <c r="I1299" i="1"/>
  <c r="D1293" i="1"/>
  <c r="E1293" i="1" s="1"/>
  <c r="Q1293" i="1"/>
  <c r="L1293" i="1"/>
  <c r="I1288" i="1"/>
  <c r="I1283" i="1"/>
  <c r="D1277" i="1"/>
  <c r="E1277" i="1" s="1"/>
  <c r="Q1277" i="1"/>
  <c r="L1277" i="1"/>
  <c r="I1272" i="1"/>
  <c r="I1267" i="1"/>
  <c r="I1262" i="1"/>
  <c r="I1257" i="1"/>
  <c r="D1251" i="1"/>
  <c r="E1251" i="1" s="1"/>
  <c r="Q1251" i="1"/>
  <c r="L1251" i="1"/>
  <c r="Q1245" i="1"/>
  <c r="L1245" i="1"/>
  <c r="I1240" i="1"/>
  <c r="I1236" i="1"/>
  <c r="I1230" i="1"/>
  <c r="D1220" i="1"/>
  <c r="E1220" i="1" s="1"/>
  <c r="Q1220" i="1"/>
  <c r="L1220" i="1"/>
  <c r="Q1215" i="1"/>
  <c r="L1215" i="1"/>
  <c r="Q1205" i="1"/>
  <c r="L1205" i="1"/>
  <c r="I1200" i="1"/>
  <c r="I1194" i="1"/>
  <c r="Q1188" i="1"/>
  <c r="L1188" i="1"/>
  <c r="I1184" i="1"/>
  <c r="D1178" i="1"/>
  <c r="E1178" i="1" s="1"/>
  <c r="H1178" i="1" s="1"/>
  <c r="Q1178" i="1"/>
  <c r="L1178" i="1"/>
  <c r="Q1173" i="1"/>
  <c r="L1173" i="1"/>
  <c r="I1168" i="1"/>
  <c r="I1163" i="1"/>
  <c r="Q1157" i="1"/>
  <c r="L1157" i="1"/>
  <c r="Q1152" i="1"/>
  <c r="L1152" i="1"/>
  <c r="I1147" i="1"/>
  <c r="I1142" i="1"/>
  <c r="D1136" i="1"/>
  <c r="E1136" i="1" s="1"/>
  <c r="H1136" i="1" s="1"/>
  <c r="Q1136" i="1"/>
  <c r="L1136" i="1"/>
  <c r="Q1131" i="1"/>
  <c r="L1131" i="1"/>
  <c r="D1126" i="1"/>
  <c r="E1126" i="1" s="1"/>
  <c r="Q1126" i="1"/>
  <c r="L1126" i="1"/>
  <c r="Q1116" i="1"/>
  <c r="L1116" i="1"/>
  <c r="I1111" i="1"/>
  <c r="I1106" i="1"/>
  <c r="G1100" i="1"/>
  <c r="I1100" i="1"/>
  <c r="I1095" i="1"/>
  <c r="I1089" i="1"/>
  <c r="Q1084" i="1"/>
  <c r="L1084" i="1"/>
  <c r="I1079" i="1"/>
  <c r="I1074" i="1"/>
  <c r="D1068" i="1"/>
  <c r="E1068" i="1" s="1"/>
  <c r="Q1068" i="1"/>
  <c r="L1068" i="1"/>
  <c r="D1058" i="1"/>
  <c r="E1058" i="1" s="1"/>
  <c r="H1058" i="1" s="1"/>
  <c r="Q1058" i="1"/>
  <c r="L1058" i="1"/>
  <c r="Q1049" i="1"/>
  <c r="L1049" i="1"/>
  <c r="I1039" i="1"/>
  <c r="D1033" i="1"/>
  <c r="E1033" i="1" s="1"/>
  <c r="H1033" i="1" s="1"/>
  <c r="Q1033" i="1"/>
  <c r="L1033" i="1"/>
  <c r="I1028" i="1"/>
  <c r="D1012" i="1"/>
  <c r="E1012" i="1" s="1"/>
  <c r="H1012" i="1" s="1"/>
  <c r="Q1012" i="1"/>
  <c r="L1012" i="1"/>
  <c r="D1007" i="1"/>
  <c r="E1007" i="1" s="1"/>
  <c r="H1007" i="1" s="1"/>
  <c r="Q1002" i="1"/>
  <c r="L1002" i="1"/>
  <c r="Q997" i="1"/>
  <c r="L997" i="1"/>
  <c r="I992" i="1"/>
  <c r="D987" i="1"/>
  <c r="E987" i="1" s="1"/>
  <c r="D982" i="1"/>
  <c r="E982" i="1" s="1"/>
  <c r="Q976" i="1"/>
  <c r="L976" i="1"/>
  <c r="I971" i="1"/>
  <c r="I967" i="1"/>
  <c r="D961" i="1"/>
  <c r="E961" i="1" s="1"/>
  <c r="G956" i="1"/>
  <c r="I956" i="1"/>
  <c r="I951" i="1"/>
  <c r="I946" i="1"/>
  <c r="D940" i="1"/>
  <c r="E940" i="1" s="1"/>
  <c r="H940" i="1" s="1"/>
  <c r="I935" i="1"/>
  <c r="Q930" i="1"/>
  <c r="L930" i="1"/>
  <c r="D925" i="1"/>
  <c r="E925" i="1" s="1"/>
  <c r="Q925" i="1"/>
  <c r="L925" i="1"/>
  <c r="I920" i="1"/>
  <c r="D914" i="1"/>
  <c r="E914" i="1" s="1"/>
  <c r="H914" i="1" s="1"/>
  <c r="Q914" i="1"/>
  <c r="L914" i="1"/>
  <c r="D909" i="1"/>
  <c r="E909" i="1" s="1"/>
  <c r="H909" i="1" s="1"/>
  <c r="Q903" i="1"/>
  <c r="L903" i="1"/>
  <c r="I898" i="1"/>
  <c r="D893" i="1"/>
  <c r="E893" i="1" s="1"/>
  <c r="H893" i="1" s="1"/>
  <c r="Q893" i="1"/>
  <c r="L893" i="1"/>
  <c r="D888" i="1"/>
  <c r="E888" i="1" s="1"/>
  <c r="Q888" i="1"/>
  <c r="L888" i="1"/>
  <c r="I883" i="1"/>
  <c r="Q877" i="1"/>
  <c r="L877" i="1"/>
  <c r="D872" i="1"/>
  <c r="E872" i="1" s="1"/>
  <c r="H872" i="1" s="1"/>
  <c r="Q872" i="1"/>
  <c r="L872" i="1"/>
  <c r="D867" i="1"/>
  <c r="E867" i="1" s="1"/>
  <c r="H867" i="1" s="1"/>
  <c r="Q867" i="1"/>
  <c r="L867" i="1"/>
  <c r="I858" i="1"/>
  <c r="D853" i="1"/>
  <c r="E853" i="1" s="1"/>
  <c r="H853" i="1" s="1"/>
  <c r="Q847" i="1"/>
  <c r="L847" i="1"/>
  <c r="I843" i="1"/>
  <c r="I837" i="1"/>
  <c r="Q831" i="1"/>
  <c r="L831" i="1"/>
  <c r="Q826" i="1"/>
  <c r="L826" i="1"/>
  <c r="D821" i="1"/>
  <c r="E821" i="1" s="1"/>
  <c r="Q821" i="1"/>
  <c r="L821" i="1"/>
  <c r="I816" i="1"/>
  <c r="Q810" i="1"/>
  <c r="L810" i="1"/>
  <c r="I806" i="1"/>
  <c r="I800" i="1"/>
  <c r="I795" i="1"/>
  <c r="I790" i="1"/>
  <c r="Q784" i="1"/>
  <c r="L784" i="1"/>
  <c r="D780" i="1"/>
  <c r="E780" i="1" s="1"/>
  <c r="H780" i="1" s="1"/>
  <c r="D775" i="1"/>
  <c r="E775" i="1" s="1"/>
  <c r="I770" i="1"/>
  <c r="D764" i="1"/>
  <c r="E764" i="1" s="1"/>
  <c r="H764" i="1" s="1"/>
  <c r="Q764" i="1"/>
  <c r="L764" i="1"/>
  <c r="I759" i="1"/>
  <c r="I753" i="1"/>
  <c r="D747" i="1"/>
  <c r="E747" i="1" s="1"/>
  <c r="H747" i="1" s="1"/>
  <c r="Q747" i="1"/>
  <c r="L747" i="1"/>
  <c r="D742" i="1"/>
  <c r="E742" i="1" s="1"/>
  <c r="D737" i="1"/>
  <c r="E737" i="1" s="1"/>
  <c r="Q737" i="1"/>
  <c r="L737" i="1"/>
  <c r="I728" i="1"/>
  <c r="I723" i="1"/>
  <c r="D717" i="1"/>
  <c r="E717" i="1" s="1"/>
  <c r="Q717" i="1"/>
  <c r="L717" i="1"/>
  <c r="I712" i="1"/>
  <c r="D707" i="1"/>
  <c r="E707" i="1" s="1"/>
  <c r="H707" i="1" s="1"/>
  <c r="Q707" i="1"/>
  <c r="L707" i="1"/>
  <c r="D702" i="1"/>
  <c r="E702" i="1" s="1"/>
  <c r="Q696" i="1"/>
  <c r="L696" i="1"/>
  <c r="Q691" i="1"/>
  <c r="L691" i="1"/>
  <c r="Q685" i="1"/>
  <c r="L685" i="1"/>
  <c r="I680" i="1"/>
  <c r="D674" i="1"/>
  <c r="E674" i="1" s="1"/>
  <c r="Q674" i="1"/>
  <c r="L674" i="1"/>
  <c r="Q668" i="1"/>
  <c r="L668" i="1"/>
  <c r="Q662" i="1"/>
  <c r="L662" i="1"/>
  <c r="Q656" i="1"/>
  <c r="L656" i="1"/>
  <c r="Q651" i="1"/>
  <c r="L651" i="1"/>
  <c r="Q646" i="1"/>
  <c r="L646" i="1"/>
  <c r="G642" i="1"/>
  <c r="G636" i="1"/>
  <c r="I636" i="1"/>
  <c r="I630" i="1"/>
  <c r="I625" i="1"/>
  <c r="I619" i="1"/>
  <c r="Q613" i="1"/>
  <c r="L613" i="1"/>
  <c r="I608" i="1"/>
  <c r="Q602" i="1"/>
  <c r="L602" i="1"/>
  <c r="I597" i="1"/>
  <c r="I591" i="1"/>
  <c r="I586" i="1"/>
  <c r="I572" i="1"/>
  <c r="D567" i="1"/>
  <c r="E567" i="1" s="1"/>
  <c r="I562" i="1"/>
  <c r="G557" i="1"/>
  <c r="I557" i="1"/>
  <c r="I552" i="1"/>
  <c r="I547" i="1"/>
  <c r="D541" i="1"/>
  <c r="E541" i="1" s="1"/>
  <c r="Q541" i="1"/>
  <c r="L541" i="1"/>
  <c r="I537" i="1"/>
  <c r="I527" i="1"/>
  <c r="Q522" i="1"/>
  <c r="L522" i="1"/>
  <c r="I517" i="1"/>
  <c r="I512" i="1"/>
  <c r="I506" i="1"/>
  <c r="Q501" i="1"/>
  <c r="L501" i="1"/>
  <c r="D496" i="1"/>
  <c r="E496" i="1" s="1"/>
  <c r="H496" i="1" s="1"/>
  <c r="Q496" i="1"/>
  <c r="L496" i="1"/>
  <c r="D491" i="1"/>
  <c r="E491" i="1" s="1"/>
  <c r="Q491" i="1"/>
  <c r="L491" i="1"/>
  <c r="D485" i="1"/>
  <c r="E485" i="1" s="1"/>
  <c r="Q485" i="1"/>
  <c r="L485" i="1"/>
  <c r="Q479" i="1"/>
  <c r="L479" i="1"/>
  <c r="D473" i="1"/>
  <c r="E473" i="1" s="1"/>
  <c r="Q473" i="1"/>
  <c r="L473" i="1"/>
  <c r="D467" i="1"/>
  <c r="E467" i="1" s="1"/>
  <c r="Q467" i="1"/>
  <c r="L467" i="1"/>
  <c r="D461" i="1"/>
  <c r="E461" i="1" s="1"/>
  <c r="Q461" i="1"/>
  <c r="L461" i="1"/>
  <c r="D455" i="1"/>
  <c r="E455" i="1" s="1"/>
  <c r="Q455" i="1"/>
  <c r="L455" i="1"/>
  <c r="Q449" i="1"/>
  <c r="L449" i="1"/>
  <c r="I444" i="1"/>
  <c r="I439" i="1"/>
  <c r="I434" i="1"/>
  <c r="D428" i="1"/>
  <c r="E428" i="1" s="1"/>
  <c r="I423" i="1"/>
  <c r="I418" i="1"/>
  <c r="I413" i="1"/>
  <c r="D408" i="1"/>
  <c r="E408" i="1" s="1"/>
  <c r="H408" i="1" s="1"/>
  <c r="Q408" i="1"/>
  <c r="L408" i="1"/>
  <c r="Q403" i="1"/>
  <c r="L403" i="1"/>
  <c r="I399" i="1"/>
  <c r="I393" i="1"/>
  <c r="D388" i="1"/>
  <c r="E388" i="1" s="1"/>
  <c r="H388" i="1" s="1"/>
  <c r="Q388" i="1"/>
  <c r="L388" i="1"/>
  <c r="Q383" i="1"/>
  <c r="L383" i="1"/>
  <c r="I378" i="1"/>
  <c r="I373" i="1"/>
  <c r="I368" i="1"/>
  <c r="I363" i="1"/>
  <c r="D357" i="1"/>
  <c r="E357" i="1" s="1"/>
  <c r="Q357" i="1"/>
  <c r="L357" i="1"/>
  <c r="I352" i="1"/>
  <c r="Q346" i="1"/>
  <c r="L346" i="1"/>
  <c r="I342" i="1"/>
  <c r="D336" i="1"/>
  <c r="E336" i="1" s="1"/>
  <c r="Q336" i="1"/>
  <c r="L336" i="1"/>
  <c r="D330" i="1"/>
  <c r="E330" i="1" s="1"/>
  <c r="Q330" i="1"/>
  <c r="L330" i="1"/>
  <c r="D325" i="1"/>
  <c r="E325" i="1" s="1"/>
  <c r="H325" i="1" s="1"/>
  <c r="Q325" i="1"/>
  <c r="L325" i="1"/>
  <c r="D320" i="1"/>
  <c r="E320" i="1" s="1"/>
  <c r="H320" i="1" s="1"/>
  <c r="Q315" i="1"/>
  <c r="L315" i="1"/>
  <c r="I311" i="1"/>
  <c r="I306" i="1"/>
  <c r="I301" i="1"/>
  <c r="D296" i="1"/>
  <c r="E296" i="1" s="1"/>
  <c r="Q296" i="1"/>
  <c r="L296" i="1"/>
  <c r="Q271" i="1"/>
  <c r="L271" i="1"/>
  <c r="D266" i="1"/>
  <c r="E266" i="1" s="1"/>
  <c r="H266" i="1" s="1"/>
  <c r="Q266" i="1"/>
  <c r="L266" i="1"/>
  <c r="Q261" i="1"/>
  <c r="L261" i="1"/>
  <c r="I256" i="1"/>
  <c r="I251" i="1"/>
  <c r="D246" i="1"/>
  <c r="E246" i="1" s="1"/>
  <c r="H246" i="1" s="1"/>
  <c r="I236" i="1"/>
  <c r="Q230" i="1"/>
  <c r="L230" i="1"/>
  <c r="D225" i="1"/>
  <c r="E225" i="1" s="1"/>
  <c r="H225" i="1" s="1"/>
  <c r="Q225" i="1"/>
  <c r="L225" i="1"/>
  <c r="Q219" i="1"/>
  <c r="L219" i="1"/>
  <c r="D214" i="1"/>
  <c r="E214" i="1" s="1"/>
  <c r="H214" i="1" s="1"/>
  <c r="Q214" i="1"/>
  <c r="L214" i="1"/>
  <c r="I209" i="1"/>
  <c r="Q203" i="1"/>
  <c r="L203" i="1"/>
  <c r="I199" i="1"/>
  <c r="I193" i="1"/>
  <c r="Q187" i="1"/>
  <c r="L187" i="1"/>
  <c r="I182" i="1"/>
  <c r="Q176" i="1"/>
  <c r="L176" i="1"/>
  <c r="I171" i="1"/>
  <c r="I165" i="1"/>
  <c r="Q159" i="1"/>
  <c r="L159" i="1"/>
  <c r="Q153" i="1"/>
  <c r="L153" i="1"/>
  <c r="Q147" i="1"/>
  <c r="L147" i="1"/>
  <c r="Q141" i="1"/>
  <c r="L141" i="1"/>
  <c r="D135" i="1"/>
  <c r="E135" i="1" s="1"/>
  <c r="H135" i="1" s="1"/>
  <c r="Q135" i="1"/>
  <c r="L135" i="1"/>
  <c r="D129" i="1"/>
  <c r="E129" i="1" s="1"/>
  <c r="H129" i="1" s="1"/>
  <c r="Q129" i="1"/>
  <c r="L129" i="1"/>
  <c r="Q124" i="1"/>
  <c r="L124" i="1"/>
  <c r="I119" i="1"/>
  <c r="Q108" i="1"/>
  <c r="L108" i="1"/>
  <c r="Q1183" i="1"/>
  <c r="L1183" i="1"/>
  <c r="I1173" i="1"/>
  <c r="Q1167" i="1"/>
  <c r="L1167" i="1"/>
  <c r="Q1162" i="1"/>
  <c r="L1162" i="1"/>
  <c r="D1157" i="1"/>
  <c r="E1157" i="1" s="1"/>
  <c r="H1157" i="1" s="1"/>
  <c r="I1152" i="1"/>
  <c r="Q1146" i="1"/>
  <c r="L1146" i="1"/>
  <c r="D1141" i="1"/>
  <c r="E1141" i="1" s="1"/>
  <c r="Q1141" i="1"/>
  <c r="L1141" i="1"/>
  <c r="I1136" i="1"/>
  <c r="D1131" i="1"/>
  <c r="E1131" i="1" s="1"/>
  <c r="H1131" i="1" s="1"/>
  <c r="I1122" i="1"/>
  <c r="I1116" i="1"/>
  <c r="Q1110" i="1"/>
  <c r="L1110" i="1"/>
  <c r="D1105" i="1"/>
  <c r="E1105" i="1" s="1"/>
  <c r="Q1105" i="1"/>
  <c r="L1105" i="1"/>
  <c r="Q1099" i="1"/>
  <c r="L1099" i="1"/>
  <c r="D1094" i="1"/>
  <c r="E1094" i="1" s="1"/>
  <c r="Q1094" i="1"/>
  <c r="L1094" i="1"/>
  <c r="G1089" i="1"/>
  <c r="I1084" i="1"/>
  <c r="Q1078" i="1"/>
  <c r="L1078" i="1"/>
  <c r="D1073" i="1"/>
  <c r="E1073" i="1" s="1"/>
  <c r="Q1073" i="1"/>
  <c r="L1073" i="1"/>
  <c r="I1068" i="1"/>
  <c r="I1063" i="1"/>
  <c r="I1058" i="1"/>
  <c r="I1054" i="1"/>
  <c r="I1049" i="1"/>
  <c r="I1044" i="1"/>
  <c r="D1038" i="1"/>
  <c r="E1038" i="1" s="1"/>
  <c r="Q1038" i="1"/>
  <c r="L1038" i="1"/>
  <c r="I1033" i="1"/>
  <c r="D1027" i="1"/>
  <c r="E1027" i="1" s="1"/>
  <c r="H1027" i="1" s="1"/>
  <c r="Q1027" i="1"/>
  <c r="L1027" i="1"/>
  <c r="I1022" i="1"/>
  <c r="I1017" i="1"/>
  <c r="I1012" i="1"/>
  <c r="I1007" i="1"/>
  <c r="I1002" i="1"/>
  <c r="D997" i="1"/>
  <c r="E997" i="1" s="1"/>
  <c r="H998" i="1" s="1"/>
  <c r="Q991" i="1"/>
  <c r="L991" i="1"/>
  <c r="I987" i="1"/>
  <c r="I982" i="1"/>
  <c r="D976" i="1"/>
  <c r="E976" i="1" s="1"/>
  <c r="Q970" i="1"/>
  <c r="L970" i="1"/>
  <c r="Q966" i="1"/>
  <c r="L966" i="1"/>
  <c r="Q955" i="1"/>
  <c r="L955" i="1"/>
  <c r="D950" i="1"/>
  <c r="E950" i="1" s="1"/>
  <c r="Q950" i="1"/>
  <c r="L950" i="1"/>
  <c r="D945" i="1"/>
  <c r="E945" i="1" s="1"/>
  <c r="H945" i="1" s="1"/>
  <c r="Q945" i="1"/>
  <c r="L945" i="1"/>
  <c r="I940" i="1"/>
  <c r="D934" i="1"/>
  <c r="E934" i="1" s="1"/>
  <c r="Q934" i="1"/>
  <c r="L934" i="1"/>
  <c r="I930" i="1"/>
  <c r="I925" i="1"/>
  <c r="Q919" i="1"/>
  <c r="L919" i="1"/>
  <c r="I914" i="1"/>
  <c r="I909" i="1"/>
  <c r="I903" i="1"/>
  <c r="Q897" i="1"/>
  <c r="L897" i="1"/>
  <c r="G893" i="1"/>
  <c r="I893" i="1"/>
  <c r="I888" i="1"/>
  <c r="D882" i="1"/>
  <c r="E882" i="1" s="1"/>
  <c r="Q882" i="1"/>
  <c r="L882" i="1"/>
  <c r="I877" i="1"/>
  <c r="I867" i="1"/>
  <c r="I863" i="1"/>
  <c r="D857" i="1"/>
  <c r="E857" i="1" s="1"/>
  <c r="Q857" i="1"/>
  <c r="L857" i="1"/>
  <c r="I853" i="1"/>
  <c r="D847" i="1"/>
  <c r="E847" i="1" s="1"/>
  <c r="D842" i="1"/>
  <c r="E842" i="1" s="1"/>
  <c r="Q842" i="1"/>
  <c r="L842" i="1"/>
  <c r="D836" i="1"/>
  <c r="E836" i="1" s="1"/>
  <c r="G836" i="1" s="1"/>
  <c r="Q836" i="1"/>
  <c r="L836" i="1"/>
  <c r="D831" i="1"/>
  <c r="E831" i="1" s="1"/>
  <c r="H831" i="1" s="1"/>
  <c r="I826" i="1"/>
  <c r="I821" i="1"/>
  <c r="D815" i="1"/>
  <c r="E815" i="1" s="1"/>
  <c r="Q815" i="1"/>
  <c r="L815" i="1"/>
  <c r="I810" i="1"/>
  <c r="D805" i="1"/>
  <c r="E805" i="1" s="1"/>
  <c r="Q805" i="1"/>
  <c r="L805" i="1"/>
  <c r="Q799" i="1"/>
  <c r="L799" i="1"/>
  <c r="D794" i="1"/>
  <c r="E794" i="1" s="1"/>
  <c r="H794" i="1" s="1"/>
  <c r="Q794" i="1"/>
  <c r="L794" i="1"/>
  <c r="D789" i="1"/>
  <c r="E789" i="1" s="1"/>
  <c r="H789" i="1" s="1"/>
  <c r="Q789" i="1"/>
  <c r="L789" i="1"/>
  <c r="H784" i="1"/>
  <c r="I780" i="1"/>
  <c r="I775" i="1"/>
  <c r="D769" i="1"/>
  <c r="E769" i="1" s="1"/>
  <c r="Q769" i="1"/>
  <c r="L769" i="1"/>
  <c r="I764" i="1"/>
  <c r="D758" i="1"/>
  <c r="E758" i="1" s="1"/>
  <c r="Q758" i="1"/>
  <c r="L758" i="1"/>
  <c r="D752" i="1"/>
  <c r="E752" i="1" s="1"/>
  <c r="Q752" i="1"/>
  <c r="L752" i="1"/>
  <c r="I747" i="1"/>
  <c r="I742" i="1"/>
  <c r="I737" i="1"/>
  <c r="D732" i="1"/>
  <c r="E732" i="1" s="1"/>
  <c r="H732" i="1" s="1"/>
  <c r="Q732" i="1"/>
  <c r="L732" i="1"/>
  <c r="Q722" i="1"/>
  <c r="L722" i="1"/>
  <c r="I717" i="1"/>
  <c r="Q711" i="1"/>
  <c r="L711" i="1"/>
  <c r="I707" i="1"/>
  <c r="I702" i="1"/>
  <c r="G696" i="1"/>
  <c r="H696" i="1"/>
  <c r="I691" i="1"/>
  <c r="I685" i="1"/>
  <c r="Q679" i="1"/>
  <c r="L679" i="1"/>
  <c r="I674" i="1"/>
  <c r="I668" i="1"/>
  <c r="I662" i="1"/>
  <c r="I656" i="1"/>
  <c r="H646" i="1"/>
  <c r="Q641" i="1"/>
  <c r="L641" i="1"/>
  <c r="Q635" i="1"/>
  <c r="L635" i="1"/>
  <c r="D629" i="1"/>
  <c r="E629" i="1" s="1"/>
  <c r="H629" i="1" s="1"/>
  <c r="Q629" i="1"/>
  <c r="L629" i="1"/>
  <c r="D624" i="1"/>
  <c r="E624" i="1" s="1"/>
  <c r="H624" i="1" s="1"/>
  <c r="Q624" i="1"/>
  <c r="L624" i="1"/>
  <c r="Q618" i="1"/>
  <c r="L618" i="1"/>
  <c r="I613" i="1"/>
  <c r="Q607" i="1"/>
  <c r="L607" i="1"/>
  <c r="I602" i="1"/>
  <c r="Q596" i="1"/>
  <c r="L596" i="1"/>
  <c r="Q590" i="1"/>
  <c r="L590" i="1"/>
  <c r="G586" i="1"/>
  <c r="D581" i="1"/>
  <c r="E581" i="1" s="1"/>
  <c r="H581" i="1" s="1"/>
  <c r="Q581" i="1"/>
  <c r="L581" i="1"/>
  <c r="I577" i="1"/>
  <c r="D571" i="1"/>
  <c r="E571" i="1" s="1"/>
  <c r="Q571" i="1"/>
  <c r="L571" i="1"/>
  <c r="I567" i="1"/>
  <c r="D561" i="1"/>
  <c r="E561" i="1" s="1"/>
  <c r="H561" i="1" s="1"/>
  <c r="Q561" i="1"/>
  <c r="L561" i="1"/>
  <c r="D556" i="1"/>
  <c r="E556" i="1" s="1"/>
  <c r="Q556" i="1"/>
  <c r="L556" i="1"/>
  <c r="Q551" i="1"/>
  <c r="L551" i="1"/>
  <c r="D546" i="1"/>
  <c r="E546" i="1" s="1"/>
  <c r="Q546" i="1"/>
  <c r="L546" i="1"/>
  <c r="Q536" i="1"/>
  <c r="L536" i="1"/>
  <c r="I532" i="1"/>
  <c r="D526" i="1"/>
  <c r="E526" i="1" s="1"/>
  <c r="H526" i="1" s="1"/>
  <c r="Q526" i="1"/>
  <c r="L526" i="1"/>
  <c r="I522" i="1"/>
  <c r="Q516" i="1"/>
  <c r="L516" i="1"/>
  <c r="D511" i="1"/>
  <c r="E511" i="1" s="1"/>
  <c r="H511" i="1" s="1"/>
  <c r="Q511" i="1"/>
  <c r="L511" i="1"/>
  <c r="D505" i="1"/>
  <c r="E505" i="1" s="1"/>
  <c r="G505" i="1" s="1"/>
  <c r="Q505" i="1"/>
  <c r="L505" i="1"/>
  <c r="I501" i="1"/>
  <c r="I491" i="1"/>
  <c r="I485" i="1"/>
  <c r="I479" i="1"/>
  <c r="I473" i="1"/>
  <c r="I467" i="1"/>
  <c r="I461" i="1"/>
  <c r="I455" i="1"/>
  <c r="I449" i="1"/>
  <c r="D443" i="1"/>
  <c r="E443" i="1" s="1"/>
  <c r="Q443" i="1"/>
  <c r="L443" i="1"/>
  <c r="Q438" i="1"/>
  <c r="L438" i="1"/>
  <c r="Q433" i="1"/>
  <c r="L433" i="1"/>
  <c r="I428" i="1"/>
  <c r="Q422" i="1"/>
  <c r="L422" i="1"/>
  <c r="Q417" i="1"/>
  <c r="L417" i="1"/>
  <c r="D412" i="1"/>
  <c r="E412" i="1" s="1"/>
  <c r="H412" i="1" s="1"/>
  <c r="Q412" i="1"/>
  <c r="L412" i="1"/>
  <c r="I403" i="1"/>
  <c r="Q398" i="1"/>
  <c r="L398" i="1"/>
  <c r="D392" i="1"/>
  <c r="E392" i="1" s="1"/>
  <c r="H392" i="1" s="1"/>
  <c r="Q392" i="1"/>
  <c r="L392" i="1"/>
  <c r="I388" i="1"/>
  <c r="I383" i="1"/>
  <c r="D377" i="1"/>
  <c r="E377" i="1" s="1"/>
  <c r="H377" i="1" s="1"/>
  <c r="Q377" i="1"/>
  <c r="L377" i="1"/>
  <c r="Q372" i="1"/>
  <c r="L372" i="1"/>
  <c r="Q367" i="1"/>
  <c r="L367" i="1"/>
  <c r="Q362" i="1"/>
  <c r="L362" i="1"/>
  <c r="I357" i="1"/>
  <c r="Q351" i="1"/>
  <c r="L351" i="1"/>
  <c r="D346" i="1"/>
  <c r="E346" i="1" s="1"/>
  <c r="D341" i="1"/>
  <c r="E341" i="1" s="1"/>
  <c r="H341" i="1" s="1"/>
  <c r="Q341" i="1"/>
  <c r="L341" i="1"/>
  <c r="I336" i="1"/>
  <c r="I330" i="1"/>
  <c r="D315" i="1"/>
  <c r="E315" i="1" s="1"/>
  <c r="H315" i="1" s="1"/>
  <c r="D310" i="1"/>
  <c r="E310" i="1" s="1"/>
  <c r="H310" i="1" s="1"/>
  <c r="Q310" i="1"/>
  <c r="L310" i="1"/>
  <c r="D305" i="1"/>
  <c r="E305" i="1" s="1"/>
  <c r="Q305" i="1"/>
  <c r="L305" i="1"/>
  <c r="Q300" i="1"/>
  <c r="L300" i="1"/>
  <c r="I296" i="1"/>
  <c r="D290" i="1"/>
  <c r="E290" i="1" s="1"/>
  <c r="Q290" i="1"/>
  <c r="L290" i="1"/>
  <c r="I286" i="1"/>
  <c r="Q280" i="1"/>
  <c r="L280" i="1"/>
  <c r="Q275" i="1"/>
  <c r="L275" i="1"/>
  <c r="D271" i="1"/>
  <c r="E271" i="1" s="1"/>
  <c r="H271" i="1" s="1"/>
  <c r="I266" i="1"/>
  <c r="D261" i="1"/>
  <c r="E261" i="1" s="1"/>
  <c r="H261" i="1" s="1"/>
  <c r="Q255" i="1"/>
  <c r="L255" i="1"/>
  <c r="D250" i="1"/>
  <c r="E250" i="1" s="1"/>
  <c r="H250" i="1" s="1"/>
  <c r="Q250" i="1"/>
  <c r="L250" i="1"/>
  <c r="Q235" i="1"/>
  <c r="L235" i="1"/>
  <c r="H230" i="1"/>
  <c r="I225" i="1"/>
  <c r="I214" i="1"/>
  <c r="Q208" i="1"/>
  <c r="L208" i="1"/>
  <c r="D198" i="1"/>
  <c r="E198" i="1" s="1"/>
  <c r="H198" i="1" s="1"/>
  <c r="Q198" i="1"/>
  <c r="L198" i="1"/>
  <c r="D192" i="1"/>
  <c r="E192" i="1" s="1"/>
  <c r="H192" i="1" s="1"/>
  <c r="Q192" i="1"/>
  <c r="L192" i="1"/>
  <c r="I187" i="1"/>
  <c r="Q181" i="1"/>
  <c r="L181" i="1"/>
  <c r="Q170" i="1"/>
  <c r="L170" i="1"/>
  <c r="Q164" i="1"/>
  <c r="L164" i="1"/>
  <c r="I135" i="1"/>
  <c r="G129" i="1"/>
  <c r="I129" i="1"/>
  <c r="D118" i="1"/>
  <c r="E118" i="1" s="1"/>
  <c r="Q118" i="1"/>
  <c r="L118" i="1"/>
  <c r="Q102" i="1"/>
  <c r="L102" i="1"/>
  <c r="D96" i="1"/>
  <c r="E96" i="1" s="1"/>
  <c r="H96" i="1" s="1"/>
  <c r="Q96" i="1"/>
  <c r="L96" i="1"/>
  <c r="D90" i="1"/>
  <c r="E90" i="1" s="1"/>
  <c r="H90" i="1" s="1"/>
  <c r="Q90" i="1"/>
  <c r="L90" i="1"/>
  <c r="D84" i="1"/>
  <c r="E84" i="1" s="1"/>
  <c r="H84" i="1" s="1"/>
  <c r="Q84" i="1"/>
  <c r="L84" i="1"/>
  <c r="D78" i="1"/>
  <c r="E78" i="1" s="1"/>
  <c r="H78" i="1" s="1"/>
  <c r="Q78" i="1"/>
  <c r="L78" i="1"/>
  <c r="D72" i="1"/>
  <c r="E72" i="1" s="1"/>
  <c r="H72" i="1" s="1"/>
  <c r="Q72" i="1"/>
  <c r="L72" i="1"/>
  <c r="D66" i="1"/>
  <c r="E66" i="1" s="1"/>
  <c r="H66" i="1" s="1"/>
  <c r="Q66" i="1"/>
  <c r="L66" i="1"/>
  <c r="D60" i="1"/>
  <c r="E60" i="1" s="1"/>
  <c r="H60" i="1" s="1"/>
  <c r="Q60" i="1"/>
  <c r="L60" i="1"/>
  <c r="D54" i="1"/>
  <c r="E54" i="1" s="1"/>
  <c r="H54" i="1" s="1"/>
  <c r="Q54" i="1"/>
  <c r="L54" i="1"/>
  <c r="D48" i="1"/>
  <c r="E48" i="1" s="1"/>
  <c r="H48" i="1" s="1"/>
  <c r="Q48" i="1"/>
  <c r="L48" i="1"/>
  <c r="I80" i="1"/>
  <c r="I74" i="1"/>
  <c r="I56" i="1"/>
  <c r="I50" i="1"/>
  <c r="I44" i="1"/>
  <c r="I32" i="1"/>
  <c r="I26" i="1"/>
  <c r="I20" i="1"/>
  <c r="D42" i="1"/>
  <c r="E42" i="1" s="1"/>
  <c r="Q42" i="1"/>
  <c r="L42" i="1"/>
  <c r="D36" i="1"/>
  <c r="E36" i="1" s="1"/>
  <c r="H36" i="1" s="1"/>
  <c r="Q36" i="1"/>
  <c r="L36" i="1"/>
  <c r="D30" i="1"/>
  <c r="E30" i="1" s="1"/>
  <c r="Q30" i="1"/>
  <c r="L30" i="1"/>
  <c r="D24" i="1"/>
  <c r="E24" i="1" s="1"/>
  <c r="H24" i="1" s="1"/>
  <c r="Q24" i="1"/>
  <c r="L24" i="1"/>
  <c r="D18" i="1"/>
  <c r="E18" i="1" s="1"/>
  <c r="Q18" i="1"/>
  <c r="L18" i="1"/>
  <c r="D12" i="1"/>
  <c r="E12" i="1" s="1"/>
  <c r="H12" i="1" s="1"/>
  <c r="Q12" i="1"/>
  <c r="L12" i="1"/>
  <c r="D6" i="1"/>
  <c r="E6" i="1" s="1"/>
  <c r="Q6" i="1"/>
  <c r="L6" i="1"/>
  <c r="I84" i="1"/>
  <c r="I78" i="1"/>
  <c r="I72" i="1"/>
  <c r="I66" i="1"/>
  <c r="I60" i="1"/>
  <c r="I48" i="1"/>
  <c r="I42" i="1"/>
  <c r="I36" i="1"/>
  <c r="I30" i="1"/>
  <c r="I24" i="1"/>
  <c r="I18" i="1"/>
  <c r="I12" i="1"/>
  <c r="D41" i="1"/>
  <c r="E41" i="1" s="1"/>
  <c r="H41" i="1" s="1"/>
  <c r="Q41" i="1"/>
  <c r="L41" i="1"/>
  <c r="D35" i="1"/>
  <c r="E35" i="1" s="1"/>
  <c r="Q35" i="1"/>
  <c r="L35" i="1"/>
  <c r="D29" i="1"/>
  <c r="E29" i="1" s="1"/>
  <c r="H29" i="1" s="1"/>
  <c r="Q29" i="1"/>
  <c r="L29" i="1"/>
  <c r="D23" i="1"/>
  <c r="E23" i="1" s="1"/>
  <c r="Q23" i="1"/>
  <c r="L23" i="1"/>
  <c r="D17" i="1"/>
  <c r="E17" i="1" s="1"/>
  <c r="H17" i="1" s="1"/>
  <c r="Q17" i="1"/>
  <c r="L17" i="1"/>
  <c r="D11" i="1"/>
  <c r="E11" i="1" s="1"/>
  <c r="Q11" i="1"/>
  <c r="L11" i="1"/>
  <c r="D5" i="1"/>
  <c r="E5" i="1" s="1"/>
  <c r="H5" i="1" s="1"/>
  <c r="Q5" i="1"/>
  <c r="L5" i="1"/>
  <c r="G77" i="1"/>
  <c r="I77" i="1"/>
  <c r="G59" i="1"/>
  <c r="I59" i="1"/>
  <c r="G53" i="1"/>
  <c r="I53" i="1"/>
  <c r="I41" i="1"/>
  <c r="I29" i="1"/>
  <c r="G17" i="1"/>
  <c r="I17" i="1"/>
  <c r="I11" i="1"/>
  <c r="I5" i="1"/>
  <c r="D40" i="1"/>
  <c r="E40" i="1" s="1"/>
  <c r="Q40" i="1"/>
  <c r="L40" i="1"/>
  <c r="D34" i="1"/>
  <c r="E34" i="1" s="1"/>
  <c r="H34" i="1" s="1"/>
  <c r="Q34" i="1"/>
  <c r="L34" i="1"/>
  <c r="D28" i="1"/>
  <c r="E28" i="1" s="1"/>
  <c r="Q28" i="1"/>
  <c r="L28" i="1"/>
  <c r="D22" i="1"/>
  <c r="E22" i="1" s="1"/>
  <c r="H22" i="1" s="1"/>
  <c r="Q22" i="1"/>
  <c r="L22" i="1"/>
  <c r="D16" i="1"/>
  <c r="E16" i="1" s="1"/>
  <c r="Q16" i="1"/>
  <c r="L16" i="1"/>
  <c r="D10" i="1"/>
  <c r="E10" i="1" s="1"/>
  <c r="H10" i="1" s="1"/>
  <c r="Q10" i="1"/>
  <c r="L10" i="1"/>
  <c r="D4" i="1"/>
  <c r="E4" i="1" s="1"/>
  <c r="Q4" i="1"/>
  <c r="L4" i="1"/>
  <c r="D39" i="1"/>
  <c r="E39" i="1" s="1"/>
  <c r="Q39" i="1"/>
  <c r="L39" i="1"/>
  <c r="D33" i="1"/>
  <c r="E33" i="1" s="1"/>
  <c r="Q33" i="1"/>
  <c r="L33" i="1"/>
  <c r="D27" i="1"/>
  <c r="E27" i="1" s="1"/>
  <c r="Q27" i="1"/>
  <c r="L27" i="1"/>
  <c r="D21" i="1"/>
  <c r="E21" i="1" s="1"/>
  <c r="Q21" i="1"/>
  <c r="L21" i="1"/>
  <c r="D15" i="1"/>
  <c r="E15" i="1" s="1"/>
  <c r="Q15" i="1"/>
  <c r="L15" i="1"/>
  <c r="D9" i="1"/>
  <c r="E9" i="1" s="1"/>
  <c r="Q9" i="1"/>
  <c r="L9" i="1"/>
  <c r="D3" i="1"/>
  <c r="E3" i="1" s="1"/>
  <c r="Q3" i="1"/>
  <c r="L3" i="1"/>
  <c r="I75" i="1"/>
  <c r="I69" i="1"/>
  <c r="I63" i="1"/>
  <c r="Q38" i="1"/>
  <c r="L38" i="1"/>
  <c r="Q32" i="1"/>
  <c r="L32" i="1"/>
  <c r="Q26" i="1"/>
  <c r="L26" i="1"/>
  <c r="Q20" i="1"/>
  <c r="L20" i="1"/>
  <c r="Q14" i="1"/>
  <c r="L14" i="1"/>
  <c r="Q8" i="1"/>
  <c r="L8" i="1"/>
  <c r="G1975" i="1"/>
  <c r="G1771" i="1"/>
  <c r="G1880" i="1"/>
  <c r="G1910" i="1"/>
  <c r="G1610" i="1"/>
  <c r="G1909" i="1"/>
  <c r="G1898" i="1"/>
  <c r="G1892" i="1"/>
  <c r="G1767" i="1"/>
  <c r="G1425" i="1"/>
  <c r="G2235" i="1"/>
  <c r="G2155" i="1"/>
  <c r="G2022" i="1"/>
  <c r="G1748" i="1"/>
  <c r="G1743" i="1"/>
  <c r="G1489" i="1"/>
  <c r="G1485" i="1"/>
  <c r="G2070" i="1"/>
  <c r="G1926" i="1"/>
  <c r="G1739" i="1"/>
  <c r="G1597" i="1"/>
  <c r="G1544" i="1"/>
  <c r="G1362" i="1"/>
  <c r="G2326" i="1"/>
  <c r="G1914" i="1"/>
  <c r="G1896" i="1"/>
  <c r="G1711" i="1"/>
  <c r="G1472" i="1"/>
  <c r="G1322" i="1"/>
  <c r="G1136" i="1"/>
  <c r="G2082" i="1"/>
  <c r="G1855" i="1"/>
  <c r="G1801" i="1"/>
  <c r="G1648" i="1"/>
  <c r="G1600" i="1"/>
  <c r="G1467" i="1"/>
  <c r="G1389" i="1"/>
  <c r="G1381" i="1"/>
  <c r="G2205" i="1"/>
  <c r="G2233" i="1"/>
  <c r="G1737" i="1"/>
  <c r="G1733" i="1"/>
  <c r="G1441" i="1"/>
  <c r="G1404" i="1"/>
  <c r="G1357" i="1"/>
  <c r="G1345" i="1"/>
  <c r="G986" i="1"/>
  <c r="G2241" i="1"/>
  <c r="G2217" i="1"/>
  <c r="G1333" i="1"/>
  <c r="G2161" i="1"/>
  <c r="G2157" i="1"/>
  <c r="G2064" i="1"/>
  <c r="G1932" i="1"/>
  <c r="G1884" i="1"/>
  <c r="G1866" i="1"/>
  <c r="G1750" i="1"/>
  <c r="G1642" i="1"/>
  <c r="G1620" i="1"/>
  <c r="G1521" i="1"/>
  <c r="G1453" i="1"/>
  <c r="G1449" i="1"/>
  <c r="G2253" i="1"/>
  <c r="G2191" i="1"/>
  <c r="G2187" i="1"/>
  <c r="G1920" i="1"/>
  <c r="G1696" i="1"/>
  <c r="G1660" i="1"/>
  <c r="G2139" i="1"/>
  <c r="G1508" i="1"/>
  <c r="G699" i="1"/>
  <c r="G2215" i="1"/>
  <c r="G2011" i="1"/>
  <c r="G1745" i="1"/>
  <c r="G1722" i="1"/>
  <c r="G1677" i="1"/>
  <c r="G1523" i="1"/>
  <c r="G1315" i="1"/>
  <c r="G278" i="1"/>
  <c r="G2223" i="1"/>
  <c r="G1890" i="1"/>
  <c r="G1872" i="1"/>
  <c r="G1721" i="1"/>
  <c r="G1327" i="1"/>
  <c r="G149" i="1"/>
  <c r="G2058" i="1"/>
  <c r="G1938" i="1"/>
  <c r="G1028" i="1"/>
  <c r="G927" i="1"/>
  <c r="G909" i="1"/>
  <c r="G825" i="1"/>
  <c r="G1295" i="1"/>
  <c r="G1267" i="1"/>
  <c r="G1231" i="1"/>
  <c r="G716" i="1"/>
  <c r="G513" i="1"/>
  <c r="G197" i="1"/>
  <c r="G47" i="1"/>
  <c r="G1142" i="1"/>
  <c r="G724" i="1"/>
  <c r="G286" i="1"/>
  <c r="G1022" i="1"/>
  <c r="G819" i="1"/>
  <c r="G955" i="1"/>
  <c r="G252" i="1"/>
  <c r="G228" i="1"/>
  <c r="G1229" i="1"/>
  <c r="G1071" i="1"/>
  <c r="G1034" i="1"/>
  <c r="G976" i="1"/>
  <c r="G1075" i="1"/>
  <c r="G1016" i="1"/>
  <c r="G919" i="1"/>
  <c r="G83" i="1"/>
  <c r="G988" i="1"/>
  <c r="G901" i="1"/>
  <c r="G704" i="1"/>
  <c r="G585" i="1"/>
  <c r="G531" i="1"/>
  <c r="G2350" i="1"/>
  <c r="G2344" i="1"/>
  <c r="G2291" i="1"/>
  <c r="G2066" i="1"/>
  <c r="G2332" i="1"/>
  <c r="G2286" i="1"/>
  <c r="G2311" i="1"/>
  <c r="G2297" i="1"/>
  <c r="G2352" i="1"/>
  <c r="G2274" i="1"/>
  <c r="G2340" i="1"/>
  <c r="G2308" i="1"/>
  <c r="G2345" i="1"/>
  <c r="G2293" i="1"/>
  <c r="G2327" i="1"/>
  <c r="G2078" i="1"/>
  <c r="G2351" i="1"/>
  <c r="G2322" i="1"/>
  <c r="G2296" i="1"/>
  <c r="G2290" i="1"/>
  <c r="G2258" i="1"/>
  <c r="G2333" i="1"/>
  <c r="G2276" i="1"/>
  <c r="G2096" i="1"/>
  <c r="G2309" i="1"/>
  <c r="G2304" i="1"/>
  <c r="G2329" i="1"/>
  <c r="G2315" i="1"/>
  <c r="D2346" i="1"/>
  <c r="E2346" i="1" s="1"/>
  <c r="H2346" i="1" s="1"/>
  <c r="D2337" i="1"/>
  <c r="E2337" i="1" s="1"/>
  <c r="H2337" i="1" s="1"/>
  <c r="G2336" i="1"/>
  <c r="D2328" i="1"/>
  <c r="E2328" i="1" s="1"/>
  <c r="H2328" i="1" s="1"/>
  <c r="D2319" i="1"/>
  <c r="E2319" i="1" s="1"/>
  <c r="H2319" i="1" s="1"/>
  <c r="G2318" i="1"/>
  <c r="D2310" i="1"/>
  <c r="E2310" i="1" s="1"/>
  <c r="H2310" i="1" s="1"/>
  <c r="D2301" i="1"/>
  <c r="E2301" i="1" s="1"/>
  <c r="G2300" i="1"/>
  <c r="D2292" i="1"/>
  <c r="E2292" i="1" s="1"/>
  <c r="H2292" i="1" s="1"/>
  <c r="D2280" i="1"/>
  <c r="E2280" i="1" s="1"/>
  <c r="G2255" i="1"/>
  <c r="G2237" i="1"/>
  <c r="G2219" i="1"/>
  <c r="D2199" i="1"/>
  <c r="E2199" i="1" s="1"/>
  <c r="G2183" i="1"/>
  <c r="D2181" i="1"/>
  <c r="E2181" i="1" s="1"/>
  <c r="H2181" i="1" s="1"/>
  <c r="G2165" i="1"/>
  <c r="D2163" i="1"/>
  <c r="E2163" i="1" s="1"/>
  <c r="G2147" i="1"/>
  <c r="D2145" i="1"/>
  <c r="E2145" i="1" s="1"/>
  <c r="H2145" i="1" s="1"/>
  <c r="G2116" i="1"/>
  <c r="G2098" i="1"/>
  <c r="G2071" i="1"/>
  <c r="D2061" i="1"/>
  <c r="E2061" i="1" s="1"/>
  <c r="D2049" i="1"/>
  <c r="E2049" i="1" s="1"/>
  <c r="H2049" i="1" s="1"/>
  <c r="D2027" i="1"/>
  <c r="E2027" i="1" s="1"/>
  <c r="H2027" i="1" s="1"/>
  <c r="D2017" i="1"/>
  <c r="E2017" i="1" s="1"/>
  <c r="G2010" i="1"/>
  <c r="G2341" i="1"/>
  <c r="G2323" i="1"/>
  <c r="G2305" i="1"/>
  <c r="G2287" i="1"/>
  <c r="G2283" i="1"/>
  <c r="G2261" i="1"/>
  <c r="G2240" i="1"/>
  <c r="G2222" i="1"/>
  <c r="G2204" i="1"/>
  <c r="G2199" i="1"/>
  <c r="G2186" i="1"/>
  <c r="G2181" i="1"/>
  <c r="G2168" i="1"/>
  <c r="G2150" i="1"/>
  <c r="G2123" i="1"/>
  <c r="G2121" i="1"/>
  <c r="G2114" i="1"/>
  <c r="G2092" i="1"/>
  <c r="D2053" i="1"/>
  <c r="E2053" i="1" s="1"/>
  <c r="H2053" i="1" s="1"/>
  <c r="G2267" i="1"/>
  <c r="D2184" i="1"/>
  <c r="E2184" i="1" s="1"/>
  <c r="H2184" i="1" s="1"/>
  <c r="D2166" i="1"/>
  <c r="E2166" i="1" s="1"/>
  <c r="H2166" i="1" s="1"/>
  <c r="D2148" i="1"/>
  <c r="E2148" i="1" s="1"/>
  <c r="H2148" i="1" s="1"/>
  <c r="D2133" i="1"/>
  <c r="E2133" i="1" s="1"/>
  <c r="G2128" i="1"/>
  <c r="G2065" i="1"/>
  <c r="D2055" i="1"/>
  <c r="E2055" i="1" s="1"/>
  <c r="H2055" i="1" s="1"/>
  <c r="G2051" i="1"/>
  <c r="D2029" i="1"/>
  <c r="E2029" i="1" s="1"/>
  <c r="D2338" i="1"/>
  <c r="E2338" i="1" s="1"/>
  <c r="D2320" i="1"/>
  <c r="E2320" i="1" s="1"/>
  <c r="D2302" i="1"/>
  <c r="E2302" i="1" s="1"/>
  <c r="G2302" i="1" s="1"/>
  <c r="D2284" i="1"/>
  <c r="E2284" i="1" s="1"/>
  <c r="H2284" i="1" s="1"/>
  <c r="G2277" i="1"/>
  <c r="D2271" i="1"/>
  <c r="E2271" i="1" s="1"/>
  <c r="H2271" i="1" s="1"/>
  <c r="D2262" i="1"/>
  <c r="E2262" i="1" s="1"/>
  <c r="H2262" i="1" s="1"/>
  <c r="G2259" i="1"/>
  <c r="G2248" i="1"/>
  <c r="G2212" i="1"/>
  <c r="G2194" i="1"/>
  <c r="G2176" i="1"/>
  <c r="G2158" i="1"/>
  <c r="G2135" i="1"/>
  <c r="G2126" i="1"/>
  <c r="G2119" i="1"/>
  <c r="D2103" i="1"/>
  <c r="E2103" i="1" s="1"/>
  <c r="G2080" i="1"/>
  <c r="G2063" i="1"/>
  <c r="G2038" i="1"/>
  <c r="G2036" i="1"/>
  <c r="G2014" i="1"/>
  <c r="D2009" i="1"/>
  <c r="E2009" i="1" s="1"/>
  <c r="D2343" i="1"/>
  <c r="E2343" i="1" s="1"/>
  <c r="H2343" i="1" s="1"/>
  <c r="G2265" i="1"/>
  <c r="G2243" i="1"/>
  <c r="G2225" i="1"/>
  <c r="G2207" i="1"/>
  <c r="G2189" i="1"/>
  <c r="D2169" i="1"/>
  <c r="E2169" i="1" s="1"/>
  <c r="H2169" i="1" s="1"/>
  <c r="G2153" i="1"/>
  <c r="D2151" i="1"/>
  <c r="E2151" i="1" s="1"/>
  <c r="G2143" i="1"/>
  <c r="G2105" i="1"/>
  <c r="D2097" i="1"/>
  <c r="E2097" i="1" s="1"/>
  <c r="H2097" i="1" s="1"/>
  <c r="G2076" i="1"/>
  <c r="G2074" i="1"/>
  <c r="G2059" i="1"/>
  <c r="D2044" i="1"/>
  <c r="E2044" i="1" s="1"/>
  <c r="G2042" i="1"/>
  <c r="G2006" i="1"/>
  <c r="G1999" i="1"/>
  <c r="G2246" i="1"/>
  <c r="G2228" i="1"/>
  <c r="G2192" i="1"/>
  <c r="G2138" i="1"/>
  <c r="G2131" i="1"/>
  <c r="D2115" i="1"/>
  <c r="E2115" i="1" s="1"/>
  <c r="H2115" i="1" s="1"/>
  <c r="G2110" i="1"/>
  <c r="D2091" i="1"/>
  <c r="E2091" i="1" s="1"/>
  <c r="G2057" i="1"/>
  <c r="G2210" i="1"/>
  <c r="G2156" i="1"/>
  <c r="D2260" i="1"/>
  <c r="E2260" i="1" s="1"/>
  <c r="H2260" i="1" s="1"/>
  <c r="D2244" i="1"/>
  <c r="E2244" i="1" s="1"/>
  <c r="H2244" i="1" s="1"/>
  <c r="D2226" i="1"/>
  <c r="E2226" i="1" s="1"/>
  <c r="H2226" i="1" s="1"/>
  <c r="D2208" i="1"/>
  <c r="E2208" i="1" s="1"/>
  <c r="H2208" i="1" s="1"/>
  <c r="D2190" i="1"/>
  <c r="E2190" i="1" s="1"/>
  <c r="H2190" i="1" s="1"/>
  <c r="D2172" i="1"/>
  <c r="E2172" i="1" s="1"/>
  <c r="D2154" i="1"/>
  <c r="E2154" i="1" s="1"/>
  <c r="H2154" i="1" s="1"/>
  <c r="G2115" i="1"/>
  <c r="G2108" i="1"/>
  <c r="D2085" i="1"/>
  <c r="E2085" i="1" s="1"/>
  <c r="H2085" i="1" s="1"/>
  <c r="D2052" i="1"/>
  <c r="E2052" i="1" s="1"/>
  <c r="D2033" i="1"/>
  <c r="E2033" i="1" s="1"/>
  <c r="G2026" i="1"/>
  <c r="G2334" i="1"/>
  <c r="G2325" i="1"/>
  <c r="G2316" i="1"/>
  <c r="G2298" i="1"/>
  <c r="G2289" i="1"/>
  <c r="G2278" i="1"/>
  <c r="G2275" i="1"/>
  <c r="G2257" i="1"/>
  <c r="G2254" i="1"/>
  <c r="G2236" i="1"/>
  <c r="G2218" i="1"/>
  <c r="G2200" i="1"/>
  <c r="G2182" i="1"/>
  <c r="G2164" i="1"/>
  <c r="G2146" i="1"/>
  <c r="D2127" i="1"/>
  <c r="E2127" i="1" s="1"/>
  <c r="H2127" i="1" s="1"/>
  <c r="G2122" i="1"/>
  <c r="G2099" i="1"/>
  <c r="G2095" i="1"/>
  <c r="G2085" i="1"/>
  <c r="D2079" i="1"/>
  <c r="E2079" i="1" s="1"/>
  <c r="H2079" i="1" s="1"/>
  <c r="G2048" i="1"/>
  <c r="G2021" i="1"/>
  <c r="G2307" i="1"/>
  <c r="D2349" i="1"/>
  <c r="E2349" i="1" s="1"/>
  <c r="H2349" i="1" s="1"/>
  <c r="G2348" i="1"/>
  <c r="D2331" i="1"/>
  <c r="E2331" i="1" s="1"/>
  <c r="H2331" i="1" s="1"/>
  <c r="G2330" i="1"/>
  <c r="D2313" i="1"/>
  <c r="E2313" i="1" s="1"/>
  <c r="H2313" i="1" s="1"/>
  <c r="G2312" i="1"/>
  <c r="D2295" i="1"/>
  <c r="E2295" i="1" s="1"/>
  <c r="H2295" i="1" s="1"/>
  <c r="G2294" i="1"/>
  <c r="G2263" i="1"/>
  <c r="G2249" i="1"/>
  <c r="D2247" i="1"/>
  <c r="E2247" i="1" s="1"/>
  <c r="G2239" i="1"/>
  <c r="G2231" i="1"/>
  <c r="D2229" i="1"/>
  <c r="E2229" i="1" s="1"/>
  <c r="H2229" i="1" s="1"/>
  <c r="G2221" i="1"/>
  <c r="D2211" i="1"/>
  <c r="E2211" i="1" s="1"/>
  <c r="H2211" i="1" s="1"/>
  <c r="G2203" i="1"/>
  <c r="G2195" i="1"/>
  <c r="D2193" i="1"/>
  <c r="E2193" i="1" s="1"/>
  <c r="H2193" i="1" s="1"/>
  <c r="G2177" i="1"/>
  <c r="D2175" i="1"/>
  <c r="E2175" i="1" s="1"/>
  <c r="G2159" i="1"/>
  <c r="G2141" i="1"/>
  <c r="G2129" i="1"/>
  <c r="G2093" i="1"/>
  <c r="D2073" i="1"/>
  <c r="E2073" i="1" s="1"/>
  <c r="G2062" i="1"/>
  <c r="G2035" i="1"/>
  <c r="G1996" i="1"/>
  <c r="D1991" i="1"/>
  <c r="E1991" i="1" s="1"/>
  <c r="H1991" i="1" s="1"/>
  <c r="G2087" i="1"/>
  <c r="G2083" i="1"/>
  <c r="G2054" i="1"/>
  <c r="G2041" i="1"/>
  <c r="G2018" i="1"/>
  <c r="G2353" i="1"/>
  <c r="G2339" i="1"/>
  <c r="G2335" i="1"/>
  <c r="G2321" i="1"/>
  <c r="G2317" i="1"/>
  <c r="G2303" i="1"/>
  <c r="G2299" i="1"/>
  <c r="G2285" i="1"/>
  <c r="G2272" i="1"/>
  <c r="G2269" i="1"/>
  <c r="G2266" i="1"/>
  <c r="G2252" i="1"/>
  <c r="G2234" i="1"/>
  <c r="G2229" i="1"/>
  <c r="G2216" i="1"/>
  <c r="G2180" i="1"/>
  <c r="G2162" i="1"/>
  <c r="G2144" i="1"/>
  <c r="G2134" i="1"/>
  <c r="D2250" i="1"/>
  <c r="E2250" i="1" s="1"/>
  <c r="H2250" i="1" s="1"/>
  <c r="D2232" i="1"/>
  <c r="E2232" i="1" s="1"/>
  <c r="H2232" i="1" s="1"/>
  <c r="D2214" i="1"/>
  <c r="E2214" i="1" s="1"/>
  <c r="D2196" i="1"/>
  <c r="E2196" i="1" s="1"/>
  <c r="H2196" i="1" s="1"/>
  <c r="D2178" i="1"/>
  <c r="E2178" i="1" s="1"/>
  <c r="H2178" i="1" s="1"/>
  <c r="D2160" i="1"/>
  <c r="E2160" i="1" s="1"/>
  <c r="H2160" i="1" s="1"/>
  <c r="D2142" i="1"/>
  <c r="E2142" i="1" s="1"/>
  <c r="H2142" i="1" s="1"/>
  <c r="G2132" i="1"/>
  <c r="G2125" i="1"/>
  <c r="D2109" i="1"/>
  <c r="E2109" i="1" s="1"/>
  <c r="H2109" i="1" s="1"/>
  <c r="G2104" i="1"/>
  <c r="G2081" i="1"/>
  <c r="G2077" i="1"/>
  <c r="D2067" i="1"/>
  <c r="E2067" i="1" s="1"/>
  <c r="H2067" i="1" s="1"/>
  <c r="G2056" i="1"/>
  <c r="G2039" i="1"/>
  <c r="G2030" i="1"/>
  <c r="D2015" i="1"/>
  <c r="E2015" i="1" s="1"/>
  <c r="H2015" i="1" s="1"/>
  <c r="G2152" i="1"/>
  <c r="G2111" i="1"/>
  <c r="G2075" i="1"/>
  <c r="D2047" i="1"/>
  <c r="E2047" i="1" s="1"/>
  <c r="H2047" i="1" s="1"/>
  <c r="D2032" i="1"/>
  <c r="E2032" i="1" s="1"/>
  <c r="G2032" i="1" s="1"/>
  <c r="G2003" i="1"/>
  <c r="G2000" i="1"/>
  <c r="G1971" i="1"/>
  <c r="G1944" i="1"/>
  <c r="G1940" i="1"/>
  <c r="G1857" i="1"/>
  <c r="G1850" i="1"/>
  <c r="D1845" i="1"/>
  <c r="E1845" i="1" s="1"/>
  <c r="H1845" i="1" s="1"/>
  <c r="G1843" i="1"/>
  <c r="G1808" i="1"/>
  <c r="G1980" i="1"/>
  <c r="G1978" i="1"/>
  <c r="G1973" i="1"/>
  <c r="G1955" i="1"/>
  <c r="D1947" i="1"/>
  <c r="E1947" i="1" s="1"/>
  <c r="H1947" i="1" s="1"/>
  <c r="D1911" i="1"/>
  <c r="E1911" i="1" s="1"/>
  <c r="H1911" i="1" s="1"/>
  <c r="D1905" i="1"/>
  <c r="E1905" i="1" s="1"/>
  <c r="H1905" i="1" s="1"/>
  <c r="D1899" i="1"/>
  <c r="E1899" i="1" s="1"/>
  <c r="H1899" i="1" s="1"/>
  <c r="D1893" i="1"/>
  <c r="E1893" i="1" s="1"/>
  <c r="H1893" i="1" s="1"/>
  <c r="D1887" i="1"/>
  <c r="E1887" i="1" s="1"/>
  <c r="D1881" i="1"/>
  <c r="E1881" i="1" s="1"/>
  <c r="H1882" i="1" s="1"/>
  <c r="D1875" i="1"/>
  <c r="E1875" i="1" s="1"/>
  <c r="H1875" i="1" s="1"/>
  <c r="D1869" i="1"/>
  <c r="E1869" i="1" s="1"/>
  <c r="D1863" i="1"/>
  <c r="E1863" i="1" s="1"/>
  <c r="H1864" i="1" s="1"/>
  <c r="G2049" i="1"/>
  <c r="D2034" i="1"/>
  <c r="E2034" i="1" s="1"/>
  <c r="H2034" i="1" s="1"/>
  <c r="D2031" i="1"/>
  <c r="E2031" i="1" s="1"/>
  <c r="G2024" i="1"/>
  <c r="D2019" i="1"/>
  <c r="E2019" i="1" s="1"/>
  <c r="H2019" i="1" s="1"/>
  <c r="G2012" i="1"/>
  <c r="G1983" i="1"/>
  <c r="G1964" i="1"/>
  <c r="D1917" i="1"/>
  <c r="E1917" i="1" s="1"/>
  <c r="G1823" i="1"/>
  <c r="D1820" i="1"/>
  <c r="E1820" i="1" s="1"/>
  <c r="H1820" i="1" s="1"/>
  <c r="G1791" i="1"/>
  <c r="G2001" i="1"/>
  <c r="G1990" i="1"/>
  <c r="G1985" i="1"/>
  <c r="D1941" i="1"/>
  <c r="E1941" i="1" s="1"/>
  <c r="H1941" i="1" s="1"/>
  <c r="D1923" i="1"/>
  <c r="E1923" i="1" s="1"/>
  <c r="H1923" i="1" s="1"/>
  <c r="G1913" i="1"/>
  <c r="G1901" i="1"/>
  <c r="G1895" i="1"/>
  <c r="G1889" i="1"/>
  <c r="G1883" i="1"/>
  <c r="G1877" i="1"/>
  <c r="G1871" i="1"/>
  <c r="G1865" i="1"/>
  <c r="G1859" i="1"/>
  <c r="D1842" i="1"/>
  <c r="E1842" i="1" s="1"/>
  <c r="H1842" i="1" s="1"/>
  <c r="D1832" i="1"/>
  <c r="E1832" i="1" s="1"/>
  <c r="H1832" i="1" s="1"/>
  <c r="G1802" i="1"/>
  <c r="G2053" i="1"/>
  <c r="G2046" i="1"/>
  <c r="D2043" i="1"/>
  <c r="E2043" i="1" s="1"/>
  <c r="H2043" i="1" s="1"/>
  <c r="G2007" i="1"/>
  <c r="G1998" i="1"/>
  <c r="G1976" i="1"/>
  <c r="G1969" i="1"/>
  <c r="G1962" i="1"/>
  <c r="G1949" i="1"/>
  <c r="D1929" i="1"/>
  <c r="E1929" i="1" s="1"/>
  <c r="G1919" i="1"/>
  <c r="G1852" i="1"/>
  <c r="G1839" i="1"/>
  <c r="D1827" i="1"/>
  <c r="E1827" i="1" s="1"/>
  <c r="H1827" i="1" s="1"/>
  <c r="G1958" i="1"/>
  <c r="D1935" i="1"/>
  <c r="E1935" i="1" s="1"/>
  <c r="H1935" i="1" s="1"/>
  <c r="G1856" i="1"/>
  <c r="G1817" i="1"/>
  <c r="G1814" i="1"/>
  <c r="G1981" i="1"/>
  <c r="G1974" i="1"/>
  <c r="G1972" i="1"/>
  <c r="G1967" i="1"/>
  <c r="G1943" i="1"/>
  <c r="G1925" i="1"/>
  <c r="G1844" i="1"/>
  <c r="D2023" i="1"/>
  <c r="E2023" i="1" s="1"/>
  <c r="H2023" i="1" s="1"/>
  <c r="G2008" i="1"/>
  <c r="D1989" i="1"/>
  <c r="E1989" i="1" s="1"/>
  <c r="H1990" i="1" s="1"/>
  <c r="G1977" i="1"/>
  <c r="D1959" i="1"/>
  <c r="E1959" i="1" s="1"/>
  <c r="G1956" i="1"/>
  <c r="G1931" i="1"/>
  <c r="G1834" i="1"/>
  <c r="G1829" i="1"/>
  <c r="G1809" i="1"/>
  <c r="G1784" i="1"/>
  <c r="G2102" i="1"/>
  <c r="G2040" i="1"/>
  <c r="G2020" i="1"/>
  <c r="G2002" i="1"/>
  <c r="G1986" i="1"/>
  <c r="G1984" i="1"/>
  <c r="G1979" i="1"/>
  <c r="G1952" i="1"/>
  <c r="G1937" i="1"/>
  <c r="G1841" i="1"/>
  <c r="G1819" i="1"/>
  <c r="G1790" i="1"/>
  <c r="G2005" i="1"/>
  <c r="G1994" i="1"/>
  <c r="D1848" i="1"/>
  <c r="E1848" i="1" s="1"/>
  <c r="H1848" i="1" s="1"/>
  <c r="G1826" i="1"/>
  <c r="G1816" i="1"/>
  <c r="D1806" i="1"/>
  <c r="E1806" i="1" s="1"/>
  <c r="H1806" i="1" s="1"/>
  <c r="G1961" i="1"/>
  <c r="D1953" i="1"/>
  <c r="E1953" i="1" s="1"/>
  <c r="H1953" i="1" s="1"/>
  <c r="G1950" i="1"/>
  <c r="G1946" i="1"/>
  <c r="G1821" i="1"/>
  <c r="D1995" i="1"/>
  <c r="E1995" i="1" s="1"/>
  <c r="H1995" i="1" s="1"/>
  <c r="G1982" i="1"/>
  <c r="G1968" i="1"/>
  <c r="G1966" i="1"/>
  <c r="G1922" i="1"/>
  <c r="D1830" i="1"/>
  <c r="E1830" i="1" s="1"/>
  <c r="H1830" i="1" s="1"/>
  <c r="G1803" i="1"/>
  <c r="G1853" i="1"/>
  <c r="D1851" i="1"/>
  <c r="E1851" i="1" s="1"/>
  <c r="H1851" i="1" s="1"/>
  <c r="G1805" i="1"/>
  <c r="G1774" i="1"/>
  <c r="D1770" i="1"/>
  <c r="E1770" i="1" s="1"/>
  <c r="H1770" i="1" s="1"/>
  <c r="G1960" i="1"/>
  <c r="G1954" i="1"/>
  <c r="G1948" i="1"/>
  <c r="G1942" i="1"/>
  <c r="G1936" i="1"/>
  <c r="G1930" i="1"/>
  <c r="G1918" i="1"/>
  <c r="G1912" i="1"/>
  <c r="G1906" i="1"/>
  <c r="G1900" i="1"/>
  <c r="G1894" i="1"/>
  <c r="G1888" i="1"/>
  <c r="G1882" i="1"/>
  <c r="G1876" i="1"/>
  <c r="G1870" i="1"/>
  <c r="G1864" i="1"/>
  <c r="D1836" i="1"/>
  <c r="E1836" i="1" s="1"/>
  <c r="H1836" i="1" s="1"/>
  <c r="G1825" i="1"/>
  <c r="G1813" i="1"/>
  <c r="D1785" i="1"/>
  <c r="E1785" i="1" s="1"/>
  <c r="H1785" i="1" s="1"/>
  <c r="G1744" i="1"/>
  <c r="G1727" i="1"/>
  <c r="G1792" i="1"/>
  <c r="G1789" i="1"/>
  <c r="G1787" i="1"/>
  <c r="D1746" i="1"/>
  <c r="E1746" i="1" s="1"/>
  <c r="H1746" i="1" s="1"/>
  <c r="D1680" i="1"/>
  <c r="E1680" i="1" s="1"/>
  <c r="G1588" i="1"/>
  <c r="D1854" i="1"/>
  <c r="E1854" i="1" s="1"/>
  <c r="H1854" i="1" s="1"/>
  <c r="G1846" i="1"/>
  <c r="G1831" i="1"/>
  <c r="D1799" i="1"/>
  <c r="E1799" i="1" s="1"/>
  <c r="D1755" i="1"/>
  <c r="E1755" i="1" s="1"/>
  <c r="G1491" i="1"/>
  <c r="D1824" i="1"/>
  <c r="E1824" i="1" s="1"/>
  <c r="H1824" i="1" s="1"/>
  <c r="D1797" i="1"/>
  <c r="E1797" i="1" s="1"/>
  <c r="H1797" i="1" s="1"/>
  <c r="D1773" i="1"/>
  <c r="E1773" i="1" s="1"/>
  <c r="H1773" i="1" s="1"/>
  <c r="G1734" i="1"/>
  <c r="D1699" i="1"/>
  <c r="E1699" i="1" s="1"/>
  <c r="H1699" i="1" s="1"/>
  <c r="G1849" i="1"/>
  <c r="D1812" i="1"/>
  <c r="E1812" i="1" s="1"/>
  <c r="D1804" i="1"/>
  <c r="E1804" i="1" s="1"/>
  <c r="H1804" i="1" s="1"/>
  <c r="D1788" i="1"/>
  <c r="E1788" i="1" s="1"/>
  <c r="H1788" i="1" s="1"/>
  <c r="G1783" i="1"/>
  <c r="D1779" i="1"/>
  <c r="E1779" i="1" s="1"/>
  <c r="G1775" i="1"/>
  <c r="G1741" i="1"/>
  <c r="D1786" i="1"/>
  <c r="E1786" i="1" s="1"/>
  <c r="H1786" i="1" s="1"/>
  <c r="G1781" i="1"/>
  <c r="D1777" i="1"/>
  <c r="E1777" i="1" s="1"/>
  <c r="G1777" i="1" s="1"/>
  <c r="G1769" i="1"/>
  <c r="G1649" i="1"/>
  <c r="D1822" i="1"/>
  <c r="E1822" i="1" s="1"/>
  <c r="H1822" i="1" s="1"/>
  <c r="G1795" i="1"/>
  <c r="G1793" i="1"/>
  <c r="G1762" i="1"/>
  <c r="G1757" i="1"/>
  <c r="D1815" i="1"/>
  <c r="E1815" i="1" s="1"/>
  <c r="H1815" i="1" s="1"/>
  <c r="G1965" i="1"/>
  <c r="G1953" i="1"/>
  <c r="G1923" i="1"/>
  <c r="G1917" i="1"/>
  <c r="G1905" i="1"/>
  <c r="D1840" i="1"/>
  <c r="E1840" i="1" s="1"/>
  <c r="H1840" i="1" s="1"/>
  <c r="D1800" i="1"/>
  <c r="E1800" i="1" s="1"/>
  <c r="D1730" i="1"/>
  <c r="E1730" i="1" s="1"/>
  <c r="H1730" i="1" s="1"/>
  <c r="G1835" i="1"/>
  <c r="D1833" i="1"/>
  <c r="E1833" i="1" s="1"/>
  <c r="H1833" i="1" s="1"/>
  <c r="D1782" i="1"/>
  <c r="E1782" i="1" s="1"/>
  <c r="H1782" i="1" s="1"/>
  <c r="D1776" i="1"/>
  <c r="E1776" i="1" s="1"/>
  <c r="H1776" i="1" s="1"/>
  <c r="D1759" i="1"/>
  <c r="E1759" i="1" s="1"/>
  <c r="G1747" i="1"/>
  <c r="G1735" i="1"/>
  <c r="D1654" i="1"/>
  <c r="E1654" i="1" s="1"/>
  <c r="D1858" i="1"/>
  <c r="E1858" i="1" s="1"/>
  <c r="H1858" i="1" s="1"/>
  <c r="D1818" i="1"/>
  <c r="E1818" i="1" s="1"/>
  <c r="H1818" i="1" s="1"/>
  <c r="G1807" i="1"/>
  <c r="D1794" i="1"/>
  <c r="E1794" i="1" s="1"/>
  <c r="H1794" i="1" s="1"/>
  <c r="D1772" i="1"/>
  <c r="E1772" i="1" s="1"/>
  <c r="H1772" i="1" s="1"/>
  <c r="G1768" i="1"/>
  <c r="G1764" i="1"/>
  <c r="G1766" i="1"/>
  <c r="G1683" i="1"/>
  <c r="G1652" i="1"/>
  <c r="G1634" i="1"/>
  <c r="G1628" i="1"/>
  <c r="G1618" i="1"/>
  <c r="G1615" i="1"/>
  <c r="G1515" i="1"/>
  <c r="G1481" i="1"/>
  <c r="G1760" i="1"/>
  <c r="G1719" i="1"/>
  <c r="D1690" i="1"/>
  <c r="E1690" i="1" s="1"/>
  <c r="G1671" i="1"/>
  <c r="D1758" i="1"/>
  <c r="E1758" i="1" s="1"/>
  <c r="G1738" i="1"/>
  <c r="D1736" i="1"/>
  <c r="E1736" i="1" s="1"/>
  <c r="H1736" i="1" s="1"/>
  <c r="D1725" i="1"/>
  <c r="E1725" i="1" s="1"/>
  <c r="D1704" i="1"/>
  <c r="E1704" i="1" s="1"/>
  <c r="D1685" i="1"/>
  <c r="E1685" i="1" s="1"/>
  <c r="D1666" i="1"/>
  <c r="E1666" i="1" s="1"/>
  <c r="H1666" i="1" s="1"/>
  <c r="D1644" i="1"/>
  <c r="E1644" i="1" s="1"/>
  <c r="H1644" i="1" s="1"/>
  <c r="D1641" i="1"/>
  <c r="E1641" i="1" s="1"/>
  <c r="H1641" i="1" s="1"/>
  <c r="G1594" i="1"/>
  <c r="G1729" i="1"/>
  <c r="D1714" i="1"/>
  <c r="E1714" i="1" s="1"/>
  <c r="G1714" i="1" s="1"/>
  <c r="G1699" i="1"/>
  <c r="G1633" i="1"/>
  <c r="G1630" i="1"/>
  <c r="G1627" i="1"/>
  <c r="G1415" i="1"/>
  <c r="D1720" i="1"/>
  <c r="E1720" i="1" s="1"/>
  <c r="G1708" i="1"/>
  <c r="D1689" i="1"/>
  <c r="E1689" i="1" s="1"/>
  <c r="H1689" i="1" s="1"/>
  <c r="D1675" i="1"/>
  <c r="E1675" i="1" s="1"/>
  <c r="D1661" i="1"/>
  <c r="E1661" i="1" s="1"/>
  <c r="H1661" i="1" s="1"/>
  <c r="G1651" i="1"/>
  <c r="G1525" i="1"/>
  <c r="D1701" i="1"/>
  <c r="E1701" i="1" s="1"/>
  <c r="D1665" i="1"/>
  <c r="E1665" i="1" s="1"/>
  <c r="H1665" i="1" s="1"/>
  <c r="D1611" i="1"/>
  <c r="E1611" i="1" s="1"/>
  <c r="H1612" i="1" s="1"/>
  <c r="G1527" i="1"/>
  <c r="G1504" i="1"/>
  <c r="G1732" i="1"/>
  <c r="G1718" i="1"/>
  <c r="D1710" i="1"/>
  <c r="E1710" i="1" s="1"/>
  <c r="G1694" i="1"/>
  <c r="G1670" i="1"/>
  <c r="G1463" i="1"/>
  <c r="G1712" i="1"/>
  <c r="G1684" i="1"/>
  <c r="D1637" i="1"/>
  <c r="E1637" i="1" s="1"/>
  <c r="H1637" i="1" s="1"/>
  <c r="G1624" i="1"/>
  <c r="G1765" i="1"/>
  <c r="D1763" i="1"/>
  <c r="E1763" i="1" s="1"/>
  <c r="H1763" i="1" s="1"/>
  <c r="D1742" i="1"/>
  <c r="E1742" i="1" s="1"/>
  <c r="H1742" i="1" s="1"/>
  <c r="D1713" i="1"/>
  <c r="E1713" i="1" s="1"/>
  <c r="H1713" i="1" s="1"/>
  <c r="G1703" i="1"/>
  <c r="G1698" i="1"/>
  <c r="G1679" i="1"/>
  <c r="G1616" i="1"/>
  <c r="G1796" i="1"/>
  <c r="G1778" i="1"/>
  <c r="G1728" i="1"/>
  <c r="G1726" i="1"/>
  <c r="D1709" i="1"/>
  <c r="E1709" i="1" s="1"/>
  <c r="H1709" i="1" s="1"/>
  <c r="G1621" i="1"/>
  <c r="G1613" i="1"/>
  <c r="G1605" i="1"/>
  <c r="G1753" i="1"/>
  <c r="D1751" i="1"/>
  <c r="E1751" i="1" s="1"/>
  <c r="H1751" i="1" s="1"/>
  <c r="D1723" i="1"/>
  <c r="E1723" i="1" s="1"/>
  <c r="H1723" i="1" s="1"/>
  <c r="D1623" i="1"/>
  <c r="E1623" i="1" s="1"/>
  <c r="H1623" i="1" s="1"/>
  <c r="G1566" i="1"/>
  <c r="G1554" i="1"/>
  <c r="G1540" i="1"/>
  <c r="D1478" i="1"/>
  <c r="E1478" i="1" s="1"/>
  <c r="G1716" i="1"/>
  <c r="G1692" i="1"/>
  <c r="G1668" i="1"/>
  <c r="G1428" i="1"/>
  <c r="G1400" i="1"/>
  <c r="G1656" i="1"/>
  <c r="G1529" i="1"/>
  <c r="D1498" i="1"/>
  <c r="E1498" i="1" s="1"/>
  <c r="H1498" i="1" s="1"/>
  <c r="G1493" i="1"/>
  <c r="G1455" i="1"/>
  <c r="D1452" i="1"/>
  <c r="E1452" i="1" s="1"/>
  <c r="H1452" i="1" s="1"/>
  <c r="D1653" i="1"/>
  <c r="E1653" i="1" s="1"/>
  <c r="H1653" i="1" s="1"/>
  <c r="D1631" i="1"/>
  <c r="E1631" i="1" s="1"/>
  <c r="H1631" i="1" s="1"/>
  <c r="D1625" i="1"/>
  <c r="E1625" i="1" s="1"/>
  <c r="H1625" i="1" s="1"/>
  <c r="D1617" i="1"/>
  <c r="E1617" i="1" s="1"/>
  <c r="H1617" i="1" s="1"/>
  <c r="D1603" i="1"/>
  <c r="E1603" i="1" s="1"/>
  <c r="D1601" i="1"/>
  <c r="E1601" i="1" s="1"/>
  <c r="H1601" i="1" s="1"/>
  <c r="G1592" i="1"/>
  <c r="G1590" i="1"/>
  <c r="G1539" i="1"/>
  <c r="D1534" i="1"/>
  <c r="E1534" i="1" s="1"/>
  <c r="H1534" i="1" s="1"/>
  <c r="D1488" i="1"/>
  <c r="E1488" i="1" s="1"/>
  <c r="H1488" i="1" s="1"/>
  <c r="D1657" i="1"/>
  <c r="E1657" i="1" s="1"/>
  <c r="H1657" i="1" s="1"/>
  <c r="D1647" i="1"/>
  <c r="E1647" i="1" s="1"/>
  <c r="H1647" i="1" s="1"/>
  <c r="G1608" i="1"/>
  <c r="G1570" i="1"/>
  <c r="G1558" i="1"/>
  <c r="G1524" i="1"/>
  <c r="G1517" i="1"/>
  <c r="G1505" i="1"/>
  <c r="G1471" i="1"/>
  <c r="G1546" i="1"/>
  <c r="D1462" i="1"/>
  <c r="E1462" i="1" s="1"/>
  <c r="G1457" i="1"/>
  <c r="G1451" i="1"/>
  <c r="G1650" i="1"/>
  <c r="D1635" i="1"/>
  <c r="E1635" i="1" s="1"/>
  <c r="H1635" i="1" s="1"/>
  <c r="G1614" i="1"/>
  <c r="D1589" i="1"/>
  <c r="E1589" i="1" s="1"/>
  <c r="G1581" i="1"/>
  <c r="G1514" i="1"/>
  <c r="D1629" i="1"/>
  <c r="E1629" i="1" s="1"/>
  <c r="H1629" i="1" s="1"/>
  <c r="G1595" i="1"/>
  <c r="G1583" i="1"/>
  <c r="G1569" i="1"/>
  <c r="G1557" i="1"/>
  <c r="G1475" i="1"/>
  <c r="G1443" i="1"/>
  <c r="D1436" i="1"/>
  <c r="E1436" i="1" s="1"/>
  <c r="G1695" i="1"/>
  <c r="G1606" i="1"/>
  <c r="G1585" i="1"/>
  <c r="D1516" i="1"/>
  <c r="E1516" i="1" s="1"/>
  <c r="H1516" i="1" s="1"/>
  <c r="G1497" i="1"/>
  <c r="G1724" i="1"/>
  <c r="G1710" i="1"/>
  <c r="G1705" i="1"/>
  <c r="G1700" i="1"/>
  <c r="G1686" i="1"/>
  <c r="G1681" i="1"/>
  <c r="G1676" i="1"/>
  <c r="G1662" i="1"/>
  <c r="G1612" i="1"/>
  <c r="G1609" i="1"/>
  <c r="G1593" i="1"/>
  <c r="G1587" i="1"/>
  <c r="D1576" i="1"/>
  <c r="E1576" i="1" s="1"/>
  <c r="G1543" i="1"/>
  <c r="G1533" i="1"/>
  <c r="G1507" i="1"/>
  <c r="G1691" i="1"/>
  <c r="G1658" i="1"/>
  <c r="D1571" i="1"/>
  <c r="E1571" i="1" s="1"/>
  <c r="H1571" i="1" s="1"/>
  <c r="D1559" i="1"/>
  <c r="E1559" i="1" s="1"/>
  <c r="H1559" i="1" s="1"/>
  <c r="G1499" i="1"/>
  <c r="G1479" i="1"/>
  <c r="G1607" i="1"/>
  <c r="G1604" i="1"/>
  <c r="G1602" i="1"/>
  <c r="D1598" i="1"/>
  <c r="E1598" i="1" s="1"/>
  <c r="H1598" i="1" s="1"/>
  <c r="D1584" i="1"/>
  <c r="E1584" i="1" s="1"/>
  <c r="G1511" i="1"/>
  <c r="G1469" i="1"/>
  <c r="G1445" i="1"/>
  <c r="G1442" i="1"/>
  <c r="D1418" i="1"/>
  <c r="E1418" i="1" s="1"/>
  <c r="D1468" i="1"/>
  <c r="E1468" i="1" s="1"/>
  <c r="H1468" i="1" s="1"/>
  <c r="D1433" i="1"/>
  <c r="E1433" i="1" s="1"/>
  <c r="H1433" i="1" s="1"/>
  <c r="G1408" i="1"/>
  <c r="D1396" i="1"/>
  <c r="E1396" i="1" s="1"/>
  <c r="H1396" i="1" s="1"/>
  <c r="G1398" i="1"/>
  <c r="G1275" i="1"/>
  <c r="G1420" i="1"/>
  <c r="G1369" i="1"/>
  <c r="G1559" i="1"/>
  <c r="G1547" i="1"/>
  <c r="G1501" i="1"/>
  <c r="G1465" i="1"/>
  <c r="G1423" i="1"/>
  <c r="D1409" i="1"/>
  <c r="E1409" i="1" s="1"/>
  <c r="H1409" i="1" s="1"/>
  <c r="G1579" i="1"/>
  <c r="G1567" i="1"/>
  <c r="D1564" i="1"/>
  <c r="E1564" i="1" s="1"/>
  <c r="H1564" i="1" s="1"/>
  <c r="G1563" i="1"/>
  <c r="G1555" i="1"/>
  <c r="D1552" i="1"/>
  <c r="E1552" i="1" s="1"/>
  <c r="H1552" i="1" s="1"/>
  <c r="G1551" i="1"/>
  <c r="D1528" i="1"/>
  <c r="E1528" i="1" s="1"/>
  <c r="D1492" i="1"/>
  <c r="E1492" i="1" s="1"/>
  <c r="H1492" i="1" s="1"/>
  <c r="D1456" i="1"/>
  <c r="E1456" i="1" s="1"/>
  <c r="H1456" i="1" s="1"/>
  <c r="D1421" i="1"/>
  <c r="E1421" i="1" s="1"/>
  <c r="H1421" i="1" s="1"/>
  <c r="D1580" i="1"/>
  <c r="E1580" i="1" s="1"/>
  <c r="H1580" i="1" s="1"/>
  <c r="D1572" i="1"/>
  <c r="E1572" i="1" s="1"/>
  <c r="D1568" i="1"/>
  <c r="E1568" i="1" s="1"/>
  <c r="H1568" i="1" s="1"/>
  <c r="D1560" i="1"/>
  <c r="E1560" i="1" s="1"/>
  <c r="H1560" i="1" s="1"/>
  <c r="D1556" i="1"/>
  <c r="E1556" i="1" s="1"/>
  <c r="H1556" i="1" s="1"/>
  <c r="D1548" i="1"/>
  <c r="E1548" i="1" s="1"/>
  <c r="H1548" i="1" s="1"/>
  <c r="D1538" i="1"/>
  <c r="E1538" i="1" s="1"/>
  <c r="H1539" i="1" s="1"/>
  <c r="G1531" i="1"/>
  <c r="G1518" i="1"/>
  <c r="D1502" i="1"/>
  <c r="E1502" i="1" s="1"/>
  <c r="H1502" i="1" s="1"/>
  <c r="G1495" i="1"/>
  <c r="G1482" i="1"/>
  <c r="D1466" i="1"/>
  <c r="E1466" i="1" s="1"/>
  <c r="H1466" i="1" s="1"/>
  <c r="G1459" i="1"/>
  <c r="G1446" i="1"/>
  <c r="G1431" i="1"/>
  <c r="D1401" i="1"/>
  <c r="E1401" i="1" s="1"/>
  <c r="H1401" i="1" s="1"/>
  <c r="G1257" i="1"/>
  <c r="G1426" i="1"/>
  <c r="G1359" i="1"/>
  <c r="G1233" i="1"/>
  <c r="G1429" i="1"/>
  <c r="G1424" i="1"/>
  <c r="D1480" i="1"/>
  <c r="E1480" i="1" s="1"/>
  <c r="H1480" i="1" s="1"/>
  <c r="D1444" i="1"/>
  <c r="E1444" i="1" s="1"/>
  <c r="H1444" i="1" s="1"/>
  <c r="G1437" i="1"/>
  <c r="D1370" i="1"/>
  <c r="E1370" i="1" s="1"/>
  <c r="H1370" i="1" s="1"/>
  <c r="D1346" i="1"/>
  <c r="E1346" i="1" s="1"/>
  <c r="H1346" i="1" s="1"/>
  <c r="G1565" i="1"/>
  <c r="G1553" i="1"/>
  <c r="G1542" i="1"/>
  <c r="G1532" i="1"/>
  <c r="D1526" i="1"/>
  <c r="E1526" i="1" s="1"/>
  <c r="G1522" i="1"/>
  <c r="G1519" i="1"/>
  <c r="G1509" i="1"/>
  <c r="G1506" i="1"/>
  <c r="D1490" i="1"/>
  <c r="E1490" i="1" s="1"/>
  <c r="H1490" i="1" s="1"/>
  <c r="G1483" i="1"/>
  <c r="G1473" i="1"/>
  <c r="G1470" i="1"/>
  <c r="G1460" i="1"/>
  <c r="D1454" i="1"/>
  <c r="E1454" i="1" s="1"/>
  <c r="G1450" i="1"/>
  <c r="G1447" i="1"/>
  <c r="G1419" i="1"/>
  <c r="D1412" i="1"/>
  <c r="E1412" i="1" s="1"/>
  <c r="H1412" i="1" s="1"/>
  <c r="G1245" i="1"/>
  <c r="G1591" i="1"/>
  <c r="G1573" i="1"/>
  <c r="G1561" i="1"/>
  <c r="G1549" i="1"/>
  <c r="G1432" i="1"/>
  <c r="G1414" i="1"/>
  <c r="D1406" i="1"/>
  <c r="E1406" i="1" s="1"/>
  <c r="H1406" i="1" s="1"/>
  <c r="G1353" i="1"/>
  <c r="G1299" i="1"/>
  <c r="G1287" i="1"/>
  <c r="G1227" i="1"/>
  <c r="G1536" i="1"/>
  <c r="D1520" i="1"/>
  <c r="E1520" i="1" s="1"/>
  <c r="H1520" i="1" s="1"/>
  <c r="G1516" i="1"/>
  <c r="G1513" i="1"/>
  <c r="G1500" i="1"/>
  <c r="D1484" i="1"/>
  <c r="E1484" i="1" s="1"/>
  <c r="H1484" i="1" s="1"/>
  <c r="G1477" i="1"/>
  <c r="G1464" i="1"/>
  <c r="D1448" i="1"/>
  <c r="E1448" i="1" s="1"/>
  <c r="H1448" i="1" s="1"/>
  <c r="G1435" i="1"/>
  <c r="G1417" i="1"/>
  <c r="G1410" i="1"/>
  <c r="D1394" i="1"/>
  <c r="E1394" i="1" s="1"/>
  <c r="H1394" i="1" s="1"/>
  <c r="G1377" i="1"/>
  <c r="G1293" i="1"/>
  <c r="G1239" i="1"/>
  <c r="G1385" i="1"/>
  <c r="G1283" i="1"/>
  <c r="G1243" i="1"/>
  <c r="G1237" i="1"/>
  <c r="G1235" i="1"/>
  <c r="G1305" i="1"/>
  <c r="D1288" i="1"/>
  <c r="E1288" i="1" s="1"/>
  <c r="D1214" i="1"/>
  <c r="E1214" i="1" s="1"/>
  <c r="D1207" i="1"/>
  <c r="E1207" i="1" s="1"/>
  <c r="H1207" i="1" s="1"/>
  <c r="D1382" i="1"/>
  <c r="E1382" i="1" s="1"/>
  <c r="H1382" i="1" s="1"/>
  <c r="G1378" i="1"/>
  <c r="G1371" i="1"/>
  <c r="G1361" i="1"/>
  <c r="D1358" i="1"/>
  <c r="E1358" i="1" s="1"/>
  <c r="H1358" i="1" s="1"/>
  <c r="G1347" i="1"/>
  <c r="G1337" i="1"/>
  <c r="D1334" i="1"/>
  <c r="E1334" i="1" s="1"/>
  <c r="G1330" i="1"/>
  <c r="G1323" i="1"/>
  <c r="G1311" i="1"/>
  <c r="G1302" i="1"/>
  <c r="D1300" i="1"/>
  <c r="E1300" i="1" s="1"/>
  <c r="H1300" i="1" s="1"/>
  <c r="G1297" i="1"/>
  <c r="D1246" i="1"/>
  <c r="E1246" i="1" s="1"/>
  <c r="G1225" i="1"/>
  <c r="G1223" i="1"/>
  <c r="G1411" i="1"/>
  <c r="G1405" i="1"/>
  <c r="G1391" i="1"/>
  <c r="G1386" i="1"/>
  <c r="D1372" i="1"/>
  <c r="E1372" i="1" s="1"/>
  <c r="H1372" i="1" s="1"/>
  <c r="D1348" i="1"/>
  <c r="E1348" i="1" s="1"/>
  <c r="H1348" i="1" s="1"/>
  <c r="G1317" i="1"/>
  <c r="G1308" i="1"/>
  <c r="G1290" i="1"/>
  <c r="G1281" i="1"/>
  <c r="G1272" i="1"/>
  <c r="G1263" i="1"/>
  <c r="G1254" i="1"/>
  <c r="D1240" i="1"/>
  <c r="E1240" i="1" s="1"/>
  <c r="G1221" i="1"/>
  <c r="D1204" i="1"/>
  <c r="E1204" i="1" s="1"/>
  <c r="H1204" i="1" s="1"/>
  <c r="G1196" i="1"/>
  <c r="G1375" i="1"/>
  <c r="G1368" i="1"/>
  <c r="G1358" i="1"/>
  <c r="G1351" i="1"/>
  <c r="G1344" i="1"/>
  <c r="D1331" i="1"/>
  <c r="E1331" i="1" s="1"/>
  <c r="H1331" i="1" s="1"/>
  <c r="G1320" i="1"/>
  <c r="G1314" i="1"/>
  <c r="D1312" i="1"/>
  <c r="E1312" i="1" s="1"/>
  <c r="D1298" i="1"/>
  <c r="E1298" i="1" s="1"/>
  <c r="G1279" i="1"/>
  <c r="G1277" i="1"/>
  <c r="G1261" i="1"/>
  <c r="G1259" i="1"/>
  <c r="D1234" i="1"/>
  <c r="E1234" i="1" s="1"/>
  <c r="H1234" i="1" s="1"/>
  <c r="D1216" i="1"/>
  <c r="E1216" i="1" s="1"/>
  <c r="G1211" i="1"/>
  <c r="D1388" i="1"/>
  <c r="E1388" i="1" s="1"/>
  <c r="D1376" i="1"/>
  <c r="E1376" i="1" s="1"/>
  <c r="H1376" i="1" s="1"/>
  <c r="G1365" i="1"/>
  <c r="G1355" i="1"/>
  <c r="D1352" i="1"/>
  <c r="E1352" i="1" s="1"/>
  <c r="H1352" i="1" s="1"/>
  <c r="G1348" i="1"/>
  <c r="G1341" i="1"/>
  <c r="D1328" i="1"/>
  <c r="E1328" i="1" s="1"/>
  <c r="H1328" i="1" s="1"/>
  <c r="G1324" i="1"/>
  <c r="D1318" i="1"/>
  <c r="E1318" i="1" s="1"/>
  <c r="G1306" i="1"/>
  <c r="G1303" i="1"/>
  <c r="D1282" i="1"/>
  <c r="E1282" i="1" s="1"/>
  <c r="H1282" i="1" s="1"/>
  <c r="D1264" i="1"/>
  <c r="E1264" i="1" s="1"/>
  <c r="H1264" i="1" s="1"/>
  <c r="G1248" i="1"/>
  <c r="D1228" i="1"/>
  <c r="E1228" i="1" s="1"/>
  <c r="G1397" i="1"/>
  <c r="G1309" i="1"/>
  <c r="G1242" i="1"/>
  <c r="D1222" i="1"/>
  <c r="E1222" i="1" s="1"/>
  <c r="H1222" i="1" s="1"/>
  <c r="D1198" i="1"/>
  <c r="E1198" i="1" s="1"/>
  <c r="G1190" i="1"/>
  <c r="G1284" i="1"/>
  <c r="G1266" i="1"/>
  <c r="G1236" i="1"/>
  <c r="G1232" i="1"/>
  <c r="G1373" i="1"/>
  <c r="G1366" i="1"/>
  <c r="G1349" i="1"/>
  <c r="G1342" i="1"/>
  <c r="G1325" i="1"/>
  <c r="G1301" i="1"/>
  <c r="G1289" i="1"/>
  <c r="G1271" i="1"/>
  <c r="G1255" i="1"/>
  <c r="G1253" i="1"/>
  <c r="G1230" i="1"/>
  <c r="G1206" i="1"/>
  <c r="G1184" i="1"/>
  <c r="G1403" i="1"/>
  <c r="G1393" i="1"/>
  <c r="G1310" i="1"/>
  <c r="G1307" i="1"/>
  <c r="D1294" i="1"/>
  <c r="E1294" i="1" s="1"/>
  <c r="D1276" i="1"/>
  <c r="E1276" i="1" s="1"/>
  <c r="H1276" i="1" s="1"/>
  <c r="D1258" i="1"/>
  <c r="E1258" i="1" s="1"/>
  <c r="H1258" i="1" s="1"/>
  <c r="G1224" i="1"/>
  <c r="G1218" i="1"/>
  <c r="G1384" i="1"/>
  <c r="G1380" i="1"/>
  <c r="G1363" i="1"/>
  <c r="G1339" i="1"/>
  <c r="G1332" i="1"/>
  <c r="G1313" i="1"/>
  <c r="G1296" i="1"/>
  <c r="G1247" i="1"/>
  <c r="G1208" i="1"/>
  <c r="G1367" i="1"/>
  <c r="G1343" i="1"/>
  <c r="G1336" i="1"/>
  <c r="G1319" i="1"/>
  <c r="G1278" i="1"/>
  <c r="G1260" i="1"/>
  <c r="G1251" i="1"/>
  <c r="G1249" i="1"/>
  <c r="G1241" i="1"/>
  <c r="G1210" i="1"/>
  <c r="G1200" i="1"/>
  <c r="G1213" i="1"/>
  <c r="D1194" i="1"/>
  <c r="E1194" i="1" s="1"/>
  <c r="G1187" i="1"/>
  <c r="D1185" i="1"/>
  <c r="E1185" i="1" s="1"/>
  <c r="H1185" i="1" s="1"/>
  <c r="D1132" i="1"/>
  <c r="E1132" i="1" s="1"/>
  <c r="H1132" i="1" s="1"/>
  <c r="G1120" i="1"/>
  <c r="G1107" i="1"/>
  <c r="D1292" i="1"/>
  <c r="E1292" i="1" s="1"/>
  <c r="D1286" i="1"/>
  <c r="E1286" i="1" s="1"/>
  <c r="D1280" i="1"/>
  <c r="E1280" i="1" s="1"/>
  <c r="H1280" i="1" s="1"/>
  <c r="D1274" i="1"/>
  <c r="E1274" i="1" s="1"/>
  <c r="D1268" i="1"/>
  <c r="E1268" i="1" s="1"/>
  <c r="D1262" i="1"/>
  <c r="E1262" i="1" s="1"/>
  <c r="D1256" i="1"/>
  <c r="E1256" i="1" s="1"/>
  <c r="H1256" i="1" s="1"/>
  <c r="D1250" i="1"/>
  <c r="E1250" i="1" s="1"/>
  <c r="D1244" i="1"/>
  <c r="E1244" i="1" s="1"/>
  <c r="H1244" i="1" s="1"/>
  <c r="D1203" i="1"/>
  <c r="E1203" i="1" s="1"/>
  <c r="D1197" i="1"/>
  <c r="E1197" i="1" s="1"/>
  <c r="H1197" i="1" s="1"/>
  <c r="G1139" i="1"/>
  <c r="G1077" i="1"/>
  <c r="G1209" i="1"/>
  <c r="D1179" i="1"/>
  <c r="E1179" i="1" s="1"/>
  <c r="D1173" i="1"/>
  <c r="E1173" i="1" s="1"/>
  <c r="H1173" i="1" s="1"/>
  <c r="G1169" i="1"/>
  <c r="G1165" i="1"/>
  <c r="D1162" i="1"/>
  <c r="E1162" i="1" s="1"/>
  <c r="H1163" i="1" s="1"/>
  <c r="G1147" i="1"/>
  <c r="D1144" i="1"/>
  <c r="E1144" i="1" s="1"/>
  <c r="H1144" i="1" s="1"/>
  <c r="G1124" i="1"/>
  <c r="G1112" i="1"/>
  <c r="G1101" i="1"/>
  <c r="D1215" i="1"/>
  <c r="E1215" i="1" s="1"/>
  <c r="H1215" i="1" s="1"/>
  <c r="D1171" i="1"/>
  <c r="E1171" i="1" s="1"/>
  <c r="G1171" i="1" s="1"/>
  <c r="G1097" i="1"/>
  <c r="G1183" i="1"/>
  <c r="G1181" i="1"/>
  <c r="G1175" i="1"/>
  <c r="D1164" i="1"/>
  <c r="E1164" i="1" s="1"/>
  <c r="H1164" i="1" s="1"/>
  <c r="G1154" i="1"/>
  <c r="G1094" i="1"/>
  <c r="G882" i="1"/>
  <c r="D1201" i="1"/>
  <c r="E1201" i="1" s="1"/>
  <c r="H1201" i="1" s="1"/>
  <c r="D1188" i="1"/>
  <c r="E1188" i="1" s="1"/>
  <c r="G1151" i="1"/>
  <c r="G1103" i="1"/>
  <c r="G1143" i="1"/>
  <c r="G1081" i="1"/>
  <c r="D1182" i="1"/>
  <c r="E1182" i="1" s="1"/>
  <c r="D1148" i="1"/>
  <c r="E1148" i="1" s="1"/>
  <c r="H1148" i="1" s="1"/>
  <c r="D1128" i="1"/>
  <c r="E1128" i="1" s="1"/>
  <c r="H1128" i="1" s="1"/>
  <c r="D1121" i="1"/>
  <c r="E1121" i="1" s="1"/>
  <c r="H1121" i="1" s="1"/>
  <c r="D1113" i="1"/>
  <c r="E1113" i="1" s="1"/>
  <c r="H1113" i="1" s="1"/>
  <c r="G1276" i="1"/>
  <c r="G1270" i="1"/>
  <c r="G1264" i="1"/>
  <c r="G1258" i="1"/>
  <c r="G1195" i="1"/>
  <c r="G1186" i="1"/>
  <c r="G1168" i="1"/>
  <c r="D1153" i="1"/>
  <c r="E1153" i="1" s="1"/>
  <c r="D1098" i="1"/>
  <c r="E1098" i="1" s="1"/>
  <c r="D1205" i="1"/>
  <c r="E1205" i="1" s="1"/>
  <c r="D1199" i="1"/>
  <c r="E1199" i="1" s="1"/>
  <c r="H1199" i="1" s="1"/>
  <c r="D1191" i="1"/>
  <c r="E1191" i="1" s="1"/>
  <c r="H1191" i="1" s="1"/>
  <c r="D1180" i="1"/>
  <c r="E1180" i="1" s="1"/>
  <c r="H1180" i="1" s="1"/>
  <c r="D1176" i="1"/>
  <c r="E1176" i="1" s="1"/>
  <c r="H1176" i="1" s="1"/>
  <c r="G1172" i="1"/>
  <c r="D1102" i="1"/>
  <c r="E1102" i="1" s="1"/>
  <c r="H1102" i="1" s="1"/>
  <c r="G1090" i="1"/>
  <c r="D1067" i="1"/>
  <c r="E1067" i="1" s="1"/>
  <c r="H1067" i="1" s="1"/>
  <c r="G1217" i="1"/>
  <c r="G1095" i="1"/>
  <c r="D1080" i="1"/>
  <c r="E1080" i="1" s="1"/>
  <c r="H1080" i="1" s="1"/>
  <c r="D1062" i="1"/>
  <c r="E1062" i="1" s="1"/>
  <c r="G1178" i="1"/>
  <c r="G1163" i="1"/>
  <c r="G1155" i="1"/>
  <c r="G1135" i="1"/>
  <c r="G1130" i="1"/>
  <c r="D1072" i="1"/>
  <c r="E1072" i="1" s="1"/>
  <c r="H1072" i="1" s="1"/>
  <c r="G1054" i="1"/>
  <c r="G1033" i="1"/>
  <c r="D992" i="1"/>
  <c r="E992" i="1" s="1"/>
  <c r="H992" i="1" s="1"/>
  <c r="G970" i="1"/>
  <c r="G952" i="1"/>
  <c r="G940" i="1"/>
  <c r="G915" i="1"/>
  <c r="G912" i="1"/>
  <c r="G891" i="1"/>
  <c r="D838" i="1"/>
  <c r="E838" i="1" s="1"/>
  <c r="H838" i="1" s="1"/>
  <c r="G1057" i="1"/>
  <c r="G1020" i="1"/>
  <c r="G1005" i="1"/>
  <c r="G995" i="1"/>
  <c r="D929" i="1"/>
  <c r="E929" i="1" s="1"/>
  <c r="H929" i="1" s="1"/>
  <c r="D841" i="1"/>
  <c r="E841" i="1" s="1"/>
  <c r="H841" i="1" s="1"/>
  <c r="G1086" i="1"/>
  <c r="G1083" i="1"/>
  <c r="G1069" i="1"/>
  <c r="G1067" i="1"/>
  <c r="D1040" i="1"/>
  <c r="E1040" i="1" s="1"/>
  <c r="H1040" i="1" s="1"/>
  <c r="G1024" i="1"/>
  <c r="G980" i="1"/>
  <c r="G972" i="1"/>
  <c r="G964" i="1"/>
  <c r="D920" i="1"/>
  <c r="E920" i="1" s="1"/>
  <c r="G865" i="1"/>
  <c r="D1167" i="1"/>
  <c r="E1167" i="1" s="1"/>
  <c r="D1158" i="1"/>
  <c r="E1158" i="1" s="1"/>
  <c r="D1149" i="1"/>
  <c r="E1149" i="1" s="1"/>
  <c r="H1149" i="1" s="1"/>
  <c r="D1140" i="1"/>
  <c r="E1140" i="1" s="1"/>
  <c r="G1132" i="1"/>
  <c r="G1128" i="1"/>
  <c r="D1125" i="1"/>
  <c r="E1125" i="1" s="1"/>
  <c r="H1125" i="1" s="1"/>
  <c r="D1117" i="1"/>
  <c r="E1117" i="1" s="1"/>
  <c r="G1105" i="1"/>
  <c r="D1091" i="1"/>
  <c r="E1091" i="1" s="1"/>
  <c r="H1091" i="1" s="1"/>
  <c r="G1040" i="1"/>
  <c r="G1026" i="1"/>
  <c r="D1013" i="1"/>
  <c r="E1013" i="1" s="1"/>
  <c r="G1011" i="1"/>
  <c r="D1004" i="1"/>
  <c r="E1004" i="1" s="1"/>
  <c r="D989" i="1"/>
  <c r="E989" i="1" s="1"/>
  <c r="H989" i="1" s="1"/>
  <c r="D954" i="1"/>
  <c r="E954" i="1" s="1"/>
  <c r="G947" i="1"/>
  <c r="G854" i="1"/>
  <c r="D1084" i="1"/>
  <c r="E1084" i="1" s="1"/>
  <c r="G1009" i="1"/>
  <c r="D911" i="1"/>
  <c r="E911" i="1" s="1"/>
  <c r="D884" i="1"/>
  <c r="E884" i="1" s="1"/>
  <c r="H884" i="1" s="1"/>
  <c r="G867" i="1"/>
  <c r="G856" i="1"/>
  <c r="G1189" i="1"/>
  <c r="D1137" i="1"/>
  <c r="E1137" i="1" s="1"/>
  <c r="H1137" i="1" s="1"/>
  <c r="D1129" i="1"/>
  <c r="E1129" i="1" s="1"/>
  <c r="G1121" i="1"/>
  <c r="G1117" i="1"/>
  <c r="D1070" i="1"/>
  <c r="E1070" i="1" s="1"/>
  <c r="G1065" i="1"/>
  <c r="G1060" i="1"/>
  <c r="G1051" i="1"/>
  <c r="G1047" i="1"/>
  <c r="G1036" i="1"/>
  <c r="G1032" i="1"/>
  <c r="D1019" i="1"/>
  <c r="E1019" i="1" s="1"/>
  <c r="G1017" i="1"/>
  <c r="D994" i="1"/>
  <c r="E994" i="1" s="1"/>
  <c r="D936" i="1"/>
  <c r="E936" i="1" s="1"/>
  <c r="H936" i="1" s="1"/>
  <c r="D906" i="1"/>
  <c r="E906" i="1" s="1"/>
  <c r="H906" i="1" s="1"/>
  <c r="G870" i="1"/>
  <c r="G1110" i="1"/>
  <c r="G1056" i="1"/>
  <c r="G1015" i="1"/>
  <c r="G991" i="1"/>
  <c r="G949" i="1"/>
  <c r="G900" i="1"/>
  <c r="D878" i="1"/>
  <c r="E878" i="1" s="1"/>
  <c r="D1146" i="1"/>
  <c r="E1146" i="1" s="1"/>
  <c r="H1146" i="1" s="1"/>
  <c r="G1145" i="1"/>
  <c r="G1133" i="1"/>
  <c r="D1115" i="1"/>
  <c r="E1115" i="1" s="1"/>
  <c r="H1115" i="1" s="1"/>
  <c r="G1106" i="1"/>
  <c r="D1092" i="1"/>
  <c r="E1092" i="1" s="1"/>
  <c r="H1092" i="1" s="1"/>
  <c r="D1076" i="1"/>
  <c r="E1076" i="1" s="1"/>
  <c r="H1076" i="1" s="1"/>
  <c r="G1073" i="1"/>
  <c r="D1061" i="1"/>
  <c r="E1061" i="1" s="1"/>
  <c r="G1058" i="1"/>
  <c r="G1045" i="1"/>
  <c r="G1043" i="1"/>
  <c r="D1025" i="1"/>
  <c r="E1025" i="1" s="1"/>
  <c r="H1025" i="1" s="1"/>
  <c r="G1023" i="1"/>
  <c r="D1003" i="1"/>
  <c r="E1003" i="1" s="1"/>
  <c r="G979" i="1"/>
  <c r="G974" i="1"/>
  <c r="G1150" i="1"/>
  <c r="G1126" i="1"/>
  <c r="G1122" i="1"/>
  <c r="G1099" i="1"/>
  <c r="G1021" i="1"/>
  <c r="G998" i="1"/>
  <c r="D993" i="1"/>
  <c r="E993" i="1" s="1"/>
  <c r="G961" i="1"/>
  <c r="G931" i="1"/>
  <c r="G922" i="1"/>
  <c r="D869" i="1"/>
  <c r="E869" i="1" s="1"/>
  <c r="H869" i="1" s="1"/>
  <c r="G1177" i="1"/>
  <c r="G1159" i="1"/>
  <c r="G1141" i="1"/>
  <c r="G1118" i="1"/>
  <c r="D1104" i="1"/>
  <c r="E1104" i="1" s="1"/>
  <c r="G1096" i="1"/>
  <c r="G1068" i="1"/>
  <c r="G1041" i="1"/>
  <c r="D1031" i="1"/>
  <c r="E1031" i="1" s="1"/>
  <c r="H1031" i="1" s="1"/>
  <c r="G1029" i="1"/>
  <c r="G1008" i="1"/>
  <c r="D902" i="1"/>
  <c r="E902" i="1" s="1"/>
  <c r="G880" i="1"/>
  <c r="G1138" i="1"/>
  <c r="G1134" i="1"/>
  <c r="G1111" i="1"/>
  <c r="G1088" i="1"/>
  <c r="G1079" i="1"/>
  <c r="G1052" i="1"/>
  <c r="G1050" i="1"/>
  <c r="G1027" i="1"/>
  <c r="G1012" i="1"/>
  <c r="G948" i="1"/>
  <c r="G938" i="1"/>
  <c r="G897" i="1"/>
  <c r="G852" i="1"/>
  <c r="D1170" i="1"/>
  <c r="E1170" i="1" s="1"/>
  <c r="H1170" i="1" s="1"/>
  <c r="D1152" i="1"/>
  <c r="E1152" i="1" s="1"/>
  <c r="D1116" i="1"/>
  <c r="E1116" i="1" s="1"/>
  <c r="G1108" i="1"/>
  <c r="G1085" i="1"/>
  <c r="G1082" i="1"/>
  <c r="G1066" i="1"/>
  <c r="D1064" i="1"/>
  <c r="E1064" i="1" s="1"/>
  <c r="G1035" i="1"/>
  <c r="D1002" i="1"/>
  <c r="E1002" i="1" s="1"/>
  <c r="G933" i="1"/>
  <c r="G918" i="1"/>
  <c r="G863" i="1"/>
  <c r="G811" i="1"/>
  <c r="D772" i="1"/>
  <c r="E772" i="1" s="1"/>
  <c r="H772" i="1" s="1"/>
  <c r="G749" i="1"/>
  <c r="G999" i="1"/>
  <c r="G913" i="1"/>
  <c r="G889" i="1"/>
  <c r="G808" i="1"/>
  <c r="G803" i="1"/>
  <c r="G759" i="1"/>
  <c r="G645" i="1"/>
  <c r="G1025" i="1"/>
  <c r="G1007" i="1"/>
  <c r="G984" i="1"/>
  <c r="G959" i="1"/>
  <c r="G871" i="1"/>
  <c r="G788" i="1"/>
  <c r="G969" i="1"/>
  <c r="G873" i="1"/>
  <c r="D851" i="1"/>
  <c r="E851" i="1" s="1"/>
  <c r="G845" i="1"/>
  <c r="G1055" i="1"/>
  <c r="G977" i="1"/>
  <c r="G967" i="1"/>
  <c r="D862" i="1"/>
  <c r="E862" i="1" s="1"/>
  <c r="H862" i="1" s="1"/>
  <c r="G849" i="1"/>
  <c r="G847" i="1"/>
  <c r="G843" i="1"/>
  <c r="D818" i="1"/>
  <c r="E818" i="1" s="1"/>
  <c r="G1062" i="1"/>
  <c r="D1049" i="1"/>
  <c r="E1049" i="1" s="1"/>
  <c r="H1049" i="1" s="1"/>
  <c r="G1048" i="1"/>
  <c r="G1038" i="1"/>
  <c r="G997" i="1"/>
  <c r="D985" i="1"/>
  <c r="E985" i="1" s="1"/>
  <c r="H985" i="1" s="1"/>
  <c r="D975" i="1"/>
  <c r="E975" i="1" s="1"/>
  <c r="G965" i="1"/>
  <c r="D960" i="1"/>
  <c r="E960" i="1" s="1"/>
  <c r="H960" i="1" s="1"/>
  <c r="G943" i="1"/>
  <c r="G941" i="1"/>
  <c r="D930" i="1"/>
  <c r="E930" i="1" s="1"/>
  <c r="G898" i="1"/>
  <c r="G892" i="1"/>
  <c r="D881" i="1"/>
  <c r="E881" i="1" s="1"/>
  <c r="G853" i="1"/>
  <c r="G782" i="1"/>
  <c r="G753" i="1"/>
  <c r="G690" i="1"/>
  <c r="G932" i="1"/>
  <c r="G925" i="1"/>
  <c r="G923" i="1"/>
  <c r="G837" i="1"/>
  <c r="G983" i="1"/>
  <c r="D978" i="1"/>
  <c r="E978" i="1" s="1"/>
  <c r="G939" i="1"/>
  <c r="G937" i="1"/>
  <c r="D921" i="1"/>
  <c r="E921" i="1" s="1"/>
  <c r="G921" i="1" s="1"/>
  <c r="G914" i="1"/>
  <c r="G907" i="1"/>
  <c r="G905" i="1"/>
  <c r="G896" i="1"/>
  <c r="G894" i="1"/>
  <c r="G883" i="1"/>
  <c r="G799" i="1"/>
  <c r="G792" i="1"/>
  <c r="G1042" i="1"/>
  <c r="G935" i="1"/>
  <c r="D903" i="1"/>
  <c r="E903" i="1" s="1"/>
  <c r="D885" i="1"/>
  <c r="E885" i="1" s="1"/>
  <c r="G879" i="1"/>
  <c r="G868" i="1"/>
  <c r="D844" i="1"/>
  <c r="E844" i="1" s="1"/>
  <c r="H844" i="1" s="1"/>
  <c r="G834" i="1"/>
  <c r="G817" i="1"/>
  <c r="G784" i="1"/>
  <c r="G1078" i="1"/>
  <c r="G1063" i="1"/>
  <c r="G1046" i="1"/>
  <c r="G1039" i="1"/>
  <c r="D996" i="1"/>
  <c r="E996" i="1" s="1"/>
  <c r="H996" i="1" s="1"/>
  <c r="G993" i="1"/>
  <c r="D966" i="1"/>
  <c r="E966" i="1" s="1"/>
  <c r="H966" i="1" s="1"/>
  <c r="G963" i="1"/>
  <c r="D942" i="1"/>
  <c r="E942" i="1" s="1"/>
  <c r="H942" i="1" s="1"/>
  <c r="G917" i="1"/>
  <c r="G885" i="1"/>
  <c r="D721" i="1"/>
  <c r="E721" i="1" s="1"/>
  <c r="H721" i="1" s="1"/>
  <c r="G971" i="1"/>
  <c r="G968" i="1"/>
  <c r="G944" i="1"/>
  <c r="D924" i="1"/>
  <c r="E924" i="1" s="1"/>
  <c r="H924" i="1" s="1"/>
  <c r="G872" i="1"/>
  <c r="G861" i="1"/>
  <c r="G848" i="1"/>
  <c r="D778" i="1"/>
  <c r="E778" i="1" s="1"/>
  <c r="H778" i="1" s="1"/>
  <c r="D700" i="1"/>
  <c r="E700" i="1" s="1"/>
  <c r="H700" i="1" s="1"/>
  <c r="G755" i="1"/>
  <c r="G719" i="1"/>
  <c r="D712" i="1"/>
  <c r="E712" i="1" s="1"/>
  <c r="H712" i="1" s="1"/>
  <c r="G680" i="1"/>
  <c r="D672" i="1"/>
  <c r="E672" i="1" s="1"/>
  <c r="H672" i="1" s="1"/>
  <c r="G813" i="1"/>
  <c r="G801" i="1"/>
  <c r="G786" i="1"/>
  <c r="G747" i="1"/>
  <c r="G743" i="1"/>
  <c r="G729" i="1"/>
  <c r="D895" i="1"/>
  <c r="E895" i="1" s="1"/>
  <c r="H895" i="1" s="1"/>
  <c r="D886" i="1"/>
  <c r="E886" i="1" s="1"/>
  <c r="D877" i="1"/>
  <c r="E877" i="1" s="1"/>
  <c r="D859" i="1"/>
  <c r="E859" i="1" s="1"/>
  <c r="H859" i="1" s="1"/>
  <c r="G858" i="1"/>
  <c r="D835" i="1"/>
  <c r="E835" i="1" s="1"/>
  <c r="H835" i="1" s="1"/>
  <c r="D832" i="1"/>
  <c r="E832" i="1" s="1"/>
  <c r="H832" i="1" s="1"/>
  <c r="G831" i="1"/>
  <c r="G828" i="1"/>
  <c r="D826" i="1"/>
  <c r="E826" i="1" s="1"/>
  <c r="H826" i="1" s="1"/>
  <c r="D816" i="1"/>
  <c r="E816" i="1" s="1"/>
  <c r="H816" i="1" s="1"/>
  <c r="G780" i="1"/>
  <c r="D766" i="1"/>
  <c r="E766" i="1" s="1"/>
  <c r="H766" i="1" s="1"/>
  <c r="G741" i="1"/>
  <c r="G737" i="1"/>
  <c r="D726" i="1"/>
  <c r="E726" i="1" s="1"/>
  <c r="D709" i="1"/>
  <c r="E709" i="1" s="1"/>
  <c r="H709" i="1" s="1"/>
  <c r="G639" i="1"/>
  <c r="D633" i="1"/>
  <c r="E633" i="1" s="1"/>
  <c r="H633" i="1" s="1"/>
  <c r="G899" i="1"/>
  <c r="D829" i="1"/>
  <c r="E829" i="1" s="1"/>
  <c r="H829" i="1" s="1"/>
  <c r="G821" i="1"/>
  <c r="G806" i="1"/>
  <c r="G774" i="1"/>
  <c r="G770" i="1"/>
  <c r="D760" i="1"/>
  <c r="E760" i="1" s="1"/>
  <c r="H760" i="1" s="1"/>
  <c r="G735" i="1"/>
  <c r="G714" i="1"/>
  <c r="D697" i="1"/>
  <c r="E697" i="1" s="1"/>
  <c r="H697" i="1" s="1"/>
  <c r="D679" i="1"/>
  <c r="E679" i="1" s="1"/>
  <c r="H679" i="1" s="1"/>
  <c r="G674" i="1"/>
  <c r="D641" i="1"/>
  <c r="E641" i="1" s="1"/>
  <c r="H641" i="1" s="1"/>
  <c r="D814" i="1"/>
  <c r="E814" i="1" s="1"/>
  <c r="H814" i="1" s="1"/>
  <c r="G768" i="1"/>
  <c r="G764" i="1"/>
  <c r="D754" i="1"/>
  <c r="E754" i="1" s="1"/>
  <c r="H754" i="1" s="1"/>
  <c r="D718" i="1"/>
  <c r="E718" i="1" s="1"/>
  <c r="H718" i="1" s="1"/>
  <c r="D692" i="1"/>
  <c r="E692" i="1" s="1"/>
  <c r="G627" i="1"/>
  <c r="G809" i="1"/>
  <c r="G795" i="1"/>
  <c r="G791" i="1"/>
  <c r="G762" i="1"/>
  <c r="D725" i="1"/>
  <c r="E725" i="1" s="1"/>
  <c r="H725" i="1" s="1"/>
  <c r="G702" i="1"/>
  <c r="D689" i="1"/>
  <c r="E689" i="1" s="1"/>
  <c r="H689" i="1" s="1"/>
  <c r="D635" i="1"/>
  <c r="E635" i="1" s="1"/>
  <c r="H635" i="1" s="1"/>
  <c r="G789" i="1"/>
  <c r="G756" i="1"/>
  <c r="G713" i="1"/>
  <c r="G706" i="1"/>
  <c r="G651" i="1"/>
  <c r="G887" i="1"/>
  <c r="D864" i="1"/>
  <c r="E864" i="1" s="1"/>
  <c r="D846" i="1"/>
  <c r="E846" i="1" s="1"/>
  <c r="H846" i="1" s="1"/>
  <c r="G839" i="1"/>
  <c r="D822" i="1"/>
  <c r="E822" i="1" s="1"/>
  <c r="G800" i="1"/>
  <c r="G779" i="1"/>
  <c r="G750" i="1"/>
  <c r="G746" i="1"/>
  <c r="D736" i="1"/>
  <c r="E736" i="1" s="1"/>
  <c r="H736" i="1" s="1"/>
  <c r="D730" i="1"/>
  <c r="E730" i="1" s="1"/>
  <c r="H730" i="1" s="1"/>
  <c r="D715" i="1"/>
  <c r="E715" i="1" s="1"/>
  <c r="H715" i="1" s="1"/>
  <c r="D643" i="1"/>
  <c r="E643" i="1" s="1"/>
  <c r="H643" i="1" s="1"/>
  <c r="G827" i="1"/>
  <c r="G807" i="1"/>
  <c r="G777" i="1"/>
  <c r="G773" i="1"/>
  <c r="G744" i="1"/>
  <c r="G740" i="1"/>
  <c r="G720" i="1"/>
  <c r="G694" i="1"/>
  <c r="G686" i="1"/>
  <c r="G663" i="1"/>
  <c r="D820" i="1"/>
  <c r="E820" i="1" s="1"/>
  <c r="H820" i="1" s="1"/>
  <c r="D810" i="1"/>
  <c r="E810" i="1" s="1"/>
  <c r="H810" i="1" s="1"/>
  <c r="D796" i="1"/>
  <c r="E796" i="1" s="1"/>
  <c r="H796" i="1" s="1"/>
  <c r="G771" i="1"/>
  <c r="G767" i="1"/>
  <c r="D703" i="1"/>
  <c r="E703" i="1" s="1"/>
  <c r="H703" i="1" s="1"/>
  <c r="G681" i="1"/>
  <c r="D670" i="1"/>
  <c r="E670" i="1" s="1"/>
  <c r="H670" i="1" s="1"/>
  <c r="D637" i="1"/>
  <c r="E637" i="1" s="1"/>
  <c r="H637" i="1" s="1"/>
  <c r="G815" i="1"/>
  <c r="G798" i="1"/>
  <c r="G765" i="1"/>
  <c r="G761" i="1"/>
  <c r="G708" i="1"/>
  <c r="G683" i="1"/>
  <c r="G569" i="1"/>
  <c r="D607" i="1"/>
  <c r="E607" i="1" s="1"/>
  <c r="G542" i="1"/>
  <c r="G491" i="1"/>
  <c r="G551" i="1"/>
  <c r="G544" i="1"/>
  <c r="G526" i="1"/>
  <c r="G512" i="1"/>
  <c r="G507" i="1"/>
  <c r="D488" i="1"/>
  <c r="E488" i="1" s="1"/>
  <c r="D631" i="1"/>
  <c r="E631" i="1" s="1"/>
  <c r="D615" i="1"/>
  <c r="E615" i="1" s="1"/>
  <c r="D613" i="1"/>
  <c r="E613" i="1" s="1"/>
  <c r="H613" i="1" s="1"/>
  <c r="G611" i="1"/>
  <c r="D519" i="1"/>
  <c r="E519" i="1" s="1"/>
  <c r="G509" i="1"/>
  <c r="D493" i="1"/>
  <c r="E493" i="1" s="1"/>
  <c r="H493" i="1" s="1"/>
  <c r="G725" i="1"/>
  <c r="D625" i="1"/>
  <c r="E625" i="1" s="1"/>
  <c r="H625" i="1" s="1"/>
  <c r="G604" i="1"/>
  <c r="G589" i="1"/>
  <c r="D481" i="1"/>
  <c r="E481" i="1" s="1"/>
  <c r="D472" i="1"/>
  <c r="E472" i="1" s="1"/>
  <c r="D722" i="1"/>
  <c r="E722" i="1" s="1"/>
  <c r="H722" i="1" s="1"/>
  <c r="D687" i="1"/>
  <c r="E687" i="1" s="1"/>
  <c r="H687" i="1" s="1"/>
  <c r="D675" i="1"/>
  <c r="E675" i="1" s="1"/>
  <c r="H675" i="1" s="1"/>
  <c r="G666" i="1"/>
  <c r="D658" i="1"/>
  <c r="E658" i="1" s="1"/>
  <c r="G629" i="1"/>
  <c r="D621" i="1"/>
  <c r="E621" i="1" s="1"/>
  <c r="D619" i="1"/>
  <c r="E619" i="1" s="1"/>
  <c r="G617" i="1"/>
  <c r="G599" i="1"/>
  <c r="G594" i="1"/>
  <c r="G592" i="1"/>
  <c r="G584" i="1"/>
  <c r="G562" i="1"/>
  <c r="D506" i="1"/>
  <c r="E506" i="1" s="1"/>
  <c r="H506" i="1" s="1"/>
  <c r="D490" i="1"/>
  <c r="E490" i="1" s="1"/>
  <c r="G684" i="1"/>
  <c r="G677" i="1"/>
  <c r="D673" i="1"/>
  <c r="E673" i="1" s="1"/>
  <c r="G664" i="1"/>
  <c r="G660" i="1"/>
  <c r="G623" i="1"/>
  <c r="D606" i="1"/>
  <c r="E606" i="1" s="1"/>
  <c r="G581" i="1"/>
  <c r="G572" i="1"/>
  <c r="G530" i="1"/>
  <c r="G498" i="1"/>
  <c r="D727" i="1"/>
  <c r="E727" i="1" s="1"/>
  <c r="G726" i="1"/>
  <c r="D685" i="1"/>
  <c r="E685" i="1" s="1"/>
  <c r="H685" i="1" s="1"/>
  <c r="D601" i="1"/>
  <c r="E601" i="1" s="1"/>
  <c r="H601" i="1" s="1"/>
  <c r="D548" i="1"/>
  <c r="E548" i="1" s="1"/>
  <c r="H548" i="1" s="1"/>
  <c r="G525" i="1"/>
  <c r="G511" i="1"/>
  <c r="G731" i="1"/>
  <c r="G698" i="1"/>
  <c r="G695" i="1"/>
  <c r="G543" i="1"/>
  <c r="G503" i="1"/>
  <c r="G495" i="1"/>
  <c r="D667" i="1"/>
  <c r="E667" i="1" s="1"/>
  <c r="H667" i="1" s="1"/>
  <c r="D603" i="1"/>
  <c r="E603" i="1" s="1"/>
  <c r="G564" i="1"/>
  <c r="G535" i="1"/>
  <c r="D527" i="1"/>
  <c r="E527" i="1" s="1"/>
  <c r="H527" i="1" s="1"/>
  <c r="G508" i="1"/>
  <c r="G732" i="1"/>
  <c r="D691" i="1"/>
  <c r="E691" i="1" s="1"/>
  <c r="H691" i="1" s="1"/>
  <c r="D661" i="1"/>
  <c r="E661" i="1" s="1"/>
  <c r="H661" i="1" s="1"/>
  <c r="D618" i="1"/>
  <c r="E618" i="1" s="1"/>
  <c r="H618" i="1" s="1"/>
  <c r="G616" i="1"/>
  <c r="D605" i="1"/>
  <c r="E605" i="1" s="1"/>
  <c r="H605" i="1" s="1"/>
  <c r="G593" i="1"/>
  <c r="G574" i="1"/>
  <c r="G441" i="1"/>
  <c r="G693" i="1"/>
  <c r="D676" i="1"/>
  <c r="E676" i="1" s="1"/>
  <c r="G665" i="1"/>
  <c r="D657" i="1"/>
  <c r="E657" i="1" s="1"/>
  <c r="D655" i="1"/>
  <c r="E655" i="1" s="1"/>
  <c r="H655" i="1" s="1"/>
  <c r="G634" i="1"/>
  <c r="G630" i="1"/>
  <c r="D622" i="1"/>
  <c r="E622" i="1" s="1"/>
  <c r="H622" i="1" s="1"/>
  <c r="G612" i="1"/>
  <c r="D598" i="1"/>
  <c r="E598" i="1" s="1"/>
  <c r="H598" i="1" s="1"/>
  <c r="G580" i="1"/>
  <c r="G561" i="1"/>
  <c r="G532" i="1"/>
  <c r="G524" i="1"/>
  <c r="G494" i="1"/>
  <c r="D479" i="1"/>
  <c r="E479" i="1" s="1"/>
  <c r="G723" i="1"/>
  <c r="G678" i="1"/>
  <c r="G669" i="1"/>
  <c r="G659" i="1"/>
  <c r="D649" i="1"/>
  <c r="E649" i="1" s="1"/>
  <c r="H649" i="1" s="1"/>
  <c r="G628" i="1"/>
  <c r="G624" i="1"/>
  <c r="G563" i="1"/>
  <c r="D540" i="1"/>
  <c r="E540" i="1" s="1"/>
  <c r="H540" i="1" s="1"/>
  <c r="G529" i="1"/>
  <c r="G485" i="1"/>
  <c r="G473" i="1"/>
  <c r="G428" i="1"/>
  <c r="D395" i="1"/>
  <c r="E395" i="1" s="1"/>
  <c r="D486" i="1"/>
  <c r="E486" i="1" s="1"/>
  <c r="H486" i="1" s="1"/>
  <c r="D470" i="1"/>
  <c r="E470" i="1" s="1"/>
  <c r="D468" i="1"/>
  <c r="E468" i="1" s="1"/>
  <c r="G481" i="1"/>
  <c r="D477" i="1"/>
  <c r="E477" i="1" s="1"/>
  <c r="H477" i="1" s="1"/>
  <c r="D454" i="1"/>
  <c r="E454" i="1" s="1"/>
  <c r="G430" i="1"/>
  <c r="D423" i="1"/>
  <c r="E423" i="1" s="1"/>
  <c r="H423" i="1" s="1"/>
  <c r="G377" i="1"/>
  <c r="G374" i="1"/>
  <c r="D668" i="1"/>
  <c r="E668" i="1" s="1"/>
  <c r="D650" i="1"/>
  <c r="E650" i="1" s="1"/>
  <c r="D632" i="1"/>
  <c r="E632" i="1" s="1"/>
  <c r="D614" i="1"/>
  <c r="E614" i="1" s="1"/>
  <c r="H614" i="1" s="1"/>
  <c r="D596" i="1"/>
  <c r="E596" i="1" s="1"/>
  <c r="D554" i="1"/>
  <c r="E554" i="1" s="1"/>
  <c r="H554" i="1" s="1"/>
  <c r="D533" i="1"/>
  <c r="E533" i="1" s="1"/>
  <c r="H533" i="1" s="1"/>
  <c r="D522" i="1"/>
  <c r="E522" i="1" s="1"/>
  <c r="H522" i="1" s="1"/>
  <c r="D501" i="1"/>
  <c r="E501" i="1" s="1"/>
  <c r="D466" i="1"/>
  <c r="E466" i="1" s="1"/>
  <c r="G425" i="1"/>
  <c r="G391" i="1"/>
  <c r="D484" i="1"/>
  <c r="E484" i="1" s="1"/>
  <c r="D475" i="1"/>
  <c r="E475" i="1" s="1"/>
  <c r="D464" i="1"/>
  <c r="E464" i="1" s="1"/>
  <c r="H464" i="1" s="1"/>
  <c r="D460" i="1"/>
  <c r="E460" i="1" s="1"/>
  <c r="D449" i="1"/>
  <c r="E449" i="1" s="1"/>
  <c r="H449" i="1" s="1"/>
  <c r="D436" i="1"/>
  <c r="E436" i="1" s="1"/>
  <c r="H436" i="1" s="1"/>
  <c r="D609" i="1"/>
  <c r="E609" i="1" s="1"/>
  <c r="H609" i="1" s="1"/>
  <c r="D591" i="1"/>
  <c r="E591" i="1" s="1"/>
  <c r="D536" i="1"/>
  <c r="E536" i="1" s="1"/>
  <c r="H536" i="1" s="1"/>
  <c r="D515" i="1"/>
  <c r="E515" i="1" s="1"/>
  <c r="H515" i="1" s="1"/>
  <c r="D504" i="1"/>
  <c r="E504" i="1" s="1"/>
  <c r="H504" i="1" s="1"/>
  <c r="D482" i="1"/>
  <c r="E482" i="1" s="1"/>
  <c r="D480" i="1"/>
  <c r="E480" i="1" s="1"/>
  <c r="D451" i="1"/>
  <c r="E451" i="1" s="1"/>
  <c r="D444" i="1"/>
  <c r="E444" i="1" s="1"/>
  <c r="H444" i="1" s="1"/>
  <c r="D418" i="1"/>
  <c r="E418" i="1" s="1"/>
  <c r="H418" i="1" s="1"/>
  <c r="D406" i="1"/>
  <c r="E406" i="1" s="1"/>
  <c r="H406" i="1" s="1"/>
  <c r="D397" i="1"/>
  <c r="E397" i="1" s="1"/>
  <c r="H397" i="1" s="1"/>
  <c r="G583" i="1"/>
  <c r="G575" i="1"/>
  <c r="G559" i="1"/>
  <c r="G538" i="1"/>
  <c r="G496" i="1"/>
  <c r="D489" i="1"/>
  <c r="E489" i="1" s="1"/>
  <c r="D471" i="1"/>
  <c r="E471" i="1" s="1"/>
  <c r="H471" i="1" s="1"/>
  <c r="D431" i="1"/>
  <c r="E431" i="1" s="1"/>
  <c r="H431" i="1" s="1"/>
  <c r="D656" i="1"/>
  <c r="E656" i="1" s="1"/>
  <c r="D638" i="1"/>
  <c r="E638" i="1" s="1"/>
  <c r="D620" i="1"/>
  <c r="E620" i="1" s="1"/>
  <c r="D602" i="1"/>
  <c r="E602" i="1" s="1"/>
  <c r="H602" i="1" s="1"/>
  <c r="D573" i="1"/>
  <c r="E573" i="1" s="1"/>
  <c r="H573" i="1" s="1"/>
  <c r="D518" i="1"/>
  <c r="E518" i="1" s="1"/>
  <c r="H518" i="1" s="1"/>
  <c r="D497" i="1"/>
  <c r="E497" i="1" s="1"/>
  <c r="H497" i="1" s="1"/>
  <c r="D433" i="1"/>
  <c r="E433" i="1" s="1"/>
  <c r="D426" i="1"/>
  <c r="E426" i="1" s="1"/>
  <c r="H426" i="1" s="1"/>
  <c r="D393" i="1"/>
  <c r="E393" i="1" s="1"/>
  <c r="H393" i="1" s="1"/>
  <c r="D370" i="1"/>
  <c r="E370" i="1" s="1"/>
  <c r="H370" i="1" s="1"/>
  <c r="D487" i="1"/>
  <c r="E487" i="1" s="1"/>
  <c r="D478" i="1"/>
  <c r="E478" i="1" s="1"/>
  <c r="D469" i="1"/>
  <c r="E469" i="1" s="1"/>
  <c r="G455" i="1"/>
  <c r="D446" i="1"/>
  <c r="E446" i="1" s="1"/>
  <c r="G440" i="1"/>
  <c r="D362" i="1"/>
  <c r="E362" i="1" s="1"/>
  <c r="H362" i="1" s="1"/>
  <c r="D597" i="1"/>
  <c r="E597" i="1" s="1"/>
  <c r="D576" i="1"/>
  <c r="E576" i="1" s="1"/>
  <c r="H576" i="1" s="1"/>
  <c r="D555" i="1"/>
  <c r="E555" i="1" s="1"/>
  <c r="D500" i="1"/>
  <c r="E500" i="1" s="1"/>
  <c r="H500" i="1" s="1"/>
  <c r="D476" i="1"/>
  <c r="E476" i="1" s="1"/>
  <c r="H476" i="1" s="1"/>
  <c r="D474" i="1"/>
  <c r="E474" i="1" s="1"/>
  <c r="H474" i="1" s="1"/>
  <c r="D465" i="1"/>
  <c r="E465" i="1" s="1"/>
  <c r="H465" i="1" s="1"/>
  <c r="D457" i="1"/>
  <c r="E457" i="1" s="1"/>
  <c r="G408" i="1"/>
  <c r="D595" i="1"/>
  <c r="E595" i="1" s="1"/>
  <c r="H595" i="1" s="1"/>
  <c r="G568" i="1"/>
  <c r="G560" i="1"/>
  <c r="G547" i="1"/>
  <c r="G539" i="1"/>
  <c r="G523" i="1"/>
  <c r="D483" i="1"/>
  <c r="E483" i="1" s="1"/>
  <c r="H483" i="1" s="1"/>
  <c r="G467" i="1"/>
  <c r="D463" i="1"/>
  <c r="E463" i="1" s="1"/>
  <c r="G461" i="1"/>
  <c r="G422" i="1"/>
  <c r="D415" i="1"/>
  <c r="E415" i="1" s="1"/>
  <c r="H415" i="1" s="1"/>
  <c r="D662" i="1"/>
  <c r="E662" i="1" s="1"/>
  <c r="H662" i="1" s="1"/>
  <c r="D644" i="1"/>
  <c r="E644" i="1" s="1"/>
  <c r="D626" i="1"/>
  <c r="E626" i="1" s="1"/>
  <c r="H626" i="1" s="1"/>
  <c r="D608" i="1"/>
  <c r="E608" i="1" s="1"/>
  <c r="H608" i="1" s="1"/>
  <c r="D590" i="1"/>
  <c r="E590" i="1" s="1"/>
  <c r="D558" i="1"/>
  <c r="E558" i="1" s="1"/>
  <c r="H558" i="1" s="1"/>
  <c r="D537" i="1"/>
  <c r="E537" i="1" s="1"/>
  <c r="H537" i="1" s="1"/>
  <c r="D439" i="1"/>
  <c r="E439" i="1" s="1"/>
  <c r="G410" i="1"/>
  <c r="G392" i="1"/>
  <c r="D360" i="1"/>
  <c r="E360" i="1" s="1"/>
  <c r="G343" i="1"/>
  <c r="D338" i="1"/>
  <c r="E338" i="1" s="1"/>
  <c r="H338" i="1" s="1"/>
  <c r="G322" i="1"/>
  <c r="D353" i="1"/>
  <c r="E353" i="1" s="1"/>
  <c r="G336" i="1"/>
  <c r="G309" i="1"/>
  <c r="D383" i="1"/>
  <c r="E383" i="1" s="1"/>
  <c r="G366" i="1"/>
  <c r="G351" i="1"/>
  <c r="D333" i="1"/>
  <c r="E333" i="1" s="1"/>
  <c r="G324" i="1"/>
  <c r="D421" i="1"/>
  <c r="E421" i="1" s="1"/>
  <c r="D413" i="1"/>
  <c r="E413" i="1" s="1"/>
  <c r="G399" i="1"/>
  <c r="G379" i="1"/>
  <c r="D372" i="1"/>
  <c r="E372" i="1" s="1"/>
  <c r="G303" i="1"/>
  <c r="G359" i="1"/>
  <c r="D352" i="1"/>
  <c r="E352" i="1" s="1"/>
  <c r="H352" i="1" s="1"/>
  <c r="G306" i="1"/>
  <c r="D458" i="1"/>
  <c r="E458" i="1" s="1"/>
  <c r="D450" i="1"/>
  <c r="E450" i="1" s="1"/>
  <c r="D447" i="1"/>
  <c r="E447" i="1" s="1"/>
  <c r="D432" i="1"/>
  <c r="E432" i="1" s="1"/>
  <c r="D429" i="1"/>
  <c r="E429" i="1" s="1"/>
  <c r="H429" i="1" s="1"/>
  <c r="G402" i="1"/>
  <c r="G387" i="1"/>
  <c r="D365" i="1"/>
  <c r="E365" i="1" s="1"/>
  <c r="G357" i="1"/>
  <c r="G348" i="1"/>
  <c r="D335" i="1"/>
  <c r="E335" i="1" s="1"/>
  <c r="D445" i="1"/>
  <c r="E445" i="1" s="1"/>
  <c r="H445" i="1" s="1"/>
  <c r="D427" i="1"/>
  <c r="E427" i="1" s="1"/>
  <c r="G411" i="1"/>
  <c r="D398" i="1"/>
  <c r="E398" i="1" s="1"/>
  <c r="D396" i="1"/>
  <c r="E396" i="1" s="1"/>
  <c r="D378" i="1"/>
  <c r="E378" i="1" s="1"/>
  <c r="G350" i="1"/>
  <c r="G452" i="1"/>
  <c r="G434" i="1"/>
  <c r="G409" i="1"/>
  <c r="G407" i="1"/>
  <c r="G380" i="1"/>
  <c r="D371" i="1"/>
  <c r="E371" i="1" s="1"/>
  <c r="D354" i="1"/>
  <c r="E354" i="1" s="1"/>
  <c r="D462" i="1"/>
  <c r="E462" i="1" s="1"/>
  <c r="H462" i="1" s="1"/>
  <c r="D456" i="1"/>
  <c r="E456" i="1" s="1"/>
  <c r="H456" i="1" s="1"/>
  <c r="G442" i="1"/>
  <c r="G437" i="1"/>
  <c r="G424" i="1"/>
  <c r="G419" i="1"/>
  <c r="D414" i="1"/>
  <c r="E414" i="1" s="1"/>
  <c r="G361" i="1"/>
  <c r="D356" i="1"/>
  <c r="E356" i="1" s="1"/>
  <c r="H356" i="1" s="1"/>
  <c r="G341" i="1"/>
  <c r="D459" i="1"/>
  <c r="E459" i="1" s="1"/>
  <c r="H459" i="1" s="1"/>
  <c r="D453" i="1"/>
  <c r="E453" i="1" s="1"/>
  <c r="H453" i="1" s="1"/>
  <c r="D438" i="1"/>
  <c r="E438" i="1" s="1"/>
  <c r="H438" i="1" s="1"/>
  <c r="D435" i="1"/>
  <c r="E435" i="1" s="1"/>
  <c r="H435" i="1" s="1"/>
  <c r="D420" i="1"/>
  <c r="E420" i="1" s="1"/>
  <c r="H420" i="1" s="1"/>
  <c r="D403" i="1"/>
  <c r="E403" i="1" s="1"/>
  <c r="H403" i="1" s="1"/>
  <c r="G384" i="1"/>
  <c r="G367" i="1"/>
  <c r="D347" i="1"/>
  <c r="E347" i="1" s="1"/>
  <c r="H347" i="1" s="1"/>
  <c r="D334" i="1"/>
  <c r="E334" i="1" s="1"/>
  <c r="G388" i="1"/>
  <c r="D375" i="1"/>
  <c r="E375" i="1" s="1"/>
  <c r="H375" i="1" s="1"/>
  <c r="G373" i="1"/>
  <c r="D275" i="1"/>
  <c r="E275" i="1" s="1"/>
  <c r="D268" i="1"/>
  <c r="E268" i="1" s="1"/>
  <c r="H268" i="1" s="1"/>
  <c r="D232" i="1"/>
  <c r="E232" i="1" s="1"/>
  <c r="H232" i="1" s="1"/>
  <c r="G191" i="1"/>
  <c r="G185" i="1"/>
  <c r="G320" i="1"/>
  <c r="G284" i="1"/>
  <c r="D263" i="1"/>
  <c r="E263" i="1" s="1"/>
  <c r="H263" i="1" s="1"/>
  <c r="D256" i="1"/>
  <c r="E256" i="1" s="1"/>
  <c r="G385" i="1"/>
  <c r="G375" i="1"/>
  <c r="D331" i="1"/>
  <c r="E331" i="1" s="1"/>
  <c r="H331" i="1" s="1"/>
  <c r="D311" i="1"/>
  <c r="E311" i="1" s="1"/>
  <c r="G288" i="1"/>
  <c r="G224" i="1"/>
  <c r="D208" i="1"/>
  <c r="E208" i="1" s="1"/>
  <c r="G173" i="1"/>
  <c r="D219" i="1"/>
  <c r="E219" i="1" s="1"/>
  <c r="H219" i="1" s="1"/>
  <c r="G210" i="1"/>
  <c r="G345" i="1"/>
  <c r="D274" i="1"/>
  <c r="E274" i="1" s="1"/>
  <c r="H274" i="1" s="1"/>
  <c r="G272" i="1"/>
  <c r="G260" i="1"/>
  <c r="D304" i="1"/>
  <c r="E304" i="1" s="1"/>
  <c r="G302" i="1"/>
  <c r="G270" i="1"/>
  <c r="G389" i="1"/>
  <c r="G363" i="1"/>
  <c r="G325" i="1"/>
  <c r="G323" i="1"/>
  <c r="G321" i="1"/>
  <c r="D317" i="1"/>
  <c r="E317" i="1" s="1"/>
  <c r="H317" i="1" s="1"/>
  <c r="D287" i="1"/>
  <c r="E287" i="1" s="1"/>
  <c r="G285" i="1"/>
  <c r="D281" i="1"/>
  <c r="E281" i="1" s="1"/>
  <c r="G262" i="1"/>
  <c r="D255" i="1"/>
  <c r="E255" i="1" s="1"/>
  <c r="H255" i="1" s="1"/>
  <c r="G250" i="1"/>
  <c r="D332" i="1"/>
  <c r="E332" i="1" s="1"/>
  <c r="G317" i="1"/>
  <c r="D289" i="1"/>
  <c r="E289" i="1" s="1"/>
  <c r="H289" i="1" s="1"/>
  <c r="D186" i="1"/>
  <c r="E186" i="1" s="1"/>
  <c r="H186" i="1" s="1"/>
  <c r="G381" i="1"/>
  <c r="G319" i="1"/>
  <c r="G310" i="1"/>
  <c r="G308" i="1"/>
  <c r="G283" i="1"/>
  <c r="G204" i="1"/>
  <c r="G349" i="1"/>
  <c r="G339" i="1"/>
  <c r="D299" i="1"/>
  <c r="E299" i="1" s="1"/>
  <c r="G297" i="1"/>
  <c r="D280" i="1"/>
  <c r="E280" i="1" s="1"/>
  <c r="G273" i="1"/>
  <c r="G249" i="1"/>
  <c r="D247" i="1"/>
  <c r="E247" i="1" s="1"/>
  <c r="D244" i="1"/>
  <c r="E244" i="1" s="1"/>
  <c r="G237" i="1"/>
  <c r="D342" i="1"/>
  <c r="E342" i="1" s="1"/>
  <c r="G326" i="1"/>
  <c r="G291" i="1"/>
  <c r="G266" i="1"/>
  <c r="G261" i="1"/>
  <c r="D227" i="1"/>
  <c r="E227" i="1" s="1"/>
  <c r="G234" i="1"/>
  <c r="D217" i="1"/>
  <c r="E217" i="1" s="1"/>
  <c r="G217" i="1" s="1"/>
  <c r="G263" i="1"/>
  <c r="G328" i="1"/>
  <c r="G312" i="1"/>
  <c r="G276" i="1"/>
  <c r="G253" i="1"/>
  <c r="G245" i="1"/>
  <c r="G240" i="1"/>
  <c r="D215" i="1"/>
  <c r="E215" i="1" s="1"/>
  <c r="H215" i="1" s="1"/>
  <c r="D207" i="1"/>
  <c r="E207" i="1" s="1"/>
  <c r="H207" i="1" s="1"/>
  <c r="D201" i="1"/>
  <c r="E201" i="1" s="1"/>
  <c r="H201" i="1" s="1"/>
  <c r="G238" i="1"/>
  <c r="G169" i="1"/>
  <c r="G143" i="1"/>
  <c r="G307" i="1"/>
  <c r="G294" i="1"/>
  <c r="G271" i="1"/>
  <c r="G258" i="1"/>
  <c r="D251" i="1"/>
  <c r="E251" i="1" s="1"/>
  <c r="G235" i="1"/>
  <c r="G230" i="1"/>
  <c r="G225" i="1"/>
  <c r="G222" i="1"/>
  <c r="G205" i="1"/>
  <c r="G192" i="1"/>
  <c r="G315" i="1"/>
  <c r="G279" i="1"/>
  <c r="G248" i="1"/>
  <c r="G243" i="1"/>
  <c r="G329" i="1"/>
  <c r="G313" i="1"/>
  <c r="G305" i="1"/>
  <c r="G300" i="1"/>
  <c r="G277" i="1"/>
  <c r="G269" i="1"/>
  <c r="G264" i="1"/>
  <c r="D187" i="1"/>
  <c r="E187" i="1" s="1"/>
  <c r="G226" i="1"/>
  <c r="D189" i="1"/>
  <c r="E189" i="1" s="1"/>
  <c r="G318" i="1"/>
  <c r="G295" i="1"/>
  <c r="G282" i="1"/>
  <c r="G259" i="1"/>
  <c r="G246" i="1"/>
  <c r="D239" i="1"/>
  <c r="E239" i="1" s="1"/>
  <c r="H240" i="1" s="1"/>
  <c r="G223" i="1"/>
  <c r="G200" i="1"/>
  <c r="D196" i="1"/>
  <c r="E196" i="1" s="1"/>
  <c r="H196" i="1" s="1"/>
  <c r="G267" i="1"/>
  <c r="G231" i="1"/>
  <c r="D202" i="1"/>
  <c r="E202" i="1" s="1"/>
  <c r="G198" i="1"/>
  <c r="G196" i="1"/>
  <c r="G179" i="1"/>
  <c r="D181" i="1"/>
  <c r="E181" i="1" s="1"/>
  <c r="H181" i="1" s="1"/>
  <c r="D171" i="1"/>
  <c r="E171" i="1" s="1"/>
  <c r="D167" i="1"/>
  <c r="E167" i="1" s="1"/>
  <c r="G146" i="1"/>
  <c r="G214" i="1"/>
  <c r="G140" i="1"/>
  <c r="G134" i="1"/>
  <c r="D194" i="1"/>
  <c r="E194" i="1" s="1"/>
  <c r="H194" i="1" s="1"/>
  <c r="D7" i="1"/>
  <c r="E7" i="1" s="1"/>
  <c r="H7" i="1" s="1"/>
  <c r="D190" i="1"/>
  <c r="E190" i="1" s="1"/>
  <c r="D188" i="1"/>
  <c r="E188" i="1" s="1"/>
  <c r="H188" i="1" s="1"/>
  <c r="D153" i="1"/>
  <c r="E153" i="1" s="1"/>
  <c r="D145" i="1"/>
  <c r="E145" i="1" s="1"/>
  <c r="G96" i="1"/>
  <c r="G60" i="1"/>
  <c r="D184" i="1"/>
  <c r="E184" i="1" s="1"/>
  <c r="D182" i="1"/>
  <c r="E182" i="1" s="1"/>
  <c r="H182" i="1" s="1"/>
  <c r="G131" i="1"/>
  <c r="D178" i="1"/>
  <c r="E178" i="1" s="1"/>
  <c r="D176" i="1"/>
  <c r="E176" i="1" s="1"/>
  <c r="D170" i="1"/>
  <c r="E170" i="1" s="1"/>
  <c r="H170" i="1" s="1"/>
  <c r="D168" i="1"/>
  <c r="E168" i="1" s="1"/>
  <c r="H168" i="1" s="1"/>
  <c r="G139" i="1"/>
  <c r="G180" i="1"/>
  <c r="D159" i="1"/>
  <c r="E159" i="1" s="1"/>
  <c r="G155" i="1"/>
  <c r="G24" i="1"/>
  <c r="G316" i="1"/>
  <c r="G292" i="1"/>
  <c r="G232" i="1"/>
  <c r="G220" i="1"/>
  <c r="G203" i="1"/>
  <c r="D195" i="1"/>
  <c r="E195" i="1" s="1"/>
  <c r="H195" i="1" s="1"/>
  <c r="D152" i="1"/>
  <c r="E152" i="1" s="1"/>
  <c r="H152" i="1" s="1"/>
  <c r="D147" i="1"/>
  <c r="E147" i="1" s="1"/>
  <c r="H147" i="1" s="1"/>
  <c r="D165" i="1"/>
  <c r="E165" i="1" s="1"/>
  <c r="D193" i="1"/>
  <c r="E193" i="1" s="1"/>
  <c r="H193" i="1" s="1"/>
  <c r="D183" i="1"/>
  <c r="E183" i="1" s="1"/>
  <c r="D161" i="1"/>
  <c r="E161" i="1" s="1"/>
  <c r="D141" i="1"/>
  <c r="E141" i="1" s="1"/>
  <c r="H141" i="1" s="1"/>
  <c r="D177" i="1"/>
  <c r="E177" i="1" s="1"/>
  <c r="H177" i="1" s="1"/>
  <c r="G124" i="1"/>
  <c r="D111" i="1"/>
  <c r="E111" i="1" s="1"/>
  <c r="G90" i="1"/>
  <c r="D174" i="1"/>
  <c r="E174" i="1" s="1"/>
  <c r="H174" i="1" s="1"/>
  <c r="D156" i="1"/>
  <c r="E156" i="1" s="1"/>
  <c r="H156" i="1" s="1"/>
  <c r="D126" i="1"/>
  <c r="E126" i="1" s="1"/>
  <c r="H126" i="1" s="1"/>
  <c r="G105" i="1"/>
  <c r="G84" i="1"/>
  <c r="G78" i="1"/>
  <c r="G52" i="1"/>
  <c r="D49" i="1"/>
  <c r="E49" i="1" s="1"/>
  <c r="H49" i="1" s="1"/>
  <c r="D172" i="1"/>
  <c r="E172" i="1" s="1"/>
  <c r="D154" i="1"/>
  <c r="E154" i="1" s="1"/>
  <c r="G72" i="1"/>
  <c r="G66" i="1"/>
  <c r="G63" i="1"/>
  <c r="D123" i="1"/>
  <c r="E123" i="1" s="1"/>
  <c r="G118" i="1"/>
  <c r="G54" i="1"/>
  <c r="D150" i="1"/>
  <c r="E150" i="1" s="1"/>
  <c r="H150" i="1" s="1"/>
  <c r="G133" i="1"/>
  <c r="D120" i="1"/>
  <c r="E120" i="1" s="1"/>
  <c r="H120" i="1" s="1"/>
  <c r="G48" i="1"/>
  <c r="G42" i="1"/>
  <c r="G16" i="1"/>
  <c r="D13" i="1"/>
  <c r="E13" i="1" s="1"/>
  <c r="D166" i="1"/>
  <c r="E166" i="1" s="1"/>
  <c r="D144" i="1"/>
  <c r="E144" i="1" s="1"/>
  <c r="H144" i="1" s="1"/>
  <c r="G138" i="1"/>
  <c r="D104" i="1"/>
  <c r="E104" i="1" s="1"/>
  <c r="H104" i="1" s="1"/>
  <c r="G71" i="1"/>
  <c r="G30" i="1"/>
  <c r="G27" i="1"/>
  <c r="G6" i="1"/>
  <c r="D164" i="1"/>
  <c r="E164" i="1" s="1"/>
  <c r="H164" i="1" s="1"/>
  <c r="D117" i="1"/>
  <c r="E117" i="1" s="1"/>
  <c r="G112" i="1"/>
  <c r="G18" i="1"/>
  <c r="D162" i="1"/>
  <c r="E162" i="1" s="1"/>
  <c r="H162" i="1" s="1"/>
  <c r="G127" i="1"/>
  <c r="D114" i="1"/>
  <c r="E114" i="1" s="1"/>
  <c r="H114" i="1" s="1"/>
  <c r="G109" i="1"/>
  <c r="G88" i="1"/>
  <c r="D85" i="1"/>
  <c r="E85" i="1" s="1"/>
  <c r="H85" i="1" s="1"/>
  <c r="D160" i="1"/>
  <c r="E160" i="1" s="1"/>
  <c r="H160" i="1" s="1"/>
  <c r="G132" i="1"/>
  <c r="G35" i="1"/>
  <c r="D158" i="1"/>
  <c r="E158" i="1" s="1"/>
  <c r="H158" i="1" s="1"/>
  <c r="D137" i="1"/>
  <c r="E137" i="1" s="1"/>
  <c r="G103" i="1"/>
  <c r="D148" i="1"/>
  <c r="E148" i="1" s="1"/>
  <c r="D142" i="1"/>
  <c r="E142" i="1" s="1"/>
  <c r="D136" i="1"/>
  <c r="E136" i="1" s="1"/>
  <c r="D130" i="1"/>
  <c r="E130" i="1" s="1"/>
  <c r="H130" i="1" s="1"/>
  <c r="D106" i="1"/>
  <c r="E106" i="1" s="1"/>
  <c r="H106" i="1" s="1"/>
  <c r="D91" i="1"/>
  <c r="E91" i="1" s="1"/>
  <c r="H91" i="1" s="1"/>
  <c r="D102" i="1"/>
  <c r="E102" i="1" s="1"/>
  <c r="D100" i="1"/>
  <c r="E100" i="1" s="1"/>
  <c r="D98" i="1"/>
  <c r="E98" i="1" s="1"/>
  <c r="H98" i="1" s="1"/>
  <c r="G94" i="1"/>
  <c r="G82" i="1"/>
  <c r="D79" i="1"/>
  <c r="E79" i="1" s="1"/>
  <c r="H79" i="1" s="1"/>
  <c r="G57" i="1"/>
  <c r="G46" i="1"/>
  <c r="D43" i="1"/>
  <c r="E43" i="1" s="1"/>
  <c r="H43" i="1" s="1"/>
  <c r="G21" i="1"/>
  <c r="G4" i="1"/>
  <c r="G10" i="1"/>
  <c r="D107" i="1"/>
  <c r="E107" i="1" s="1"/>
  <c r="G87" i="1"/>
  <c r="G76" i="1"/>
  <c r="D73" i="1"/>
  <c r="E73" i="1" s="1"/>
  <c r="H73" i="1" s="1"/>
  <c r="G51" i="1"/>
  <c r="G40" i="1"/>
  <c r="D37" i="1"/>
  <c r="E37" i="1" s="1"/>
  <c r="G15" i="1"/>
  <c r="D121" i="1"/>
  <c r="E121" i="1" s="1"/>
  <c r="H121" i="1" s="1"/>
  <c r="D115" i="1"/>
  <c r="E115" i="1" s="1"/>
  <c r="G65" i="1"/>
  <c r="G81" i="1"/>
  <c r="G70" i="1"/>
  <c r="D67" i="1"/>
  <c r="E67" i="1" s="1"/>
  <c r="H67" i="1" s="1"/>
  <c r="G45" i="1"/>
  <c r="G34" i="1"/>
  <c r="D31" i="1"/>
  <c r="E31" i="1" s="1"/>
  <c r="H31" i="1" s="1"/>
  <c r="D101" i="1"/>
  <c r="E101" i="1" s="1"/>
  <c r="D99" i="1"/>
  <c r="E99" i="1" s="1"/>
  <c r="D97" i="1"/>
  <c r="E97" i="1" s="1"/>
  <c r="H97" i="1" s="1"/>
  <c r="G75" i="1"/>
  <c r="G64" i="1"/>
  <c r="D61" i="1"/>
  <c r="E61" i="1" s="1"/>
  <c r="H61" i="1" s="1"/>
  <c r="G39" i="1"/>
  <c r="G28" i="1"/>
  <c r="D25" i="1"/>
  <c r="E25" i="1" s="1"/>
  <c r="H25" i="1" s="1"/>
  <c r="G128" i="1"/>
  <c r="D122" i="1"/>
  <c r="E122" i="1" s="1"/>
  <c r="D116" i="1"/>
  <c r="E116" i="1" s="1"/>
  <c r="D110" i="1"/>
  <c r="E110" i="1" s="1"/>
  <c r="H110" i="1" s="1"/>
  <c r="D108" i="1"/>
  <c r="E108" i="1" s="1"/>
  <c r="H108" i="1" s="1"/>
  <c r="G95" i="1"/>
  <c r="G69" i="1"/>
  <c r="G58" i="1"/>
  <c r="D55" i="1"/>
  <c r="E55" i="1" s="1"/>
  <c r="H55" i="1" s="1"/>
  <c r="G33" i="1"/>
  <c r="G22" i="1"/>
  <c r="D19" i="1"/>
  <c r="E19" i="1" s="1"/>
  <c r="H19" i="1" s="1"/>
  <c r="D92" i="1"/>
  <c r="E92" i="1" s="1"/>
  <c r="H92" i="1" s="1"/>
  <c r="D86" i="1"/>
  <c r="E86" i="1" s="1"/>
  <c r="D80" i="1"/>
  <c r="E80" i="1" s="1"/>
  <c r="H80" i="1" s="1"/>
  <c r="D74" i="1"/>
  <c r="E74" i="1" s="1"/>
  <c r="D68" i="1"/>
  <c r="E68" i="1" s="1"/>
  <c r="H68" i="1" s="1"/>
  <c r="D62" i="1"/>
  <c r="E62" i="1" s="1"/>
  <c r="D56" i="1"/>
  <c r="E56" i="1" s="1"/>
  <c r="D50" i="1"/>
  <c r="E50" i="1" s="1"/>
  <c r="H50" i="1" s="1"/>
  <c r="D44" i="1"/>
  <c r="E44" i="1" s="1"/>
  <c r="D38" i="1"/>
  <c r="E38" i="1" s="1"/>
  <c r="D32" i="1"/>
  <c r="E32" i="1" s="1"/>
  <c r="D26" i="1"/>
  <c r="E26" i="1" s="1"/>
  <c r="H26" i="1" s="1"/>
  <c r="D20" i="1"/>
  <c r="E20" i="1" s="1"/>
  <c r="H20" i="1" s="1"/>
  <c r="D14" i="1"/>
  <c r="E14" i="1" s="1"/>
  <c r="D8" i="1"/>
  <c r="E8" i="1" s="1"/>
  <c r="D2" i="1"/>
  <c r="E2" i="1" s="1"/>
  <c r="G93" i="1"/>
  <c r="G9" i="1"/>
  <c r="G3" i="1"/>
  <c r="H165" i="1" l="1"/>
  <c r="H153" i="1"/>
  <c r="H480" i="1"/>
  <c r="G1234" i="1"/>
  <c r="H630" i="1"/>
  <c r="H770" i="1"/>
  <c r="H1413" i="1"/>
  <c r="H1513" i="1"/>
  <c r="H1862" i="1"/>
  <c r="H1081" i="1"/>
  <c r="H132" i="1"/>
  <c r="H1252" i="1"/>
  <c r="H1014" i="1"/>
  <c r="H1943" i="1"/>
  <c r="H2131" i="1"/>
  <c r="H1129" i="1"/>
  <c r="H2044" i="1"/>
  <c r="H964" i="1"/>
  <c r="H1249" i="1"/>
  <c r="H242" i="1"/>
  <c r="H745" i="1"/>
  <c r="H984" i="1"/>
  <c r="G1131" i="1"/>
  <c r="J1131" i="1" s="1"/>
  <c r="H1729" i="1"/>
  <c r="H1808" i="1"/>
  <c r="H62" i="1"/>
  <c r="H142" i="1"/>
  <c r="G869" i="1"/>
  <c r="G1863" i="1"/>
  <c r="G2097" i="1"/>
  <c r="H568" i="1"/>
  <c r="H762" i="1"/>
  <c r="H65" i="1"/>
  <c r="H175" i="1"/>
  <c r="H781" i="1"/>
  <c r="H1096" i="1"/>
  <c r="H1349" i="1"/>
  <c r="H2332" i="1"/>
  <c r="H2132" i="1"/>
  <c r="H2353" i="1"/>
  <c r="H2312" i="1"/>
  <c r="H1565" i="1"/>
  <c r="H99" i="1"/>
  <c r="H597" i="1"/>
  <c r="H501" i="1"/>
  <c r="H1654" i="1"/>
  <c r="G1899" i="1"/>
  <c r="J1900" i="1" s="1"/>
  <c r="G2067" i="1"/>
  <c r="H234" i="1"/>
  <c r="H977" i="1"/>
  <c r="H326" i="1"/>
  <c r="H1063" i="1"/>
  <c r="H1477" i="1"/>
  <c r="H74" i="1"/>
  <c r="H101" i="1"/>
  <c r="H187" i="1"/>
  <c r="G255" i="1"/>
  <c r="H591" i="1"/>
  <c r="H454" i="1"/>
  <c r="H673" i="1"/>
  <c r="H621" i="1"/>
  <c r="H886" i="1"/>
  <c r="G1092" i="1"/>
  <c r="G1157" i="1"/>
  <c r="G1300" i="1"/>
  <c r="G135" i="1"/>
  <c r="H858" i="1"/>
  <c r="H52" i="1"/>
  <c r="H76" i="1"/>
  <c r="H206" i="1"/>
  <c r="H140" i="1"/>
  <c r="H887" i="1"/>
  <c r="H965" i="1"/>
  <c r="H1243" i="1"/>
  <c r="H933" i="1"/>
  <c r="H267" i="1"/>
  <c r="H2159" i="1"/>
  <c r="H1754" i="1"/>
  <c r="H1055" i="1"/>
  <c r="H603" i="1"/>
  <c r="H1313" i="1"/>
  <c r="H1573" i="1"/>
  <c r="H1618" i="1"/>
  <c r="H2005" i="1"/>
  <c r="H117" i="1"/>
  <c r="H658" i="1"/>
  <c r="H1426" i="1"/>
  <c r="H575" i="1"/>
  <c r="H1464" i="1"/>
  <c r="H563" i="1"/>
  <c r="H1676" i="1"/>
  <c r="H2194" i="1"/>
  <c r="H2129" i="1"/>
  <c r="H469" i="1"/>
  <c r="G1031" i="1"/>
  <c r="J1031" i="1" s="1"/>
  <c r="G1644" i="1"/>
  <c r="G1742" i="1"/>
  <c r="H226" i="1"/>
  <c r="H259" i="1"/>
  <c r="H265" i="1"/>
  <c r="H292" i="1"/>
  <c r="H948" i="1"/>
  <c r="H1522" i="1"/>
  <c r="H1870" i="1"/>
  <c r="H1821" i="1"/>
  <c r="H32" i="1"/>
  <c r="H632" i="1"/>
  <c r="H607" i="1"/>
  <c r="G816" i="1"/>
  <c r="J817" i="1" s="1"/>
  <c r="G1346" i="1"/>
  <c r="G236" i="1"/>
  <c r="H1196" i="1"/>
  <c r="H926" i="1"/>
  <c r="G1562" i="1"/>
  <c r="H899" i="1"/>
  <c r="H1028" i="1"/>
  <c r="H389" i="1"/>
  <c r="H2026" i="1"/>
  <c r="H1009" i="1"/>
  <c r="H1778" i="1"/>
  <c r="H1979" i="1"/>
  <c r="H2276" i="1"/>
  <c r="H2308" i="1"/>
  <c r="H1766" i="1"/>
  <c r="H38" i="1"/>
  <c r="H450" i="1"/>
  <c r="H333" i="1"/>
  <c r="H487" i="1"/>
  <c r="H650" i="1"/>
  <c r="G689" i="1"/>
  <c r="H1117" i="1"/>
  <c r="G1222" i="1"/>
  <c r="G1654" i="1"/>
  <c r="G2260" i="1"/>
  <c r="G945" i="1"/>
  <c r="G812" i="1"/>
  <c r="H1041" i="1"/>
  <c r="H1239" i="1"/>
  <c r="H2300" i="1"/>
  <c r="H2168" i="1"/>
  <c r="H2341" i="1"/>
  <c r="H1500" i="1"/>
  <c r="H2258" i="1"/>
  <c r="G92" i="1"/>
  <c r="J95" i="1"/>
  <c r="G117" i="1"/>
  <c r="J88" i="1"/>
  <c r="G36" i="1"/>
  <c r="J84" i="1"/>
  <c r="H159" i="1"/>
  <c r="H145" i="1"/>
  <c r="J259" i="1"/>
  <c r="J313" i="1"/>
  <c r="H251" i="1"/>
  <c r="H252" i="1"/>
  <c r="G227" i="1"/>
  <c r="H227" i="1"/>
  <c r="G280" i="1"/>
  <c r="H280" i="1"/>
  <c r="J323" i="1"/>
  <c r="J284" i="1"/>
  <c r="J367" i="1"/>
  <c r="H372" i="1"/>
  <c r="G353" i="1"/>
  <c r="H353" i="1"/>
  <c r="J560" i="1"/>
  <c r="J575" i="1"/>
  <c r="J563" i="1"/>
  <c r="J561" i="1"/>
  <c r="J441" i="1"/>
  <c r="J564" i="1"/>
  <c r="J526" i="1"/>
  <c r="J694" i="1"/>
  <c r="J756" i="1"/>
  <c r="J741" i="1"/>
  <c r="J799" i="1"/>
  <c r="G745" i="1"/>
  <c r="H930" i="1"/>
  <c r="H931" i="1"/>
  <c r="G818" i="1"/>
  <c r="H818" i="1"/>
  <c r="J1029" i="1"/>
  <c r="H1003" i="1"/>
  <c r="G1003" i="1"/>
  <c r="J1133" i="1"/>
  <c r="G1252" i="1"/>
  <c r="J1143" i="1"/>
  <c r="J1307" i="1"/>
  <c r="J1323" i="1"/>
  <c r="H1214" i="1"/>
  <c r="G1214" i="1"/>
  <c r="J1607" i="1"/>
  <c r="J1593" i="1"/>
  <c r="J1790" i="1"/>
  <c r="J2102" i="1"/>
  <c r="J1844" i="1"/>
  <c r="J1901" i="1"/>
  <c r="J2229" i="1"/>
  <c r="J2309" i="1"/>
  <c r="J1896" i="1"/>
  <c r="J1748" i="1"/>
  <c r="J135" i="1"/>
  <c r="H290" i="1"/>
  <c r="G290" i="1"/>
  <c r="H1181" i="1"/>
  <c r="H1074" i="1"/>
  <c r="G1074" i="1"/>
  <c r="H1577" i="1"/>
  <c r="G1577" i="1"/>
  <c r="H1756" i="1"/>
  <c r="G1756" i="1"/>
  <c r="H2016" i="1"/>
  <c r="G2016" i="1"/>
  <c r="G2220" i="1"/>
  <c r="H2220" i="1"/>
  <c r="G2288" i="1"/>
  <c r="H2288" i="1"/>
  <c r="J1957" i="1"/>
  <c r="H2282" i="1"/>
  <c r="G2282" i="1"/>
  <c r="G136" i="1"/>
  <c r="H136" i="1"/>
  <c r="J71" i="1"/>
  <c r="J54" i="1"/>
  <c r="J180" i="1"/>
  <c r="J329" i="1"/>
  <c r="J261" i="1"/>
  <c r="J325" i="1"/>
  <c r="J320" i="1"/>
  <c r="J350" i="1"/>
  <c r="J322" i="1"/>
  <c r="H644" i="1"/>
  <c r="H645" i="1"/>
  <c r="J624" i="1"/>
  <c r="J629" i="1"/>
  <c r="J725" i="1"/>
  <c r="J544" i="1"/>
  <c r="J789" i="1"/>
  <c r="J883" i="1"/>
  <c r="J837" i="1"/>
  <c r="J941" i="1"/>
  <c r="J869" i="1"/>
  <c r="J1066" i="1"/>
  <c r="J1027" i="1"/>
  <c r="J1155" i="1"/>
  <c r="J1249" i="1"/>
  <c r="J1279" i="1"/>
  <c r="J1386" i="1"/>
  <c r="G1288" i="1"/>
  <c r="H1288" i="1"/>
  <c r="J1509" i="1"/>
  <c r="J1505" i="1"/>
  <c r="J1651" i="1"/>
  <c r="J1729" i="1"/>
  <c r="J1671" i="1"/>
  <c r="J1766" i="1"/>
  <c r="J1821" i="1"/>
  <c r="J2234" i="1"/>
  <c r="J2353" i="1"/>
  <c r="G2301" i="1"/>
  <c r="H2301" i="1"/>
  <c r="J2308" i="1"/>
  <c r="J2011" i="1"/>
  <c r="J1975" i="1"/>
  <c r="H823" i="1"/>
  <c r="G823" i="1"/>
  <c r="H1541" i="1"/>
  <c r="G1541" i="1"/>
  <c r="G1811" i="1"/>
  <c r="H1811" i="1"/>
  <c r="H1988" i="1"/>
  <c r="G1988" i="1"/>
  <c r="H2060" i="1"/>
  <c r="G2060" i="1"/>
  <c r="H1202" i="1"/>
  <c r="G1202" i="1"/>
  <c r="H957" i="1"/>
  <c r="G957" i="1"/>
  <c r="H1193" i="1"/>
  <c r="G1193" i="1"/>
  <c r="H1304" i="1"/>
  <c r="G1304" i="1"/>
  <c r="H1305" i="1"/>
  <c r="H1329" i="1"/>
  <c r="G1329" i="1"/>
  <c r="H1383" i="1"/>
  <c r="G1383" i="1"/>
  <c r="H2037" i="1"/>
  <c r="G2037" i="1"/>
  <c r="H2171" i="1"/>
  <c r="G2171" i="1"/>
  <c r="H2213" i="1"/>
  <c r="G2213" i="1"/>
  <c r="H368" i="1"/>
  <c r="H369" i="1"/>
  <c r="H1535" i="1"/>
  <c r="G1535" i="1"/>
  <c r="H1659" i="1"/>
  <c r="G1659" i="1"/>
  <c r="H2117" i="1"/>
  <c r="G2117" i="1"/>
  <c r="H1837" i="1"/>
  <c r="G1837" i="1"/>
  <c r="G8" i="1"/>
  <c r="H8" i="1"/>
  <c r="J46" i="1"/>
  <c r="J118" i="1"/>
  <c r="J139" i="1"/>
  <c r="J295" i="1"/>
  <c r="J271" i="1"/>
  <c r="J253" i="1"/>
  <c r="J266" i="1"/>
  <c r="G299" i="1"/>
  <c r="H299" i="1"/>
  <c r="H300" i="1"/>
  <c r="J317" i="1"/>
  <c r="G378" i="1"/>
  <c r="J379" i="1" s="1"/>
  <c r="H378" i="1"/>
  <c r="H446" i="1"/>
  <c r="G446" i="1"/>
  <c r="J628" i="1"/>
  <c r="J593" i="1"/>
  <c r="J726" i="1"/>
  <c r="J684" i="1"/>
  <c r="J740" i="1"/>
  <c r="J834" i="1"/>
  <c r="J894" i="1"/>
  <c r="J923" i="1"/>
  <c r="J999" i="1"/>
  <c r="J1041" i="1"/>
  <c r="G1140" i="1"/>
  <c r="H1140" i="1"/>
  <c r="J1067" i="1"/>
  <c r="J1151" i="1"/>
  <c r="G1292" i="1"/>
  <c r="H1292" i="1"/>
  <c r="J1393" i="1"/>
  <c r="J1349" i="1"/>
  <c r="H1298" i="1"/>
  <c r="H1299" i="1"/>
  <c r="J1391" i="1"/>
  <c r="J1465" i="1"/>
  <c r="J1517" i="1"/>
  <c r="J1965" i="1"/>
  <c r="J1946" i="1"/>
  <c r="J1809" i="1"/>
  <c r="J1943" i="1"/>
  <c r="G2247" i="1"/>
  <c r="H2247" i="1"/>
  <c r="H2248" i="1"/>
  <c r="J2307" i="1"/>
  <c r="J2200" i="1"/>
  <c r="J2036" i="1"/>
  <c r="J2323" i="1"/>
  <c r="H2163" i="1"/>
  <c r="H2164" i="1"/>
  <c r="J2276" i="1"/>
  <c r="J1327" i="1"/>
  <c r="J2241" i="1"/>
  <c r="J17" i="1"/>
  <c r="H987" i="1"/>
  <c r="G987" i="1"/>
  <c r="G1174" i="1"/>
  <c r="J1175" i="1" s="1"/>
  <c r="H1174" i="1"/>
  <c r="J1238" i="1"/>
  <c r="H1269" i="1"/>
  <c r="G1269" i="1"/>
  <c r="G1000" i="1"/>
  <c r="H1000" i="1"/>
  <c r="H373" i="1"/>
  <c r="H1015" i="1"/>
  <c r="H1353" i="1"/>
  <c r="H1632" i="1"/>
  <c r="G1632" i="1"/>
  <c r="H2198" i="1"/>
  <c r="G2198" i="1"/>
  <c r="H2069" i="1"/>
  <c r="G2069" i="1"/>
  <c r="H14" i="1"/>
  <c r="H86" i="1"/>
  <c r="H116" i="1"/>
  <c r="H37" i="1"/>
  <c r="H148" i="1"/>
  <c r="H123" i="1"/>
  <c r="H124" i="1"/>
  <c r="H190" i="1"/>
  <c r="J198" i="1"/>
  <c r="J318" i="1"/>
  <c r="J291" i="1"/>
  <c r="H332" i="1"/>
  <c r="J389" i="1"/>
  <c r="G208" i="1"/>
  <c r="H208" i="1"/>
  <c r="J442" i="1"/>
  <c r="H396" i="1"/>
  <c r="H432" i="1"/>
  <c r="G413" i="1"/>
  <c r="H413" i="1"/>
  <c r="J800" i="1"/>
  <c r="G707" i="1"/>
  <c r="J1052" i="1"/>
  <c r="H878" i="1"/>
  <c r="H879" i="1"/>
  <c r="H1019" i="1"/>
  <c r="G1019" i="1"/>
  <c r="H1004" i="1"/>
  <c r="H1005" i="1"/>
  <c r="J1069" i="1"/>
  <c r="J915" i="1"/>
  <c r="J1178" i="1"/>
  <c r="J1260" i="1"/>
  <c r="J1366" i="1"/>
  <c r="H1228" i="1"/>
  <c r="G1228" i="1"/>
  <c r="J1522" i="1"/>
  <c r="J1501" i="1"/>
  <c r="H1603" i="1"/>
  <c r="G1603" i="1"/>
  <c r="J1604" i="1" s="1"/>
  <c r="J1727" i="1"/>
  <c r="J2039" i="1"/>
  <c r="G2151" i="1"/>
  <c r="H2151" i="1"/>
  <c r="H2152" i="1"/>
  <c r="J2318" i="1"/>
  <c r="J1231" i="1"/>
  <c r="H467" i="1"/>
  <c r="J682" i="1"/>
  <c r="H1496" i="1"/>
  <c r="G1496" i="1"/>
  <c r="H1697" i="1"/>
  <c r="G1697" i="1"/>
  <c r="H2028" i="1"/>
  <c r="G2028" i="1"/>
  <c r="H502" i="1"/>
  <c r="G502" i="1"/>
  <c r="J503" i="1" s="1"/>
  <c r="H1093" i="1"/>
  <c r="G1093" i="1"/>
  <c r="H1356" i="1"/>
  <c r="G1356" i="1"/>
  <c r="H1461" i="1"/>
  <c r="G1461" i="1"/>
  <c r="H1626" i="1"/>
  <c r="G1626" i="1"/>
  <c r="H916" i="1"/>
  <c r="G916" i="1"/>
  <c r="J917" i="1" s="1"/>
  <c r="H817" i="1"/>
  <c r="H663" i="1"/>
  <c r="J1053" i="1"/>
  <c r="G1399" i="1"/>
  <c r="H1399" i="1"/>
  <c r="H1667" i="1"/>
  <c r="G1667" i="1"/>
  <c r="J1668" i="1" s="1"/>
  <c r="H1740" i="1"/>
  <c r="H1741" i="1"/>
  <c r="G1740" i="1"/>
  <c r="H1997" i="1"/>
  <c r="G1997" i="1"/>
  <c r="H953" i="1"/>
  <c r="G953" i="1"/>
  <c r="H2107" i="1"/>
  <c r="H2108" i="1"/>
  <c r="G2107" i="1"/>
  <c r="H1903" i="1"/>
  <c r="G1903" i="1"/>
  <c r="J1904" i="1" s="1"/>
  <c r="H1904" i="1"/>
  <c r="H122" i="1"/>
  <c r="J34" i="1"/>
  <c r="J40" i="1"/>
  <c r="H202" i="1"/>
  <c r="H203" i="1"/>
  <c r="H189" i="1"/>
  <c r="J279" i="1"/>
  <c r="J307" i="1"/>
  <c r="J326" i="1"/>
  <c r="J349" i="1"/>
  <c r="J250" i="1"/>
  <c r="J270" i="1"/>
  <c r="J224" i="1"/>
  <c r="H398" i="1"/>
  <c r="H447" i="1"/>
  <c r="H421" i="1"/>
  <c r="H422" i="1"/>
  <c r="G360" i="1"/>
  <c r="H360" i="1"/>
  <c r="G457" i="1"/>
  <c r="H457" i="1"/>
  <c r="H638" i="1"/>
  <c r="H460" i="1"/>
  <c r="H470" i="1"/>
  <c r="H519" i="1"/>
  <c r="J868" i="1"/>
  <c r="J965" i="1"/>
  <c r="J900" i="1"/>
  <c r="J1083" i="1"/>
  <c r="J940" i="1"/>
  <c r="J1276" i="1"/>
  <c r="J1112" i="1"/>
  <c r="J1450" i="1"/>
  <c r="J1518" i="1"/>
  <c r="H1528" i="1"/>
  <c r="H1529" i="1"/>
  <c r="G1589" i="1"/>
  <c r="J1590" i="1" s="1"/>
  <c r="H1589" i="1"/>
  <c r="J1985" i="1"/>
  <c r="G2031" i="1"/>
  <c r="H2031" i="1"/>
  <c r="J1971" i="1"/>
  <c r="H2214" i="1"/>
  <c r="J2054" i="1"/>
  <c r="G2175" i="1"/>
  <c r="H2175" i="1"/>
  <c r="J2153" i="1"/>
  <c r="G2133" i="1"/>
  <c r="H2133" i="1"/>
  <c r="J2181" i="1"/>
  <c r="J2352" i="1"/>
  <c r="J901" i="1"/>
  <c r="J1425" i="1"/>
  <c r="H604" i="1"/>
  <c r="J233" i="1"/>
  <c r="H640" i="1"/>
  <c r="G640" i="1"/>
  <c r="H1037" i="1"/>
  <c r="G1037" i="1"/>
  <c r="H494" i="1"/>
  <c r="H647" i="1"/>
  <c r="G647" i="1"/>
  <c r="H1109" i="1"/>
  <c r="G1109" i="1"/>
  <c r="H1550" i="1"/>
  <c r="G1550" i="1"/>
  <c r="H1674" i="1"/>
  <c r="G1674" i="1"/>
  <c r="G1438" i="1"/>
  <c r="H1438" i="1"/>
  <c r="H1537" i="1"/>
  <c r="G1537" i="1"/>
  <c r="H1604" i="1"/>
  <c r="H1605" i="1"/>
  <c r="G5" i="1"/>
  <c r="J128" i="1"/>
  <c r="J82" i="1"/>
  <c r="H137" i="1"/>
  <c r="J18" i="1"/>
  <c r="H166" i="1"/>
  <c r="J66" i="1"/>
  <c r="H176" i="1"/>
  <c r="J231" i="1"/>
  <c r="J226" i="1"/>
  <c r="H342" i="1"/>
  <c r="H343" i="1"/>
  <c r="J204" i="1"/>
  <c r="J411" i="1"/>
  <c r="H478" i="1"/>
  <c r="H656" i="1"/>
  <c r="J630" i="1"/>
  <c r="J543" i="1"/>
  <c r="J530" i="1"/>
  <c r="J562" i="1"/>
  <c r="J816" i="1"/>
  <c r="J828" i="1"/>
  <c r="J848" i="1"/>
  <c r="J690" i="1"/>
  <c r="J1007" i="1"/>
  <c r="J1096" i="1"/>
  <c r="J1021" i="1"/>
  <c r="J1058" i="1"/>
  <c r="J949" i="1"/>
  <c r="J1036" i="1"/>
  <c r="J856" i="1"/>
  <c r="G1013" i="1"/>
  <c r="H1013" i="1"/>
  <c r="H1158" i="1"/>
  <c r="H1159" i="1"/>
  <c r="J1086" i="1"/>
  <c r="H1098" i="1"/>
  <c r="H1099" i="1"/>
  <c r="J1223" i="1"/>
  <c r="G1354" i="1"/>
  <c r="J1355" i="1" s="1"/>
  <c r="J1243" i="1"/>
  <c r="J1477" i="1"/>
  <c r="J1414" i="1"/>
  <c r="J1359" i="1"/>
  <c r="G1436" i="1"/>
  <c r="H1436" i="1"/>
  <c r="J1614" i="1"/>
  <c r="J1570" i="1"/>
  <c r="J1692" i="1"/>
  <c r="J1613" i="1"/>
  <c r="G1799" i="1"/>
  <c r="H1799" i="1"/>
  <c r="J1955" i="1"/>
  <c r="J2000" i="1"/>
  <c r="J2210" i="1"/>
  <c r="J1750" i="1"/>
  <c r="H355" i="1"/>
  <c r="G355" i="1"/>
  <c r="H254" i="1"/>
  <c r="G254" i="1"/>
  <c r="H582" i="1"/>
  <c r="G582" i="1"/>
  <c r="J583" i="1" s="1"/>
  <c r="H701" i="1"/>
  <c r="G701" i="1"/>
  <c r="J1574" i="1"/>
  <c r="H2326" i="1"/>
  <c r="J94" i="1"/>
  <c r="H13" i="1"/>
  <c r="J72" i="1"/>
  <c r="H111" i="1"/>
  <c r="H178" i="1"/>
  <c r="J134" i="1"/>
  <c r="J267" i="1"/>
  <c r="J192" i="1"/>
  <c r="G175" i="1"/>
  <c r="J237" i="1"/>
  <c r="J283" i="1"/>
  <c r="J262" i="1"/>
  <c r="G304" i="1"/>
  <c r="H304" i="1"/>
  <c r="G311" i="1"/>
  <c r="J312" i="1" s="1"/>
  <c r="H311" i="1"/>
  <c r="H312" i="1"/>
  <c r="J410" i="1"/>
  <c r="H463" i="1"/>
  <c r="G451" i="1"/>
  <c r="H451" i="1"/>
  <c r="G475" i="1"/>
  <c r="H475" i="1"/>
  <c r="G395" i="1"/>
  <c r="H395" i="1"/>
  <c r="J678" i="1"/>
  <c r="J695" i="1"/>
  <c r="J584" i="1"/>
  <c r="J569" i="1"/>
  <c r="J762" i="1"/>
  <c r="J899" i="1"/>
  <c r="J831" i="1"/>
  <c r="J747" i="1"/>
  <c r="J914" i="1"/>
  <c r="J977" i="1"/>
  <c r="G1104" i="1"/>
  <c r="H1104" i="1"/>
  <c r="H1061" i="1"/>
  <c r="G1061" i="1"/>
  <c r="J991" i="1"/>
  <c r="J1047" i="1"/>
  <c r="J1026" i="1"/>
  <c r="J1095" i="1"/>
  <c r="J1230" i="1"/>
  <c r="H1388" i="1"/>
  <c r="G1388" i="1"/>
  <c r="J1272" i="1"/>
  <c r="J1426" i="1"/>
  <c r="G1571" i="1"/>
  <c r="J1443" i="1"/>
  <c r="G1720" i="1"/>
  <c r="H1720" i="1"/>
  <c r="H1685" i="1"/>
  <c r="G1685" i="1"/>
  <c r="J1515" i="1"/>
  <c r="H1800" i="1"/>
  <c r="J1793" i="1"/>
  <c r="J1865" i="1"/>
  <c r="J2108" i="1"/>
  <c r="G2044" i="1"/>
  <c r="J2045" i="1" s="1"/>
  <c r="J2223" i="1"/>
  <c r="J1660" i="1"/>
  <c r="J1892" i="1"/>
  <c r="J53" i="1"/>
  <c r="H209" i="1"/>
  <c r="G209" i="1"/>
  <c r="H363" i="1"/>
  <c r="H577" i="1"/>
  <c r="G577" i="1"/>
  <c r="H553" i="1"/>
  <c r="G553" i="1"/>
  <c r="H783" i="1"/>
  <c r="G783" i="1"/>
  <c r="J784" i="1" s="1"/>
  <c r="J1316" i="1"/>
  <c r="H1838" i="1"/>
  <c r="G1838" i="1"/>
  <c r="H1924" i="1"/>
  <c r="G1924" i="1"/>
  <c r="J1326" i="1"/>
  <c r="H1133" i="1"/>
  <c r="H1134" i="1"/>
  <c r="J1717" i="1"/>
  <c r="H981" i="1"/>
  <c r="G981" i="1"/>
  <c r="H1916" i="1"/>
  <c r="G1916" i="1"/>
  <c r="H1575" i="1"/>
  <c r="G1575" i="1"/>
  <c r="H1624" i="1"/>
  <c r="J22" i="1"/>
  <c r="J28" i="1"/>
  <c r="J70" i="1"/>
  <c r="J76" i="1"/>
  <c r="J35" i="1"/>
  <c r="J16" i="1"/>
  <c r="H154" i="1"/>
  <c r="J232" i="1"/>
  <c r="J140" i="1"/>
  <c r="J264" i="1"/>
  <c r="J205" i="1"/>
  <c r="J238" i="1"/>
  <c r="G219" i="1"/>
  <c r="J220" i="1" s="1"/>
  <c r="G242" i="1"/>
  <c r="J243" i="1" s="1"/>
  <c r="G289" i="1"/>
  <c r="G281" i="1"/>
  <c r="H281" i="1"/>
  <c r="J260" i="1"/>
  <c r="H371" i="1"/>
  <c r="G371" i="1"/>
  <c r="J306" i="1"/>
  <c r="J351" i="1"/>
  <c r="G439" i="1"/>
  <c r="H439" i="1"/>
  <c r="H440" i="1"/>
  <c r="H484" i="1"/>
  <c r="H668" i="1"/>
  <c r="J581" i="1"/>
  <c r="H615" i="1"/>
  <c r="H616" i="1"/>
  <c r="H864" i="1"/>
  <c r="H865" i="1"/>
  <c r="H903" i="1"/>
  <c r="G903" i="1"/>
  <c r="J782" i="1"/>
  <c r="J918" i="1"/>
  <c r="J1134" i="1"/>
  <c r="J1118" i="1"/>
  <c r="J1122" i="1"/>
  <c r="J1218" i="1"/>
  <c r="J1303" i="1"/>
  <c r="G1246" i="1"/>
  <c r="H1246" i="1"/>
  <c r="J1361" i="1"/>
  <c r="J1415" i="1"/>
  <c r="H1704" i="1"/>
  <c r="H1705" i="1"/>
  <c r="G1704" i="1"/>
  <c r="J1615" i="1"/>
  <c r="J1986" i="1"/>
  <c r="G1959" i="1"/>
  <c r="H1959" i="1"/>
  <c r="J1814" i="1"/>
  <c r="J1969" i="1"/>
  <c r="J2134" i="1"/>
  <c r="J2299" i="1"/>
  <c r="J2095" i="1"/>
  <c r="J2275" i="1"/>
  <c r="J2115" i="1"/>
  <c r="J2207" i="1"/>
  <c r="J2322" i="1"/>
  <c r="J1022" i="1"/>
  <c r="J1441" i="1"/>
  <c r="J2082" i="1"/>
  <c r="J1926" i="1"/>
  <c r="H3" i="1"/>
  <c r="H27" i="1"/>
  <c r="J956" i="1"/>
  <c r="G199" i="1"/>
  <c r="H199" i="1"/>
  <c r="H143" i="1"/>
  <c r="H216" i="1"/>
  <c r="G216" i="1"/>
  <c r="J217" i="1" s="1"/>
  <c r="H366" i="1"/>
  <c r="H367" i="1"/>
  <c r="G588" i="1"/>
  <c r="H588" i="1"/>
  <c r="H710" i="1"/>
  <c r="G710" i="1"/>
  <c r="H711" i="1"/>
  <c r="H112" i="1"/>
  <c r="J265" i="1"/>
  <c r="G364" i="1"/>
  <c r="H364" i="1"/>
  <c r="H873" i="1"/>
  <c r="H874" i="1"/>
  <c r="H962" i="1"/>
  <c r="G962" i="1"/>
  <c r="J963" i="1" s="1"/>
  <c r="H2140" i="1"/>
  <c r="H2141" i="1"/>
  <c r="G2140" i="1"/>
  <c r="J2141" i="1" s="1"/>
  <c r="H2201" i="1"/>
  <c r="H2202" i="1"/>
  <c r="G2201" i="1"/>
  <c r="H1545" i="1"/>
  <c r="G1545" i="1"/>
  <c r="H1908" i="1"/>
  <c r="G1908" i="1"/>
  <c r="J1909" i="1" s="1"/>
  <c r="H2185" i="1"/>
  <c r="G2185" i="1"/>
  <c r="H1265" i="1"/>
  <c r="G1265" i="1"/>
  <c r="J1266" i="1" s="1"/>
  <c r="H1166" i="1"/>
  <c r="G1166" i="1"/>
  <c r="H1161" i="1"/>
  <c r="G1161" i="1"/>
  <c r="H44" i="1"/>
  <c r="H100" i="1"/>
  <c r="J132" i="1"/>
  <c r="H172" i="1"/>
  <c r="H173" i="1"/>
  <c r="J292" i="1"/>
  <c r="J200" i="1"/>
  <c r="G244" i="1"/>
  <c r="H244" i="1"/>
  <c r="J308" i="1"/>
  <c r="J285" i="1"/>
  <c r="J272" i="1"/>
  <c r="J375" i="1"/>
  <c r="J380" i="1"/>
  <c r="H335" i="1"/>
  <c r="G335" i="1"/>
  <c r="J336" i="1" s="1"/>
  <c r="J1039" i="1"/>
  <c r="J933" i="1"/>
  <c r="J1141" i="1"/>
  <c r="G920" i="1"/>
  <c r="H920" i="1"/>
  <c r="G1360" i="1"/>
  <c r="J1224" i="1"/>
  <c r="H1216" i="1"/>
  <c r="J1290" i="1"/>
  <c r="J1563" i="1"/>
  <c r="J1420" i="1"/>
  <c r="J1533" i="1"/>
  <c r="J1451" i="1"/>
  <c r="J1826" i="1"/>
  <c r="J2002" i="1"/>
  <c r="J1977" i="1"/>
  <c r="J1817" i="1"/>
  <c r="J1976" i="1"/>
  <c r="J2203" i="1"/>
  <c r="J2312" i="1"/>
  <c r="J2099" i="1"/>
  <c r="J2278" i="1"/>
  <c r="J2237" i="1"/>
  <c r="J286" i="1"/>
  <c r="H119" i="1"/>
  <c r="G119" i="1"/>
  <c r="G517" i="1"/>
  <c r="H517" i="1"/>
  <c r="H430" i="1"/>
  <c r="H578" i="1"/>
  <c r="G578" i="1"/>
  <c r="H599" i="1"/>
  <c r="J824" i="1"/>
  <c r="G566" i="1"/>
  <c r="H566" i="1"/>
  <c r="J1963" i="1"/>
  <c r="H2068" i="1"/>
  <c r="G2068" i="1"/>
  <c r="H1273" i="1"/>
  <c r="G1273" i="1"/>
  <c r="H1430" i="1"/>
  <c r="G1430" i="1"/>
  <c r="J1431" i="1" s="1"/>
  <c r="H257" i="1"/>
  <c r="G257" i="1"/>
  <c r="J258" i="1" s="1"/>
  <c r="H798" i="1"/>
  <c r="H799" i="1"/>
  <c r="H738" i="1"/>
  <c r="H739" i="1"/>
  <c r="G738" i="1"/>
  <c r="G804" i="1"/>
  <c r="H804" i="1"/>
  <c r="J1390" i="1"/>
  <c r="H2125" i="1"/>
  <c r="H2126" i="1"/>
  <c r="H2120" i="1"/>
  <c r="G2120" i="1"/>
  <c r="H2121" i="1"/>
  <c r="H1638" i="1"/>
  <c r="G1638" i="1"/>
  <c r="H1427" i="1"/>
  <c r="G1427" i="1"/>
  <c r="G29" i="1"/>
  <c r="H107" i="1"/>
  <c r="H102" i="1"/>
  <c r="H103" i="1"/>
  <c r="J6" i="1"/>
  <c r="J48" i="1"/>
  <c r="J316" i="1"/>
  <c r="G184" i="1"/>
  <c r="H184" i="1"/>
  <c r="H185" i="1"/>
  <c r="J223" i="1"/>
  <c r="J277" i="1"/>
  <c r="J225" i="1"/>
  <c r="J263" i="1"/>
  <c r="G247" i="1"/>
  <c r="J248" i="1" s="1"/>
  <c r="H247" i="1"/>
  <c r="J310" i="1"/>
  <c r="G287" i="1"/>
  <c r="J288" i="1" s="1"/>
  <c r="H287" i="1"/>
  <c r="H288" i="1"/>
  <c r="J385" i="1"/>
  <c r="J388" i="1"/>
  <c r="G383" i="1"/>
  <c r="J384" i="1" s="1"/>
  <c r="H383" i="1"/>
  <c r="H555" i="1"/>
  <c r="J496" i="1"/>
  <c r="J425" i="1"/>
  <c r="J665" i="1"/>
  <c r="J508" i="1"/>
  <c r="H481" i="1"/>
  <c r="J813" i="1"/>
  <c r="J944" i="1"/>
  <c r="H1002" i="1"/>
  <c r="J897" i="1"/>
  <c r="J880" i="1"/>
  <c r="J1009" i="1"/>
  <c r="J1105" i="1"/>
  <c r="J1054" i="1"/>
  <c r="G1262" i="1"/>
  <c r="J1263" i="1" s="1"/>
  <c r="H1262" i="1"/>
  <c r="H1263" i="1"/>
  <c r="J1213" i="1"/>
  <c r="J1367" i="1"/>
  <c r="J1190" i="1"/>
  <c r="G1318" i="1"/>
  <c r="H1318" i="1"/>
  <c r="J1483" i="1"/>
  <c r="J1543" i="1"/>
  <c r="J1728" i="1"/>
  <c r="J1966" i="1"/>
  <c r="J1808" i="1"/>
  <c r="J2067" i="1"/>
  <c r="J2162" i="1"/>
  <c r="J2135" i="1"/>
  <c r="J2240" i="1"/>
  <c r="J2071" i="1"/>
  <c r="J2066" i="1"/>
  <c r="J1016" i="1"/>
  <c r="G1001" i="1"/>
  <c r="J2064" i="1"/>
  <c r="J1322" i="1"/>
  <c r="J1610" i="1"/>
  <c r="H651" i="1"/>
  <c r="H842" i="1"/>
  <c r="G842" i="1"/>
  <c r="J843" i="1" s="1"/>
  <c r="G888" i="1"/>
  <c r="J889" i="1" s="1"/>
  <c r="H888" i="1"/>
  <c r="H889" i="1"/>
  <c r="G1220" i="1"/>
  <c r="H1220" i="1"/>
  <c r="J648" i="1"/>
  <c r="G1387" i="1"/>
  <c r="H1387" i="1"/>
  <c r="H2279" i="1"/>
  <c r="G2279" i="1"/>
  <c r="H1707" i="1"/>
  <c r="G1707" i="1"/>
  <c r="J9" i="1"/>
  <c r="H56" i="1"/>
  <c r="J58" i="1"/>
  <c r="J64" i="1"/>
  <c r="J65" i="1"/>
  <c r="J10" i="1"/>
  <c r="G12" i="1"/>
  <c r="J52" i="1"/>
  <c r="H161" i="1"/>
  <c r="J60" i="1"/>
  <c r="H167" i="1"/>
  <c r="G239" i="1"/>
  <c r="J240" i="1" s="1"/>
  <c r="H239" i="1"/>
  <c r="J300" i="1"/>
  <c r="J230" i="1"/>
  <c r="H217" i="1"/>
  <c r="H218" i="1"/>
  <c r="J249" i="1"/>
  <c r="J319" i="1"/>
  <c r="G333" i="1"/>
  <c r="G256" i="1"/>
  <c r="H256" i="1"/>
  <c r="H334" i="1"/>
  <c r="J409" i="1"/>
  <c r="J357" i="1"/>
  <c r="J303" i="1"/>
  <c r="J539" i="1"/>
  <c r="G433" i="1"/>
  <c r="H433" i="1"/>
  <c r="H466" i="1"/>
  <c r="J524" i="1"/>
  <c r="H676" i="1"/>
  <c r="J525" i="1"/>
  <c r="J660" i="1"/>
  <c r="J617" i="1"/>
  <c r="J589" i="1"/>
  <c r="J507" i="1"/>
  <c r="J765" i="1"/>
  <c r="H726" i="1"/>
  <c r="J1063" i="1"/>
  <c r="J873" i="1"/>
  <c r="G1014" i="1"/>
  <c r="J938" i="1"/>
  <c r="G902" i="1"/>
  <c r="H902" i="1"/>
  <c r="J1106" i="1"/>
  <c r="J972" i="1"/>
  <c r="J1020" i="1"/>
  <c r="J1169" i="1"/>
  <c r="G1268" i="1"/>
  <c r="H1268" i="1"/>
  <c r="J1289" i="1"/>
  <c r="J1591" i="1"/>
  <c r="G1486" i="1"/>
  <c r="J1567" i="1"/>
  <c r="H1462" i="1"/>
  <c r="G1462" i="1"/>
  <c r="J1566" i="1"/>
  <c r="J1778" i="1"/>
  <c r="J1889" i="1"/>
  <c r="J129" i="1"/>
  <c r="H336" i="1"/>
  <c r="H45" i="1"/>
  <c r="H69" i="1"/>
  <c r="H93" i="1"/>
  <c r="H797" i="1"/>
  <c r="G797" i="1"/>
  <c r="H516" i="1"/>
  <c r="H1010" i="1"/>
  <c r="G1010" i="1"/>
  <c r="H1422" i="1"/>
  <c r="G1422" i="1"/>
  <c r="J1423" i="1" s="1"/>
  <c r="H1266" i="1"/>
  <c r="H1267" i="1"/>
  <c r="H785" i="1"/>
  <c r="H786" i="1"/>
  <c r="G785" i="1"/>
  <c r="G1119" i="1"/>
  <c r="H1119" i="1"/>
  <c r="H1335" i="1"/>
  <c r="G1335" i="1"/>
  <c r="H1374" i="1"/>
  <c r="G1374" i="1"/>
  <c r="H1410" i="1"/>
  <c r="H1411" i="1"/>
  <c r="H1439" i="1"/>
  <c r="G1439" i="1"/>
  <c r="H1860" i="1"/>
  <c r="G1860" i="1"/>
  <c r="H1907" i="1"/>
  <c r="G1907" i="1"/>
  <c r="H1902" i="1"/>
  <c r="G1902" i="1"/>
  <c r="H1963" i="1"/>
  <c r="H1964" i="1"/>
  <c r="H2174" i="1"/>
  <c r="G2174" i="1"/>
  <c r="H2245" i="1"/>
  <c r="G2245" i="1"/>
  <c r="H2230" i="1"/>
  <c r="G2230" i="1"/>
  <c r="J2231" i="1" s="1"/>
  <c r="H1503" i="1"/>
  <c r="G1503" i="1"/>
  <c r="J1504" i="1" s="1"/>
  <c r="H1992" i="1"/>
  <c r="G1992" i="1"/>
  <c r="H2314" i="1"/>
  <c r="G2314" i="1"/>
  <c r="H2086" i="1"/>
  <c r="G2086" i="1"/>
  <c r="H2347" i="1"/>
  <c r="G2347" i="1"/>
  <c r="J2348" i="1" s="1"/>
  <c r="H1423" i="1"/>
  <c r="J93" i="1"/>
  <c r="H115" i="1"/>
  <c r="J4" i="1"/>
  <c r="J30" i="1"/>
  <c r="J133" i="1"/>
  <c r="J78" i="1"/>
  <c r="H183" i="1"/>
  <c r="J96" i="1"/>
  <c r="H171" i="1"/>
  <c r="J246" i="1"/>
  <c r="J305" i="1"/>
  <c r="J235" i="1"/>
  <c r="J234" i="1"/>
  <c r="J273" i="1"/>
  <c r="J381" i="1"/>
  <c r="J321" i="1"/>
  <c r="J345" i="1"/>
  <c r="G368" i="1"/>
  <c r="J369" i="1" s="1"/>
  <c r="J430" i="1"/>
  <c r="J532" i="1"/>
  <c r="J664" i="1"/>
  <c r="H619" i="1"/>
  <c r="J512" i="1"/>
  <c r="J798" i="1"/>
  <c r="G692" i="1"/>
  <c r="H692" i="1"/>
  <c r="G876" i="1"/>
  <c r="J971" i="1"/>
  <c r="J898" i="1"/>
  <c r="J1062" i="1"/>
  <c r="J969" i="1"/>
  <c r="J808" i="1"/>
  <c r="J854" i="1"/>
  <c r="J1234" i="1"/>
  <c r="J1301" i="1"/>
  <c r="J1536" i="1"/>
  <c r="H1701" i="1"/>
  <c r="G1701" i="1"/>
  <c r="J1699" i="1"/>
  <c r="G1754" i="1"/>
  <c r="J1652" i="1"/>
  <c r="J1917" i="1"/>
  <c r="J1964" i="1"/>
  <c r="H1887" i="1"/>
  <c r="G1887" i="1"/>
  <c r="J2111" i="1"/>
  <c r="G2073" i="1"/>
  <c r="H2073" i="1"/>
  <c r="J47" i="1"/>
  <c r="J1722" i="1"/>
  <c r="J2253" i="1"/>
  <c r="J586" i="1"/>
  <c r="H752" i="1"/>
  <c r="G752" i="1"/>
  <c r="J893" i="1"/>
  <c r="G934" i="1"/>
  <c r="J935" i="1" s="1"/>
  <c r="H934" i="1"/>
  <c r="H1291" i="1"/>
  <c r="G1291" i="1"/>
  <c r="J705" i="1"/>
  <c r="H776" i="1"/>
  <c r="G776" i="1"/>
  <c r="J777" i="1" s="1"/>
  <c r="H896" i="1"/>
  <c r="H897" i="1"/>
  <c r="H1226" i="1"/>
  <c r="G1226" i="1"/>
  <c r="H1379" i="1"/>
  <c r="G1379" i="1"/>
  <c r="H1510" i="1"/>
  <c r="G1510" i="1"/>
  <c r="H2089" i="1"/>
  <c r="G2089" i="1"/>
  <c r="H1878" i="1"/>
  <c r="G1878" i="1"/>
  <c r="H1715" i="1"/>
  <c r="G1715" i="1"/>
  <c r="J1716" i="1" s="1"/>
  <c r="H275" i="1"/>
  <c r="H354" i="1"/>
  <c r="H427" i="1"/>
  <c r="H458" i="1"/>
  <c r="J324" i="1"/>
  <c r="J392" i="1"/>
  <c r="J408" i="1"/>
  <c r="H620" i="1"/>
  <c r="H596" i="1"/>
  <c r="H468" i="1"/>
  <c r="J612" i="1"/>
  <c r="J495" i="1"/>
  <c r="H727" i="1"/>
  <c r="H490" i="1"/>
  <c r="J666" i="1"/>
  <c r="J509" i="1"/>
  <c r="J681" i="1"/>
  <c r="J720" i="1"/>
  <c r="J750" i="1"/>
  <c r="J714" i="1"/>
  <c r="J801" i="1"/>
  <c r="H885" i="1"/>
  <c r="J932" i="1"/>
  <c r="J849" i="1"/>
  <c r="G884" i="1"/>
  <c r="J913" i="1"/>
  <c r="H1064" i="1"/>
  <c r="J1012" i="1"/>
  <c r="J1008" i="1"/>
  <c r="J1056" i="1"/>
  <c r="G911" i="1"/>
  <c r="J912" i="1" s="1"/>
  <c r="H911" i="1"/>
  <c r="J970" i="1"/>
  <c r="H1205" i="1"/>
  <c r="J1270" i="1"/>
  <c r="H1171" i="1"/>
  <c r="J1209" i="1"/>
  <c r="G1286" i="1"/>
  <c r="H1286" i="1"/>
  <c r="J1296" i="1"/>
  <c r="G1294" i="1"/>
  <c r="H1294" i="1"/>
  <c r="J1236" i="1"/>
  <c r="J1320" i="1"/>
  <c r="J1347" i="1"/>
  <c r="J1237" i="1"/>
  <c r="J1506" i="1"/>
  <c r="J1555" i="1"/>
  <c r="J1559" i="1"/>
  <c r="J1442" i="1"/>
  <c r="J1705" i="1"/>
  <c r="J1558" i="1"/>
  <c r="J1400" i="1"/>
  <c r="G1730" i="1"/>
  <c r="J1738" i="1"/>
  <c r="J1634" i="1"/>
  <c r="J1735" i="1"/>
  <c r="G1893" i="1"/>
  <c r="H1779" i="1"/>
  <c r="H1755" i="1"/>
  <c r="J2005" i="1"/>
  <c r="J2040" i="1"/>
  <c r="J1958" i="1"/>
  <c r="G2019" i="1"/>
  <c r="J1883" i="1"/>
  <c r="G1869" i="1"/>
  <c r="H1869" i="1"/>
  <c r="J1980" i="1"/>
  <c r="J2081" i="1"/>
  <c r="J2041" i="1"/>
  <c r="J2129" i="1"/>
  <c r="J2316" i="1"/>
  <c r="H2172" i="1"/>
  <c r="J2097" i="1"/>
  <c r="J2042" i="1"/>
  <c r="G2103" i="1"/>
  <c r="H2103" i="1"/>
  <c r="G2145" i="1"/>
  <c r="J2146" i="1" s="1"/>
  <c r="J2305" i="1"/>
  <c r="J2147" i="1"/>
  <c r="J2300" i="1"/>
  <c r="J2327" i="1"/>
  <c r="J919" i="1"/>
  <c r="G973" i="1"/>
  <c r="J974" i="1" s="1"/>
  <c r="J1677" i="1"/>
  <c r="J1932" i="1"/>
  <c r="J1404" i="1"/>
  <c r="J1544" i="1"/>
  <c r="J2235" i="1"/>
  <c r="J77" i="1"/>
  <c r="G23" i="1"/>
  <c r="H23" i="1"/>
  <c r="H6" i="1"/>
  <c r="H30" i="1"/>
  <c r="G805" i="1"/>
  <c r="H805" i="1"/>
  <c r="H882" i="1"/>
  <c r="G296" i="1"/>
  <c r="H296" i="1"/>
  <c r="G330" i="1"/>
  <c r="H330" i="1"/>
  <c r="G717" i="1"/>
  <c r="H717" i="1"/>
  <c r="H113" i="1"/>
  <c r="G301" i="1"/>
  <c r="J302" i="1" s="1"/>
  <c r="H301" i="1"/>
  <c r="H512" i="1"/>
  <c r="H759" i="1"/>
  <c r="G400" i="1"/>
  <c r="H400" i="1"/>
  <c r="H855" i="1"/>
  <c r="H584" i="1"/>
  <c r="H705" i="1"/>
  <c r="H773" i="1"/>
  <c r="H813" i="1"/>
  <c r="H943" i="1"/>
  <c r="H212" i="1"/>
  <c r="H249" i="1"/>
  <c r="H294" i="1"/>
  <c r="G376" i="1"/>
  <c r="H376" i="1"/>
  <c r="H180" i="1"/>
  <c r="H229" i="1"/>
  <c r="H437" i="1"/>
  <c r="H531" i="1"/>
  <c r="H634" i="1"/>
  <c r="H134" i="1"/>
  <c r="H224" i="1"/>
  <c r="G358" i="1"/>
  <c r="J359" i="1" s="1"/>
  <c r="H358" i="1"/>
  <c r="G733" i="1"/>
  <c r="H733" i="1"/>
  <c r="H1026" i="1"/>
  <c r="H1301" i="1"/>
  <c r="H1431" i="1"/>
  <c r="H425" i="1"/>
  <c r="H767" i="1"/>
  <c r="G1596" i="1"/>
  <c r="G1879" i="1"/>
  <c r="H1879" i="1"/>
  <c r="H559" i="1"/>
  <c r="H690" i="1"/>
  <c r="G910" i="1"/>
  <c r="H910" i="1"/>
  <c r="H1175" i="1"/>
  <c r="H1341" i="1"/>
  <c r="H1122" i="1"/>
  <c r="G757" i="1"/>
  <c r="H757" i="1"/>
  <c r="H894" i="1"/>
  <c r="H1022" i="1"/>
  <c r="H1186" i="1"/>
  <c r="H746" i="1"/>
  <c r="H384" i="1"/>
  <c r="H741" i="1"/>
  <c r="H2212" i="1"/>
  <c r="H316" i="1"/>
  <c r="H452" i="1"/>
  <c r="H642" i="1"/>
  <c r="H731" i="1"/>
  <c r="H1090" i="1"/>
  <c r="H1650" i="1"/>
  <c r="H1008" i="1"/>
  <c r="H830" i="1"/>
  <c r="H1048" i="1"/>
  <c r="H1405" i="1"/>
  <c r="H1495" i="1"/>
  <c r="G793" i="1"/>
  <c r="H793" i="1"/>
  <c r="H1660" i="1"/>
  <c r="H2219" i="1"/>
  <c r="H2344" i="1"/>
  <c r="H2077" i="1"/>
  <c r="H2348" i="1"/>
  <c r="J2094" i="1"/>
  <c r="H1507" i="1"/>
  <c r="H1774" i="1"/>
  <c r="H2040" i="1"/>
  <c r="H2110" i="1"/>
  <c r="H1337" i="1"/>
  <c r="H272" i="1"/>
  <c r="H1591" i="1"/>
  <c r="H1255" i="1"/>
  <c r="H1524" i="1"/>
  <c r="H2002" i="1"/>
  <c r="H1809" i="1"/>
  <c r="H1872" i="1"/>
  <c r="H2170" i="1"/>
  <c r="H1519" i="1"/>
  <c r="J1873" i="1"/>
  <c r="H2111" i="1"/>
  <c r="H2231" i="1"/>
  <c r="H2345" i="1"/>
  <c r="H2330" i="1"/>
  <c r="H2309" i="1"/>
  <c r="H1532" i="1"/>
  <c r="H1630" i="1"/>
  <c r="H1361" i="1"/>
  <c r="H1668" i="1"/>
  <c r="H1852" i="1"/>
  <c r="H1937" i="1"/>
  <c r="H2030" i="1"/>
  <c r="H2277" i="1"/>
  <c r="H2289" i="1"/>
  <c r="H1504" i="1"/>
  <c r="H1789" i="1"/>
  <c r="H2278" i="1"/>
  <c r="J744" i="1"/>
  <c r="J968" i="1"/>
  <c r="J1046" i="1"/>
  <c r="J921" i="1"/>
  <c r="H921" i="1"/>
  <c r="J753" i="1"/>
  <c r="G975" i="1"/>
  <c r="H975" i="1"/>
  <c r="J984" i="1"/>
  <c r="J1082" i="1"/>
  <c r="J922" i="1"/>
  <c r="J870" i="1"/>
  <c r="G1070" i="1"/>
  <c r="H1070" i="1"/>
  <c r="G1084" i="1"/>
  <c r="H1084" i="1"/>
  <c r="J964" i="1"/>
  <c r="J1033" i="1"/>
  <c r="G1153" i="1"/>
  <c r="H1153" i="1"/>
  <c r="J1300" i="1"/>
  <c r="G1188" i="1"/>
  <c r="J1189" i="1" s="1"/>
  <c r="H1188" i="1"/>
  <c r="J1101" i="1"/>
  <c r="J1139" i="1"/>
  <c r="J1107" i="1"/>
  <c r="J1310" i="1"/>
  <c r="J1284" i="1"/>
  <c r="J1306" i="1"/>
  <c r="J1211" i="1"/>
  <c r="J1344" i="1"/>
  <c r="J1225" i="1"/>
  <c r="J1464" i="1"/>
  <c r="J1447" i="1"/>
  <c r="J1519" i="1"/>
  <c r="J1446" i="1"/>
  <c r="J1369" i="1"/>
  <c r="J1609" i="1"/>
  <c r="J1595" i="1"/>
  <c r="J1608" i="1"/>
  <c r="J1605" i="1"/>
  <c r="J1703" i="1"/>
  <c r="J1525" i="1"/>
  <c r="H1714" i="1"/>
  <c r="G1758" i="1"/>
  <c r="H1758" i="1"/>
  <c r="H1759" i="1"/>
  <c r="J1905" i="1"/>
  <c r="J1744" i="1"/>
  <c r="J1906" i="1"/>
  <c r="J1784" i="1"/>
  <c r="J1925" i="1"/>
  <c r="J1839" i="1"/>
  <c r="J2046" i="1"/>
  <c r="J1895" i="1"/>
  <c r="H1917" i="1"/>
  <c r="G1881" i="1"/>
  <c r="J1882" i="1" s="1"/>
  <c r="H1881" i="1"/>
  <c r="J2075" i="1"/>
  <c r="J2144" i="1"/>
  <c r="J2083" i="1"/>
  <c r="J2159" i="1"/>
  <c r="J2239" i="1"/>
  <c r="J2182" i="1"/>
  <c r="J2334" i="1"/>
  <c r="J2059" i="1"/>
  <c r="J2126" i="1"/>
  <c r="J2277" i="1"/>
  <c r="J2168" i="1"/>
  <c r="J2341" i="1"/>
  <c r="J2165" i="1"/>
  <c r="J2096" i="1"/>
  <c r="J2345" i="1"/>
  <c r="J2291" i="1"/>
  <c r="J1267" i="1"/>
  <c r="J1745" i="1"/>
  <c r="J2157" i="1"/>
  <c r="J1733" i="1"/>
  <c r="J1136" i="1"/>
  <c r="J1739" i="1"/>
  <c r="J1767" i="1"/>
  <c r="H15" i="1"/>
  <c r="H39" i="1"/>
  <c r="G556" i="1"/>
  <c r="J557" i="1" s="1"/>
  <c r="H556" i="1"/>
  <c r="H847" i="1"/>
  <c r="H1094" i="1"/>
  <c r="H455" i="1"/>
  <c r="H961" i="1"/>
  <c r="J1100" i="1"/>
  <c r="H557" i="1"/>
  <c r="H843" i="1"/>
  <c r="G946" i="1"/>
  <c r="H946" i="1"/>
  <c r="H210" i="1"/>
  <c r="J298" i="1"/>
  <c r="J653" i="1"/>
  <c r="H648" i="1"/>
  <c r="H755" i="1"/>
  <c r="H963" i="1"/>
  <c r="G211" i="1"/>
  <c r="H211" i="1"/>
  <c r="H64" i="1"/>
  <c r="H88" i="1"/>
  <c r="G401" i="1"/>
  <c r="H401" i="1"/>
  <c r="H509" i="1"/>
  <c r="H1071" i="1"/>
  <c r="H139" i="1"/>
  <c r="H499" i="1"/>
  <c r="H53" i="1"/>
  <c r="H77" i="1"/>
  <c r="H309" i="1"/>
  <c r="H402" i="1"/>
  <c r="H351" i="1"/>
  <c r="H1336" i="1"/>
  <c r="H1491" i="1"/>
  <c r="H1546" i="1"/>
  <c r="H1147" i="1"/>
  <c r="H1536" i="1"/>
  <c r="G610" i="1"/>
  <c r="J611" i="1" s="1"/>
  <c r="H610" i="1"/>
  <c r="H1050" i="1"/>
  <c r="G1487" i="1"/>
  <c r="H1487" i="1"/>
  <c r="H298" i="1"/>
  <c r="H237" i="1"/>
  <c r="H611" i="1"/>
  <c r="J763" i="1"/>
  <c r="H1235" i="1"/>
  <c r="H1095" i="1"/>
  <c r="H1463" i="1"/>
  <c r="H1569" i="1"/>
  <c r="H1912" i="1"/>
  <c r="G2025" i="1"/>
  <c r="J2026" i="1" s="1"/>
  <c r="H2025" i="1"/>
  <c r="J781" i="1"/>
  <c r="H1309" i="1"/>
  <c r="H1608" i="1"/>
  <c r="H1695" i="1"/>
  <c r="H1857" i="1"/>
  <c r="H2074" i="1"/>
  <c r="H1130" i="1"/>
  <c r="H1221" i="1"/>
  <c r="H306" i="1"/>
  <c r="H699" i="1"/>
  <c r="H586" i="1"/>
  <c r="H665" i="1"/>
  <c r="G875" i="1"/>
  <c r="H875" i="1"/>
  <c r="H1189" i="1"/>
  <c r="H1400" i="1"/>
  <c r="H2147" i="1"/>
  <c r="H1871" i="1"/>
  <c r="H1118" i="1"/>
  <c r="H1402" i="1"/>
  <c r="H1823" i="1"/>
  <c r="H1968" i="1"/>
  <c r="G2268" i="1"/>
  <c r="J2269" i="1" s="1"/>
  <c r="H2268" i="1"/>
  <c r="H2316" i="1"/>
  <c r="G1861" i="1"/>
  <c r="J1862" i="1" s="1"/>
  <c r="H1861" i="1"/>
  <c r="H1909" i="1"/>
  <c r="H2350" i="1"/>
  <c r="H2240" i="1"/>
  <c r="H2263" i="1"/>
  <c r="J1018" i="1"/>
  <c r="H1803" i="1"/>
  <c r="H1377" i="1"/>
  <c r="H1514" i="1"/>
  <c r="H1960" i="1"/>
  <c r="H2035" i="1"/>
  <c r="H2334" i="1"/>
  <c r="H1765" i="1"/>
  <c r="H1831" i="1"/>
  <c r="H1998" i="1"/>
  <c r="H2041" i="1"/>
  <c r="G2149" i="1"/>
  <c r="H2149" i="1"/>
  <c r="H2204" i="1"/>
  <c r="G2242" i="1"/>
  <c r="H2242" i="1"/>
  <c r="H2150" i="1"/>
  <c r="H1307" i="1"/>
  <c r="H1884" i="1"/>
  <c r="H2222" i="1"/>
  <c r="H1614" i="1"/>
  <c r="H1987" i="1"/>
  <c r="H2075" i="1"/>
  <c r="H2177" i="1"/>
  <c r="H2335" i="1"/>
  <c r="G1494" i="1"/>
  <c r="H1636" i="1"/>
  <c r="H2205" i="1"/>
  <c r="H1726" i="1"/>
  <c r="H1805" i="1"/>
  <c r="H1843" i="1"/>
  <c r="H868" i="1"/>
  <c r="H1527" i="1"/>
  <c r="H1994" i="1"/>
  <c r="H2054" i="1"/>
  <c r="H2306" i="1"/>
  <c r="H2238" i="1"/>
  <c r="H1993" i="1"/>
  <c r="H1721" i="1"/>
  <c r="G2113" i="1"/>
  <c r="H2113" i="1"/>
  <c r="J2306" i="1"/>
  <c r="J2238" i="1"/>
  <c r="J683" i="1"/>
  <c r="J771" i="1"/>
  <c r="G822" i="1"/>
  <c r="H822" i="1"/>
  <c r="J764" i="1"/>
  <c r="J774" i="1"/>
  <c r="H877" i="1"/>
  <c r="J939" i="1"/>
  <c r="J853" i="1"/>
  <c r="J1055" i="1"/>
  <c r="J1108" i="1"/>
  <c r="J1079" i="1"/>
  <c r="J1023" i="1"/>
  <c r="J1121" i="1"/>
  <c r="J947" i="1"/>
  <c r="J980" i="1"/>
  <c r="J1057" i="1"/>
  <c r="J1090" i="1"/>
  <c r="J1124" i="1"/>
  <c r="H1203" i="1"/>
  <c r="J1278" i="1"/>
  <c r="J1403" i="1"/>
  <c r="H1198" i="1"/>
  <c r="J1324" i="1"/>
  <c r="J1358" i="1"/>
  <c r="J1308" i="1"/>
  <c r="J1297" i="1"/>
  <c r="J1385" i="1"/>
  <c r="G1454" i="1"/>
  <c r="H1454" i="1"/>
  <c r="G1526" i="1"/>
  <c r="H1526" i="1"/>
  <c r="H1572" i="1"/>
  <c r="J1644" i="1"/>
  <c r="J1621" i="1"/>
  <c r="J1594" i="1"/>
  <c r="G1690" i="1"/>
  <c r="H1690" i="1"/>
  <c r="J1923" i="1"/>
  <c r="H1812" i="1"/>
  <c r="J1918" i="1"/>
  <c r="J1853" i="1"/>
  <c r="J1950" i="1"/>
  <c r="J1937" i="1"/>
  <c r="J1967" i="1"/>
  <c r="J1919" i="1"/>
  <c r="J1802" i="1"/>
  <c r="J1983" i="1"/>
  <c r="J1850" i="1"/>
  <c r="J2152" i="1"/>
  <c r="J2132" i="1"/>
  <c r="J2303" i="1"/>
  <c r="J2177" i="1"/>
  <c r="J2249" i="1"/>
  <c r="R2021" i="1"/>
  <c r="J2021" i="1"/>
  <c r="J2218" i="1"/>
  <c r="H2033" i="1"/>
  <c r="J2076" i="1"/>
  <c r="H2302" i="1"/>
  <c r="J2186" i="1"/>
  <c r="H2017" i="1"/>
  <c r="J2183" i="1"/>
  <c r="J2333" i="1"/>
  <c r="J1034" i="1"/>
  <c r="J724" i="1"/>
  <c r="J1472" i="1"/>
  <c r="J2070" i="1"/>
  <c r="H815" i="1"/>
  <c r="H1141" i="1"/>
  <c r="H485" i="1"/>
  <c r="G567" i="1"/>
  <c r="H567" i="1"/>
  <c r="G775" i="1"/>
  <c r="H775" i="1"/>
  <c r="H276" i="1"/>
  <c r="H374" i="1"/>
  <c r="H719" i="1"/>
  <c r="H51" i="1"/>
  <c r="H75" i="1"/>
  <c r="H583" i="1"/>
  <c r="J1212" i="1"/>
  <c r="J1285" i="1"/>
  <c r="H264" i="1"/>
  <c r="G787" i="1"/>
  <c r="H787" i="1"/>
  <c r="H959" i="1"/>
  <c r="H995" i="1"/>
  <c r="H223" i="1"/>
  <c r="G550" i="1"/>
  <c r="H550" i="1"/>
  <c r="H245" i="1"/>
  <c r="G113" i="1"/>
  <c r="H295" i="1"/>
  <c r="H297" i="1"/>
  <c r="H706" i="1"/>
  <c r="H988" i="1"/>
  <c r="H2116" i="1"/>
  <c r="H728" i="1"/>
  <c r="G728" i="1"/>
  <c r="H1233" i="1"/>
  <c r="H1894" i="1"/>
  <c r="G514" i="1"/>
  <c r="H514" i="1"/>
  <c r="H983" i="1"/>
  <c r="H1260" i="1"/>
  <c r="H1557" i="1"/>
  <c r="G394" i="1"/>
  <c r="H394" i="1"/>
  <c r="J646" i="1"/>
  <c r="G850" i="1"/>
  <c r="H850" i="1"/>
  <c r="H972" i="1"/>
  <c r="H1066" i="1"/>
  <c r="H1143" i="1"/>
  <c r="H349" i="1"/>
  <c r="H713" i="1"/>
  <c r="H939" i="1"/>
  <c r="H1017" i="1"/>
  <c r="H1123" i="1"/>
  <c r="H686" i="1"/>
  <c r="H900" i="1"/>
  <c r="H979" i="1"/>
  <c r="G1192" i="1"/>
  <c r="H1192" i="1"/>
  <c r="H2155" i="1"/>
  <c r="H669" i="1"/>
  <c r="H901" i="1"/>
  <c r="H1057" i="1"/>
  <c r="H385" i="1"/>
  <c r="H792" i="1"/>
  <c r="H969" i="1"/>
  <c r="H1384" i="1"/>
  <c r="H1465" i="1"/>
  <c r="H970" i="1"/>
  <c r="H1506" i="1"/>
  <c r="G1693" i="1"/>
  <c r="J1694" i="1" s="1"/>
  <c r="H1693" i="1"/>
  <c r="H1913" i="1"/>
  <c r="H1866" i="1"/>
  <c r="H2070" i="1"/>
  <c r="H2233" i="1"/>
  <c r="G2130" i="1"/>
  <c r="H2130" i="1"/>
  <c r="G2179" i="1"/>
  <c r="J2180" i="1" s="1"/>
  <c r="H2179" i="1"/>
  <c r="H1914" i="1"/>
  <c r="H1974" i="1"/>
  <c r="H1392" i="1"/>
  <c r="H1648" i="1"/>
  <c r="H2083" i="1"/>
  <c r="H2191" i="1"/>
  <c r="H2323" i="1"/>
  <c r="H2062" i="1"/>
  <c r="G2251" i="1"/>
  <c r="H2251" i="1"/>
  <c r="H2200" i="1"/>
  <c r="H1855" i="1"/>
  <c r="H1457" i="1"/>
  <c r="H1735" i="1"/>
  <c r="G1586" i="1"/>
  <c r="H1586" i="1"/>
  <c r="G2090" i="1"/>
  <c r="H2090" i="1"/>
  <c r="G1458" i="1"/>
  <c r="H1458" i="1"/>
  <c r="H1656" i="1"/>
  <c r="H1696" i="1"/>
  <c r="H2063" i="1"/>
  <c r="H1177" i="1"/>
  <c r="H1961" i="1"/>
  <c r="H2128" i="1"/>
  <c r="H1570" i="1"/>
  <c r="H1972" i="1"/>
  <c r="H2336" i="1"/>
  <c r="H1257" i="1"/>
  <c r="H1760" i="1"/>
  <c r="H2004" i="1"/>
  <c r="G1761" i="1"/>
  <c r="H1761" i="1"/>
  <c r="H1922" i="1"/>
  <c r="H2267" i="1"/>
  <c r="G275" i="1"/>
  <c r="H414" i="1"/>
  <c r="J434" i="1"/>
  <c r="G365" i="1"/>
  <c r="H365" i="1"/>
  <c r="J309" i="1"/>
  <c r="G590" i="1"/>
  <c r="H590" i="1"/>
  <c r="H489" i="1"/>
  <c r="H482" i="1"/>
  <c r="J391" i="1"/>
  <c r="J374" i="1"/>
  <c r="H479" i="1"/>
  <c r="H657" i="1"/>
  <c r="J732" i="1"/>
  <c r="H606" i="1"/>
  <c r="J594" i="1"/>
  <c r="H472" i="1"/>
  <c r="H631" i="1"/>
  <c r="J708" i="1"/>
  <c r="J807" i="1"/>
  <c r="J768" i="1"/>
  <c r="J885" i="1"/>
  <c r="J1078" i="1"/>
  <c r="J1042" i="1"/>
  <c r="H881" i="1"/>
  <c r="J1038" i="1"/>
  <c r="J1025" i="1"/>
  <c r="H1116" i="1"/>
  <c r="J1068" i="1"/>
  <c r="H993" i="1"/>
  <c r="H994" i="1"/>
  <c r="H954" i="1"/>
  <c r="J1024" i="1"/>
  <c r="J1094" i="1"/>
  <c r="J1363" i="1"/>
  <c r="J1184" i="1"/>
  <c r="J1325" i="1"/>
  <c r="J1259" i="1"/>
  <c r="J1368" i="1"/>
  <c r="J1317" i="1"/>
  <c r="J1378" i="1"/>
  <c r="J1239" i="1"/>
  <c r="J1500" i="1"/>
  <c r="J1432" i="1"/>
  <c r="J1460" i="1"/>
  <c r="J1532" i="1"/>
  <c r="J1424" i="1"/>
  <c r="G1584" i="1"/>
  <c r="J1585" i="1" s="1"/>
  <c r="H1584" i="1"/>
  <c r="J1691" i="1"/>
  <c r="G1635" i="1"/>
  <c r="J1546" i="1"/>
  <c r="H1478" i="1"/>
  <c r="H1710" i="1"/>
  <c r="H1675" i="1"/>
  <c r="J1719" i="1"/>
  <c r="J1768" i="1"/>
  <c r="G1935" i="1"/>
  <c r="J1649" i="1"/>
  <c r="G1991" i="1"/>
  <c r="J1952" i="1"/>
  <c r="J1972" i="1"/>
  <c r="G1929" i="1"/>
  <c r="H1929" i="1"/>
  <c r="J1913" i="1"/>
  <c r="J2012" i="1"/>
  <c r="J1857" i="1"/>
  <c r="G2193" i="1"/>
  <c r="J2317" i="1"/>
  <c r="J2260" i="1"/>
  <c r="J2236" i="1"/>
  <c r="G2052" i="1"/>
  <c r="J2053" i="1" s="1"/>
  <c r="H2052" i="1"/>
  <c r="G2169" i="1"/>
  <c r="J2170" i="1" s="1"/>
  <c r="J2158" i="1"/>
  <c r="G2320" i="1"/>
  <c r="H2320" i="1"/>
  <c r="J2267" i="1"/>
  <c r="J2199" i="1"/>
  <c r="H2199" i="1"/>
  <c r="J2258" i="1"/>
  <c r="J2340" i="1"/>
  <c r="J531" i="1"/>
  <c r="J1071" i="1"/>
  <c r="J1142" i="1"/>
  <c r="J825" i="1"/>
  <c r="J1872" i="1"/>
  <c r="J699" i="1"/>
  <c r="J1620" i="1"/>
  <c r="J1333" i="1"/>
  <c r="J2205" i="1"/>
  <c r="J1711" i="1"/>
  <c r="H21" i="1"/>
  <c r="H4" i="1"/>
  <c r="H28" i="1"/>
  <c r="H976" i="1"/>
  <c r="H461" i="1"/>
  <c r="H702" i="1"/>
  <c r="H737" i="1"/>
  <c r="H821" i="1"/>
  <c r="H925" i="1"/>
  <c r="H562" i="1"/>
  <c r="H806" i="1"/>
  <c r="G951" i="1"/>
  <c r="H951" i="1"/>
  <c r="J874" i="1"/>
  <c r="G327" i="1"/>
  <c r="H327" i="1"/>
  <c r="H734" i="1"/>
  <c r="G734" i="1"/>
  <c r="J735" i="1" s="1"/>
  <c r="H761" i="1"/>
  <c r="H833" i="1"/>
  <c r="H179" i="1"/>
  <c r="H46" i="1"/>
  <c r="H70" i="1"/>
  <c r="H94" i="1"/>
  <c r="G314" i="1"/>
  <c r="J315" i="1" s="1"/>
  <c r="H411" i="1"/>
  <c r="H683" i="1"/>
  <c r="H756" i="1"/>
  <c r="H834" i="1"/>
  <c r="H1082" i="1"/>
  <c r="H191" i="1"/>
  <c r="H319" i="1"/>
  <c r="G386" i="1"/>
  <c r="J387" i="1" s="1"/>
  <c r="H386" i="1"/>
  <c r="H59" i="1"/>
  <c r="H83" i="1"/>
  <c r="G163" i="1"/>
  <c r="H163" i="1"/>
  <c r="H197" i="1"/>
  <c r="H407" i="1"/>
  <c r="H302" i="1"/>
  <c r="H592" i="1"/>
  <c r="G794" i="1"/>
  <c r="G1340" i="1"/>
  <c r="H1340" i="1"/>
  <c r="H1440" i="1"/>
  <c r="H1551" i="1"/>
  <c r="G1669" i="1"/>
  <c r="J1670" i="1" s="1"/>
  <c r="H1669" i="1"/>
  <c r="H1747" i="1"/>
  <c r="G1939" i="1"/>
  <c r="H1939" i="1"/>
  <c r="J2004" i="1"/>
  <c r="G404" i="1"/>
  <c r="J405" i="1" s="1"/>
  <c r="H404" i="1"/>
  <c r="H654" i="1"/>
  <c r="G654" i="1"/>
  <c r="H1032" i="1"/>
  <c r="G1578" i="1"/>
  <c r="J1579" i="1" s="1"/>
  <c r="H1578" i="1"/>
  <c r="H1065" i="1"/>
  <c r="H1681" i="1"/>
  <c r="G1127" i="1"/>
  <c r="H1127" i="1"/>
  <c r="H282" i="1"/>
  <c r="H774" i="1"/>
  <c r="H856" i="1"/>
  <c r="H1083" i="1"/>
  <c r="H1219" i="1"/>
  <c r="H1245" i="1"/>
  <c r="J1672" i="1"/>
  <c r="H1996" i="1"/>
  <c r="H262" i="1"/>
  <c r="H980" i="1"/>
  <c r="H1145" i="1"/>
  <c r="H1314" i="1"/>
  <c r="G1619" i="1"/>
  <c r="H1619" i="1"/>
  <c r="J1673" i="1"/>
  <c r="H1877" i="1"/>
  <c r="H2156" i="1"/>
  <c r="H2182" i="1"/>
  <c r="H507" i="1"/>
  <c r="G671" i="1"/>
  <c r="H671" i="1"/>
  <c r="H1880" i="1"/>
  <c r="H2098" i="1"/>
  <c r="J2206" i="1"/>
  <c r="H1940" i="1"/>
  <c r="H1101" i="1"/>
  <c r="H1839" i="1"/>
  <c r="H1891" i="1"/>
  <c r="J1392" i="1"/>
  <c r="H1517" i="1"/>
  <c r="H1796" i="1"/>
  <c r="H1969" i="1"/>
  <c r="H2084" i="1"/>
  <c r="H2192" i="1"/>
  <c r="H2256" i="1"/>
  <c r="H1419" i="1"/>
  <c r="H1261" i="1"/>
  <c r="H1592" i="1"/>
  <c r="H1673" i="1"/>
  <c r="H1525" i="1"/>
  <c r="H1787" i="1"/>
  <c r="H1921" i="1"/>
  <c r="G1921" i="1"/>
  <c r="H2003" i="1"/>
  <c r="H2209" i="1"/>
  <c r="H2294" i="1"/>
  <c r="H1873" i="1"/>
  <c r="H2253" i="1"/>
  <c r="H1889" i="1"/>
  <c r="H2283" i="1"/>
  <c r="H1651" i="1"/>
  <c r="H1732" i="1"/>
  <c r="H1771" i="1"/>
  <c r="G1810" i="1"/>
  <c r="H1810" i="1"/>
  <c r="G2124" i="1"/>
  <c r="H2124" i="1"/>
  <c r="H2064" i="1"/>
  <c r="H488" i="1"/>
  <c r="J702" i="1"/>
  <c r="J806" i="1"/>
  <c r="J780" i="1"/>
  <c r="J792" i="1"/>
  <c r="H978" i="1"/>
  <c r="J892" i="1"/>
  <c r="J1048" i="1"/>
  <c r="G851" i="1"/>
  <c r="H851" i="1"/>
  <c r="G1152" i="1"/>
  <c r="H1152" i="1"/>
  <c r="J1111" i="1"/>
  <c r="J998" i="1"/>
  <c r="J1043" i="1"/>
  <c r="J1017" i="1"/>
  <c r="J1135" i="1"/>
  <c r="J1172" i="1"/>
  <c r="J1222" i="1"/>
  <c r="J1154" i="1"/>
  <c r="G1250" i="1"/>
  <c r="H1250" i="1"/>
  <c r="J1187" i="1"/>
  <c r="J1336" i="1"/>
  <c r="J1380" i="1"/>
  <c r="J1242" i="1"/>
  <c r="J1341" i="1"/>
  <c r="J1261" i="1"/>
  <c r="J1375" i="1"/>
  <c r="J1302" i="1"/>
  <c r="J1293" i="1"/>
  <c r="J1513" i="1"/>
  <c r="J1470" i="1"/>
  <c r="J1542" i="1"/>
  <c r="J1429" i="1"/>
  <c r="J1482" i="1"/>
  <c r="J1398" i="1"/>
  <c r="J1654" i="1"/>
  <c r="J1606" i="1"/>
  <c r="J1514" i="1"/>
  <c r="J1540" i="1"/>
  <c r="J1835" i="1"/>
  <c r="G1941" i="1"/>
  <c r="J1769" i="1"/>
  <c r="J1588" i="1"/>
  <c r="J1803" i="1"/>
  <c r="J1961" i="1"/>
  <c r="J1979" i="1"/>
  <c r="J1931" i="1"/>
  <c r="J1974" i="1"/>
  <c r="J1949" i="1"/>
  <c r="J1940" i="1"/>
  <c r="J2321" i="1"/>
  <c r="J2254" i="1"/>
  <c r="J2302" i="1"/>
  <c r="J2105" i="1"/>
  <c r="G2009" i="1"/>
  <c r="J2010" i="1" s="1"/>
  <c r="H2009" i="1"/>
  <c r="J2176" i="1"/>
  <c r="H2338" i="1"/>
  <c r="J2204" i="1"/>
  <c r="J2336" i="1"/>
  <c r="J2290" i="1"/>
  <c r="J585" i="1"/>
  <c r="J1229" i="1"/>
  <c r="J1890" i="1"/>
  <c r="J1508" i="1"/>
  <c r="J1381" i="1"/>
  <c r="G41" i="1"/>
  <c r="G11" i="1"/>
  <c r="H11" i="1"/>
  <c r="H35" i="1"/>
  <c r="H18" i="1"/>
  <c r="H42" i="1"/>
  <c r="G443" i="1"/>
  <c r="H443" i="1"/>
  <c r="H505" i="1"/>
  <c r="G758" i="1"/>
  <c r="J759" i="1" s="1"/>
  <c r="H758" i="1"/>
  <c r="G857" i="1"/>
  <c r="J858" i="1" s="1"/>
  <c r="H857" i="1"/>
  <c r="H428" i="1"/>
  <c r="G742" i="1"/>
  <c r="J743" i="1" s="1"/>
  <c r="H742" i="1"/>
  <c r="H1068" i="1"/>
  <c r="H1277" i="1"/>
  <c r="H636" i="1"/>
  <c r="G926" i="1"/>
  <c r="J927" i="1" s="1"/>
  <c r="H149" i="1"/>
  <c r="G221" i="1"/>
  <c r="H221" i="1"/>
  <c r="H348" i="1"/>
  <c r="H419" i="1"/>
  <c r="H693" i="1"/>
  <c r="H243" i="1"/>
  <c r="H564" i="1"/>
  <c r="H704" i="1"/>
  <c r="G802" i="1"/>
  <c r="J803" i="1" s="1"/>
  <c r="H802" i="1"/>
  <c r="H105" i="1"/>
  <c r="H138" i="1"/>
  <c r="H222" i="1"/>
  <c r="H328" i="1"/>
  <c r="G416" i="1"/>
  <c r="H416" i="1"/>
  <c r="H594" i="1"/>
  <c r="H891" i="1"/>
  <c r="H1139" i="1"/>
  <c r="J229" i="1"/>
  <c r="G412" i="1"/>
  <c r="H580" i="1"/>
  <c r="H146" i="1"/>
  <c r="H409" i="1"/>
  <c r="H848" i="1"/>
  <c r="H1195" i="1"/>
  <c r="J1321" i="1"/>
  <c r="H1445" i="1"/>
  <c r="G1752" i="1"/>
  <c r="J1753" i="1" s="1"/>
  <c r="H1752" i="1"/>
  <c r="H1888" i="1"/>
  <c r="H1944" i="1"/>
  <c r="H547" i="1"/>
  <c r="H1801" i="1"/>
  <c r="H1326" i="1"/>
  <c r="H1441" i="1"/>
  <c r="H1467" i="1"/>
  <c r="H1737" i="1"/>
  <c r="G751" i="1"/>
  <c r="H751" i="1"/>
  <c r="H938" i="1"/>
  <c r="H1011" i="1"/>
  <c r="H1208" i="1"/>
  <c r="H811" i="1"/>
  <c r="H905" i="1"/>
  <c r="H1039" i="1"/>
  <c r="G499" i="1"/>
  <c r="H735" i="1"/>
  <c r="G790" i="1"/>
  <c r="J791" i="1" s="1"/>
  <c r="H790" i="1"/>
  <c r="H845" i="1"/>
  <c r="H1700" i="1"/>
  <c r="H278" i="1"/>
  <c r="H379" i="1"/>
  <c r="G528" i="1"/>
  <c r="J529" i="1" s="1"/>
  <c r="H528" i="1"/>
  <c r="H824" i="1"/>
  <c r="H1278" i="1"/>
  <c r="H1404" i="1"/>
  <c r="H1793" i="1"/>
  <c r="H2048" i="1"/>
  <c r="H1085" i="1"/>
  <c r="H1415" i="1"/>
  <c r="H1069" i="1"/>
  <c r="H1247" i="1"/>
  <c r="H1359" i="1"/>
  <c r="H513" i="1"/>
  <c r="H743" i="1"/>
  <c r="H1471" i="1"/>
  <c r="G1885" i="1"/>
  <c r="J1886" i="1" s="1"/>
  <c r="H1885" i="1"/>
  <c r="H2000" i="1"/>
  <c r="H2167" i="1"/>
  <c r="H1945" i="1"/>
  <c r="H1898" i="1"/>
  <c r="H2286" i="1"/>
  <c r="H1722" i="1"/>
  <c r="H2012" i="1"/>
  <c r="H2066" i="1"/>
  <c r="J2084" i="1"/>
  <c r="J2256" i="1"/>
  <c r="H2010" i="1"/>
  <c r="H1671" i="1"/>
  <c r="J1474" i="1"/>
  <c r="H1579" i="1"/>
  <c r="H1672" i="1"/>
  <c r="H1497" i="1"/>
  <c r="H1775" i="1"/>
  <c r="G1530" i="1"/>
  <c r="J1531" i="1" s="1"/>
  <c r="H1530" i="1"/>
  <c r="H1825" i="1"/>
  <c r="H1970" i="1"/>
  <c r="H2046" i="1"/>
  <c r="H2281" i="1"/>
  <c r="H2176" i="1"/>
  <c r="H2252" i="1"/>
  <c r="H2293" i="1"/>
  <c r="H1368" i="1"/>
  <c r="G1582" i="1"/>
  <c r="H1582" i="1"/>
  <c r="H1738" i="1"/>
  <c r="H1272" i="1"/>
  <c r="H1581" i="1"/>
  <c r="H1691" i="1"/>
  <c r="H1826" i="1"/>
  <c r="G2112" i="1"/>
  <c r="H2112" i="1"/>
  <c r="H1493" i="1"/>
  <c r="H1609" i="1"/>
  <c r="H1230" i="1"/>
  <c r="H1483" i="1"/>
  <c r="H1727" i="1"/>
  <c r="H2210" i="1"/>
  <c r="H1182" i="1"/>
  <c r="H1162" i="1"/>
  <c r="H1194" i="1"/>
  <c r="J1343" i="1"/>
  <c r="J1384" i="1"/>
  <c r="J1342" i="1"/>
  <c r="J1309" i="1"/>
  <c r="J1348" i="1"/>
  <c r="J1277" i="1"/>
  <c r="J1196" i="1"/>
  <c r="J1311" i="1"/>
  <c r="J1516" i="1"/>
  <c r="J1473" i="1"/>
  <c r="J1233" i="1"/>
  <c r="J1495" i="1"/>
  <c r="J1507" i="1"/>
  <c r="J1695" i="1"/>
  <c r="J1471" i="1"/>
  <c r="J1455" i="1"/>
  <c r="J1554" i="1"/>
  <c r="J1765" i="1"/>
  <c r="J1718" i="1"/>
  <c r="J1708" i="1"/>
  <c r="J1953" i="1"/>
  <c r="H1777" i="1"/>
  <c r="J1734" i="1"/>
  <c r="G1680" i="1"/>
  <c r="J1681" i="1" s="1"/>
  <c r="H1680" i="1"/>
  <c r="J1864" i="1"/>
  <c r="J1936" i="1"/>
  <c r="J1984" i="1"/>
  <c r="J1956" i="1"/>
  <c r="J1981" i="1"/>
  <c r="J1962" i="1"/>
  <c r="J1944" i="1"/>
  <c r="J2216" i="1"/>
  <c r="J2335" i="1"/>
  <c r="J2195" i="1"/>
  <c r="J2294" i="1"/>
  <c r="J2085" i="1"/>
  <c r="J2257" i="1"/>
  <c r="J2156" i="1"/>
  <c r="J2192" i="1"/>
  <c r="J2014" i="1"/>
  <c r="J2194" i="1"/>
  <c r="H2029" i="1"/>
  <c r="J2222" i="1"/>
  <c r="H2061" i="1"/>
  <c r="J2219" i="1"/>
  <c r="J228" i="1"/>
  <c r="J2139" i="1"/>
  <c r="J2217" i="1"/>
  <c r="J1389" i="1"/>
  <c r="J1743" i="1"/>
  <c r="G1993" i="1"/>
  <c r="J1994" i="1" s="1"/>
  <c r="G346" i="1"/>
  <c r="H346" i="1"/>
  <c r="H1073" i="1"/>
  <c r="H1105" i="1"/>
  <c r="H491" i="1"/>
  <c r="G982" i="1"/>
  <c r="J983" i="1" s="1"/>
  <c r="H982" i="1"/>
  <c r="H241" i="1"/>
  <c r="G241" i="1"/>
  <c r="H109" i="1"/>
  <c r="H125" i="1"/>
  <c r="G125" i="1"/>
  <c r="H664" i="1"/>
  <c r="H57" i="1"/>
  <c r="H81" i="1"/>
  <c r="H248" i="1"/>
  <c r="H587" i="1"/>
  <c r="G587" i="1"/>
  <c r="H228" i="1"/>
  <c r="H381" i="1"/>
  <c r="H530" i="1"/>
  <c r="G151" i="1"/>
  <c r="H151" i="1"/>
  <c r="H623" i="1"/>
  <c r="G213" i="1"/>
  <c r="H213" i="1"/>
  <c r="G521" i="1"/>
  <c r="H521" i="1"/>
  <c r="H1350" i="1"/>
  <c r="G1350" i="1"/>
  <c r="J1351" i="1" s="1"/>
  <c r="J1476" i="1"/>
  <c r="H1511" i="1"/>
  <c r="H1708" i="1"/>
  <c r="H1859" i="1"/>
  <c r="H286" i="1"/>
  <c r="H788" i="1"/>
  <c r="H915" i="1"/>
  <c r="G1059" i="1"/>
  <c r="H1059" i="1"/>
  <c r="H1311" i="1"/>
  <c r="H1616" i="1"/>
  <c r="H1764" i="1"/>
  <c r="H684" i="1"/>
  <c r="H1275" i="1"/>
  <c r="G337" i="1"/>
  <c r="H337" i="1"/>
  <c r="H861" i="1"/>
  <c r="H708" i="1"/>
  <c r="H922" i="1"/>
  <c r="H1165" i="1"/>
  <c r="H1876" i="1"/>
  <c r="J1970" i="1"/>
  <c r="G2197" i="1"/>
  <c r="H2197" i="1"/>
  <c r="G534" i="1"/>
  <c r="J535" i="1" s="1"/>
  <c r="H534" i="1"/>
  <c r="H907" i="1"/>
  <c r="G1706" i="1"/>
  <c r="H1706" i="1"/>
  <c r="H1942" i="1"/>
  <c r="H1976" i="1"/>
  <c r="G748" i="1"/>
  <c r="J749" i="1" s="1"/>
  <c r="H748" i="1"/>
  <c r="H1289" i="1"/>
  <c r="H1389" i="1"/>
  <c r="H1042" i="1"/>
  <c r="H777" i="1"/>
  <c r="H1168" i="1"/>
  <c r="H1211" i="1"/>
  <c r="G1416" i="1"/>
  <c r="H1416" i="1"/>
  <c r="H1347" i="1"/>
  <c r="G1828" i="1"/>
  <c r="H1828" i="1"/>
  <c r="H2218" i="1"/>
  <c r="H1479" i="1"/>
  <c r="J1643" i="1"/>
  <c r="H1791" i="1"/>
  <c r="H1984" i="1"/>
  <c r="H2038" i="1"/>
  <c r="H2146" i="1"/>
  <c r="H1954" i="1"/>
  <c r="G2072" i="1"/>
  <c r="H2072" i="1"/>
  <c r="J2202" i="1"/>
  <c r="J2013" i="1"/>
  <c r="G2100" i="1"/>
  <c r="J2101" i="1" s="1"/>
  <c r="H2100" i="1"/>
  <c r="H1757" i="1"/>
  <c r="H1386" i="1"/>
  <c r="H1270" i="1"/>
  <c r="H1187" i="1"/>
  <c r="H1602" i="1"/>
  <c r="H1835" i="1"/>
  <c r="G1867" i="1"/>
  <c r="J1868" i="1" s="1"/>
  <c r="H1867" i="1"/>
  <c r="H1936" i="1"/>
  <c r="H2318" i="1"/>
  <c r="H1662" i="1"/>
  <c r="H1702" i="1"/>
  <c r="H1183" i="1"/>
  <c r="H1971" i="1"/>
  <c r="H2215" i="1"/>
  <c r="H2092" i="1"/>
  <c r="H912" i="1"/>
  <c r="H1236" i="1"/>
  <c r="H1594" i="1"/>
  <c r="H1622" i="1"/>
  <c r="J390" i="1"/>
  <c r="J812" i="1"/>
  <c r="H839" i="1"/>
  <c r="J1030" i="1"/>
  <c r="H1138" i="1"/>
  <c r="H639" i="1"/>
  <c r="H840" i="1"/>
  <c r="H127" i="1"/>
  <c r="H361" i="1"/>
  <c r="H600" i="1"/>
  <c r="G600" i="1"/>
  <c r="G89" i="1"/>
  <c r="H89" i="1"/>
  <c r="H169" i="1"/>
  <c r="G510" i="1"/>
  <c r="H510" i="1"/>
  <c r="G545" i="1"/>
  <c r="H545" i="1"/>
  <c r="H324" i="1"/>
  <c r="G382" i="1"/>
  <c r="H382" i="1"/>
  <c r="H1375" i="1"/>
  <c r="H1795" i="1"/>
  <c r="G2050" i="1"/>
  <c r="H2050" i="1"/>
  <c r="H2173" i="1"/>
  <c r="H937" i="1"/>
  <c r="G1731" i="1"/>
  <c r="J1732" i="1" s="1"/>
  <c r="H1731" i="1"/>
  <c r="G1915" i="1"/>
  <c r="H1915" i="1"/>
  <c r="H1021" i="1"/>
  <c r="H1223" i="1"/>
  <c r="J1512" i="1"/>
  <c r="H1642" i="1"/>
  <c r="G1687" i="1"/>
  <c r="H1687" i="1"/>
  <c r="H293" i="1"/>
  <c r="G293" i="1"/>
  <c r="J294" i="1" s="1"/>
  <c r="H883" i="1"/>
  <c r="H1088" i="1"/>
  <c r="H917" i="1"/>
  <c r="H1373" i="1"/>
  <c r="G840" i="1"/>
  <c r="H1677" i="1"/>
  <c r="J652" i="1"/>
  <c r="H681" i="1"/>
  <c r="H986" i="1"/>
  <c r="H1172" i="1"/>
  <c r="H1319" i="1"/>
  <c r="H1678" i="1"/>
  <c r="H2161" i="1"/>
  <c r="H941" i="1"/>
  <c r="H819" i="1"/>
  <c r="H1330" i="1"/>
  <c r="H269" i="1"/>
  <c r="H677" i="1"/>
  <c r="G1114" i="1"/>
  <c r="H1114" i="1"/>
  <c r="H1390" i="1"/>
  <c r="H1489" i="1"/>
  <c r="G2173" i="1"/>
  <c r="H1107" i="1"/>
  <c r="H1473" i="1"/>
  <c r="G1682" i="1"/>
  <c r="J1683" i="1" s="1"/>
  <c r="H1682" i="1"/>
  <c r="J1945" i="1"/>
  <c r="H2104" i="1"/>
  <c r="G2136" i="1"/>
  <c r="H2136" i="1"/>
  <c r="H2285" i="1"/>
  <c r="H1446" i="1"/>
  <c r="H1834" i="1"/>
  <c r="H1985" i="1"/>
  <c r="H2235" i="1"/>
  <c r="H2056" i="1"/>
  <c r="G1678" i="1"/>
  <c r="H1327" i="1"/>
  <c r="H1469" i="1"/>
  <c r="H1925" i="1"/>
  <c r="H1283" i="1"/>
  <c r="H1432" i="1"/>
  <c r="H1634" i="1"/>
  <c r="H1910" i="1"/>
  <c r="H1946" i="1"/>
  <c r="H2106" i="1"/>
  <c r="G2324" i="1"/>
  <c r="H2324" i="1"/>
  <c r="H1547" i="1"/>
  <c r="H2096" i="1"/>
  <c r="H2138" i="1"/>
  <c r="H1906" i="1"/>
  <c r="G2118" i="1"/>
  <c r="J2119" i="1" s="1"/>
  <c r="H2118" i="1"/>
  <c r="H2272" i="1"/>
  <c r="H1895" i="1"/>
  <c r="H2134" i="1"/>
  <c r="H1663" i="1"/>
  <c r="H1743" i="1"/>
  <c r="H1816" i="1"/>
  <c r="J1622" i="1"/>
  <c r="H1397" i="1"/>
  <c r="J2038" i="1"/>
  <c r="J2114" i="1"/>
  <c r="J2261" i="1"/>
  <c r="J2098" i="1"/>
  <c r="J2255" i="1"/>
  <c r="J2315" i="1"/>
  <c r="J2351" i="1"/>
  <c r="J2297" i="1"/>
  <c r="J945" i="1"/>
  <c r="J197" i="1"/>
  <c r="J1028" i="1"/>
  <c r="J278" i="1"/>
  <c r="J1696" i="1"/>
  <c r="J1866" i="1"/>
  <c r="J1600" i="1"/>
  <c r="J1914" i="1"/>
  <c r="H305" i="1"/>
  <c r="G546" i="1"/>
  <c r="J547" i="1" s="1"/>
  <c r="H546" i="1"/>
  <c r="G571" i="1"/>
  <c r="J572" i="1" s="1"/>
  <c r="H571" i="1"/>
  <c r="H674" i="1"/>
  <c r="H1126" i="1"/>
  <c r="H291" i="1"/>
  <c r="H753" i="1"/>
  <c r="H935" i="1"/>
  <c r="H155" i="1"/>
  <c r="H424" i="1"/>
  <c r="H538" i="1"/>
  <c r="H698" i="1"/>
  <c r="G579" i="1"/>
  <c r="J580" i="1" s="1"/>
  <c r="H579" i="1"/>
  <c r="G1160" i="1"/>
  <c r="H1160" i="1"/>
  <c r="G565" i="1"/>
  <c r="H565" i="1"/>
  <c r="J218" i="1"/>
  <c r="H589" i="1"/>
  <c r="H128" i="1"/>
  <c r="H318" i="1"/>
  <c r="H854" i="1"/>
  <c r="H1020" i="1"/>
  <c r="H1259" i="1"/>
  <c r="H1380" i="1"/>
  <c r="J1562" i="1"/>
  <c r="H1948" i="1"/>
  <c r="H750" i="1"/>
  <c r="H1521" i="1"/>
  <c r="H1658" i="1"/>
  <c r="H399" i="1"/>
  <c r="H542" i="1"/>
  <c r="G1044" i="1"/>
  <c r="J1045" i="1" s="1"/>
  <c r="H1044" i="1"/>
  <c r="H1332" i="1"/>
  <c r="H1596" i="1"/>
  <c r="H944" i="1"/>
  <c r="H1077" i="1"/>
  <c r="H1213" i="1"/>
  <c r="G492" i="1"/>
  <c r="H492" i="1"/>
  <c r="H1045" i="1"/>
  <c r="G928" i="1"/>
  <c r="H928" i="1"/>
  <c r="H990" i="1"/>
  <c r="H1155" i="1"/>
  <c r="H923" i="1"/>
  <c r="H434" i="1"/>
  <c r="H284" i="1"/>
  <c r="H390" i="1"/>
  <c r="H720" i="1"/>
  <c r="J1645" i="1"/>
  <c r="H585" i="1"/>
  <c r="H1241" i="1"/>
  <c r="H825" i="1"/>
  <c r="H1097" i="1"/>
  <c r="H1200" i="1"/>
  <c r="H1253" i="1"/>
  <c r="H1295" i="1"/>
  <c r="H1716" i="1"/>
  <c r="G1928" i="1"/>
  <c r="H1928" i="1"/>
  <c r="H2322" i="1"/>
  <c r="H1930" i="1"/>
  <c r="H2186" i="1"/>
  <c r="H1688" i="1"/>
  <c r="H1807" i="1"/>
  <c r="H2114" i="1"/>
  <c r="H2296" i="1"/>
  <c r="H1561" i="1"/>
  <c r="G2137" i="1"/>
  <c r="J2138" i="1" s="1"/>
  <c r="H2137" i="1"/>
  <c r="G2354" i="1"/>
  <c r="H2354" i="1"/>
  <c r="G2270" i="1"/>
  <c r="H2270" i="1"/>
  <c r="H1717" i="1"/>
  <c r="H1585" i="1"/>
  <c r="H1333" i="1"/>
  <c r="H1508" i="1"/>
  <c r="H1724" i="1"/>
  <c r="H1981" i="1"/>
  <c r="H1366" i="1"/>
  <c r="H1437" i="1"/>
  <c r="H1951" i="1"/>
  <c r="H2018" i="1"/>
  <c r="J2106" i="1"/>
  <c r="H2287" i="1"/>
  <c r="H1317" i="1"/>
  <c r="H2340" i="1"/>
  <c r="H1150" i="1"/>
  <c r="H1428" i="1"/>
  <c r="H1620" i="1"/>
  <c r="H1323" i="1"/>
  <c r="H1587" i="1"/>
  <c r="H1645" i="1"/>
  <c r="H1748" i="1"/>
  <c r="G1847" i="1"/>
  <c r="H1847" i="1"/>
  <c r="H2024" i="1"/>
  <c r="H2144" i="1"/>
  <c r="G1156" i="1"/>
  <c r="H1156" i="1"/>
  <c r="H1588" i="1"/>
  <c r="H1918" i="1"/>
  <c r="H1499" i="1"/>
  <c r="J1663" i="1"/>
  <c r="H1749" i="1"/>
  <c r="H1549" i="1"/>
  <c r="H1783" i="1"/>
  <c r="H2020" i="1"/>
  <c r="H2051" i="1"/>
  <c r="H1062" i="1"/>
  <c r="J1258" i="1"/>
  <c r="H1274" i="1"/>
  <c r="J1255" i="1"/>
  <c r="J1248" i="1"/>
  <c r="J1365" i="1"/>
  <c r="G1312" i="1"/>
  <c r="J1313" i="1" s="1"/>
  <c r="H1312" i="1"/>
  <c r="G1240" i="1"/>
  <c r="J1241" i="1" s="1"/>
  <c r="H1240" i="1"/>
  <c r="J1405" i="1"/>
  <c r="G1334" i="1"/>
  <c r="H1334" i="1"/>
  <c r="J1227" i="1"/>
  <c r="J1551" i="1"/>
  <c r="J1686" i="1"/>
  <c r="J1475" i="1"/>
  <c r="J1524" i="1"/>
  <c r="J1796" i="1"/>
  <c r="J1684" i="1"/>
  <c r="J1527" i="1"/>
  <c r="J1627" i="1"/>
  <c r="G1725" i="1"/>
  <c r="J1726" i="1" s="1"/>
  <c r="H1725" i="1"/>
  <c r="J1863" i="1"/>
  <c r="J1757" i="1"/>
  <c r="J1954" i="1"/>
  <c r="J1968" i="1"/>
  <c r="H1989" i="1"/>
  <c r="J1856" i="1"/>
  <c r="J1998" i="1"/>
  <c r="J1871" i="1"/>
  <c r="J2001" i="1"/>
  <c r="J2049" i="1"/>
  <c r="J1973" i="1"/>
  <c r="J2003" i="1"/>
  <c r="J2252" i="1"/>
  <c r="J2093" i="1"/>
  <c r="J2122" i="1"/>
  <c r="J2289" i="1"/>
  <c r="J2057" i="1"/>
  <c r="J1999" i="1"/>
  <c r="J2063" i="1"/>
  <c r="J2248" i="1"/>
  <c r="J2065" i="1"/>
  <c r="J2121" i="1"/>
  <c r="J2283" i="1"/>
  <c r="J2116" i="1"/>
  <c r="H2280" i="1"/>
  <c r="J2078" i="1"/>
  <c r="J988" i="1"/>
  <c r="J513" i="1"/>
  <c r="J1938" i="1"/>
  <c r="J1315" i="1"/>
  <c r="J1920" i="1"/>
  <c r="J1884" i="1"/>
  <c r="J1345" i="1"/>
  <c r="J2326" i="1"/>
  <c r="J2022" i="1"/>
  <c r="J1910" i="1"/>
  <c r="J59" i="1"/>
  <c r="H118" i="1"/>
  <c r="G769" i="1"/>
  <c r="H769" i="1"/>
  <c r="H836" i="1"/>
  <c r="G950" i="1"/>
  <c r="H950" i="1"/>
  <c r="H997" i="1"/>
  <c r="H1038" i="1"/>
  <c r="H357" i="1"/>
  <c r="H541" i="1"/>
  <c r="H572" i="1"/>
  <c r="H220" i="1"/>
  <c r="H131" i="1"/>
  <c r="H200" i="1"/>
  <c r="H498" i="1"/>
  <c r="J739" i="1"/>
  <c r="G890" i="1"/>
  <c r="J891" i="1" s="1"/>
  <c r="H63" i="1"/>
  <c r="H87" i="1"/>
  <c r="J344" i="1"/>
  <c r="H574" i="1"/>
  <c r="H233" i="1"/>
  <c r="H339" i="1"/>
  <c r="H974" i="1"/>
  <c r="H157" i="1"/>
  <c r="H520" i="1"/>
  <c r="G570" i="1"/>
  <c r="H570" i="1"/>
  <c r="G340" i="1"/>
  <c r="J341" i="1" s="1"/>
  <c r="H340" i="1"/>
  <c r="G448" i="1"/>
  <c r="H448" i="1"/>
  <c r="G552" i="1"/>
  <c r="H552" i="1"/>
  <c r="H716" i="1"/>
  <c r="H1227" i="1"/>
  <c r="H1355" i="1"/>
  <c r="H1481" i="1"/>
  <c r="G1646" i="1"/>
  <c r="H1646" i="1"/>
  <c r="G860" i="1"/>
  <c r="J861" i="1" s="1"/>
  <c r="H860" i="1"/>
  <c r="H1316" i="1"/>
  <c r="H1371" i="1"/>
  <c r="H1590" i="1"/>
  <c r="H1451" i="1"/>
  <c r="H1769" i="1"/>
  <c r="H503" i="1"/>
  <c r="H723" i="1"/>
  <c r="H779" i="1"/>
  <c r="H955" i="1"/>
  <c r="H1154" i="1"/>
  <c r="J1123" i="1"/>
  <c r="G549" i="1"/>
  <c r="H549" i="1"/>
  <c r="H277" i="1"/>
  <c r="H1453" i="1"/>
  <c r="H952" i="1"/>
  <c r="H765" i="1"/>
  <c r="H1053" i="1"/>
  <c r="H523" i="1"/>
  <c r="G688" i="1"/>
  <c r="H688" i="1"/>
  <c r="G908" i="1"/>
  <c r="J909" i="1" s="1"/>
  <c r="H908" i="1"/>
  <c r="H1206" i="1"/>
  <c r="H1449" i="1"/>
  <c r="H1217" i="1"/>
  <c r="H1363" i="1"/>
  <c r="H1670" i="1"/>
  <c r="H2321" i="1"/>
  <c r="H1523" i="1"/>
  <c r="H1802" i="1"/>
  <c r="H2339" i="1"/>
  <c r="H1342" i="1"/>
  <c r="H1849" i="1"/>
  <c r="J1891" i="1"/>
  <c r="G1897" i="1"/>
  <c r="J1898" i="1" s="1"/>
  <c r="H1897" i="1"/>
  <c r="G2088" i="1"/>
  <c r="H2088" i="1"/>
  <c r="H2045" i="1"/>
  <c r="H2227" i="1"/>
  <c r="H1281" i="1"/>
  <c r="H1813" i="1"/>
  <c r="H1633" i="1"/>
  <c r="G1780" i="1"/>
  <c r="J1781" i="1" s="1"/>
  <c r="H1780" i="1"/>
  <c r="H1338" i="1"/>
  <c r="G1338" i="1"/>
  <c r="G1655" i="1"/>
  <c r="H1655" i="1"/>
  <c r="H1841" i="1"/>
  <c r="J1951" i="1"/>
  <c r="H2261" i="1"/>
  <c r="J1987" i="1"/>
  <c r="H2303" i="1"/>
  <c r="J1933" i="1"/>
  <c r="G2273" i="1"/>
  <c r="J2274" i="1" s="1"/>
  <c r="H2273" i="1"/>
  <c r="H1542" i="1"/>
  <c r="H1900" i="1"/>
  <c r="H1977" i="1"/>
  <c r="G2188" i="1"/>
  <c r="J2189" i="1" s="1"/>
  <c r="H2188" i="1"/>
  <c r="H2221" i="1"/>
  <c r="H1302" i="1"/>
  <c r="H1599" i="1"/>
  <c r="G1927" i="1"/>
  <c r="H1927" i="1"/>
  <c r="H918" i="1"/>
  <c r="H1351" i="1"/>
  <c r="J1636" i="1"/>
  <c r="J1749" i="1"/>
  <c r="H1966" i="1"/>
  <c r="H1297" i="1"/>
  <c r="G1874" i="1"/>
  <c r="H1874" i="1"/>
  <c r="H1933" i="1"/>
  <c r="H2080" i="1"/>
  <c r="H1829" i="1"/>
  <c r="J746" i="1"/>
  <c r="J706" i="1"/>
  <c r="J809" i="1"/>
  <c r="J786" i="1"/>
  <c r="J872" i="1"/>
  <c r="J871" i="1"/>
  <c r="J1035" i="1"/>
  <c r="J948" i="1"/>
  <c r="J1051" i="1"/>
  <c r="J1040" i="1"/>
  <c r="H1167" i="1"/>
  <c r="J1264" i="1"/>
  <c r="J1097" i="1"/>
  <c r="H1179" i="1"/>
  <c r="J1210" i="1"/>
  <c r="J1271" i="1"/>
  <c r="J1232" i="1"/>
  <c r="J1314" i="1"/>
  <c r="J1254" i="1"/>
  <c r="J1411" i="1"/>
  <c r="J1337" i="1"/>
  <c r="J1235" i="1"/>
  <c r="J1287" i="1"/>
  <c r="J1346" i="1"/>
  <c r="H1538" i="1"/>
  <c r="J1547" i="1"/>
  <c r="G1418" i="1"/>
  <c r="J1419" i="1" s="1"/>
  <c r="H1418" i="1"/>
  <c r="H1576" i="1"/>
  <c r="J1700" i="1"/>
  <c r="J1650" i="1"/>
  <c r="J1592" i="1"/>
  <c r="J1656" i="1"/>
  <c r="J1742" i="1"/>
  <c r="J1616" i="1"/>
  <c r="J1712" i="1"/>
  <c r="G1611" i="1"/>
  <c r="H1611" i="1"/>
  <c r="J1628" i="1"/>
  <c r="J1762" i="1"/>
  <c r="J1775" i="1"/>
  <c r="J1792" i="1"/>
  <c r="J1888" i="1"/>
  <c r="J1960" i="1"/>
  <c r="J1982" i="1"/>
  <c r="J2032" i="1"/>
  <c r="J2008" i="1"/>
  <c r="J2007" i="1"/>
  <c r="J1877" i="1"/>
  <c r="J1791" i="1"/>
  <c r="H1863" i="1"/>
  <c r="J1978" i="1"/>
  <c r="H2032" i="1"/>
  <c r="J2077" i="1"/>
  <c r="J2266" i="1"/>
  <c r="J2221" i="1"/>
  <c r="J2330" i="1"/>
  <c r="J2298" i="1"/>
  <c r="G2091" i="1"/>
  <c r="H2091" i="1"/>
  <c r="J2006" i="1"/>
  <c r="J2259" i="1"/>
  <c r="J2123" i="1"/>
  <c r="J2287" i="1"/>
  <c r="J2304" i="1"/>
  <c r="J2286" i="1"/>
  <c r="J83" i="1"/>
  <c r="J819" i="1"/>
  <c r="J716" i="1"/>
  <c r="J2058" i="1"/>
  <c r="J1523" i="1"/>
  <c r="J2187" i="1"/>
  <c r="J1357" i="1"/>
  <c r="J1362" i="1"/>
  <c r="H9" i="1"/>
  <c r="H33" i="1"/>
  <c r="H16" i="1"/>
  <c r="H40" i="1"/>
  <c r="J696" i="1"/>
  <c r="J1089" i="1"/>
  <c r="J236" i="1"/>
  <c r="H473" i="1"/>
  <c r="H1251" i="1"/>
  <c r="H1293" i="1"/>
  <c r="H680" i="1"/>
  <c r="H795" i="1"/>
  <c r="H837" i="1"/>
  <c r="H863" i="1"/>
  <c r="J855" i="1"/>
  <c r="H258" i="1"/>
  <c r="G958" i="1"/>
  <c r="H958" i="1"/>
  <c r="G206" i="1"/>
  <c r="H58" i="1"/>
  <c r="H82" i="1"/>
  <c r="J212" i="1"/>
  <c r="H539" i="1"/>
  <c r="H1103" i="1"/>
  <c r="H133" i="1"/>
  <c r="H495" i="1"/>
  <c r="H525" i="1"/>
  <c r="H47" i="1"/>
  <c r="H71" i="1"/>
  <c r="H95" i="1"/>
  <c r="H260" i="1"/>
  <c r="H329" i="1"/>
  <c r="H387" i="1"/>
  <c r="G541" i="1"/>
  <c r="H1686" i="1"/>
  <c r="H627" i="1"/>
  <c r="G866" i="1"/>
  <c r="G1087" i="1"/>
  <c r="H1142" i="1"/>
  <c r="J1664" i="1"/>
  <c r="G904" i="1"/>
  <c r="H904" i="1"/>
  <c r="H1482" i="1"/>
  <c r="H1698" i="1"/>
  <c r="J1219" i="1"/>
  <c r="H827" i="1"/>
  <c r="H967" i="1"/>
  <c r="J1006" i="1"/>
  <c r="H1060" i="1"/>
  <c r="H801" i="1"/>
  <c r="H1034" i="1"/>
  <c r="H1106" i="1"/>
  <c r="H1229" i="1"/>
  <c r="H321" i="1"/>
  <c r="H612" i="1"/>
  <c r="H1023" i="1"/>
  <c r="H1089" i="1"/>
  <c r="H1711" i="1"/>
  <c r="H852" i="1"/>
  <c r="H1047" i="1"/>
  <c r="H1434" i="1"/>
  <c r="H1684" i="1"/>
  <c r="H1846" i="1"/>
  <c r="H947" i="1"/>
  <c r="G1364" i="1"/>
  <c r="H1364" i="1"/>
  <c r="H694" i="1"/>
  <c r="H771" i="1"/>
  <c r="H1455" i="1"/>
  <c r="H569" i="1"/>
  <c r="H659" i="1"/>
  <c r="H870" i="1"/>
  <c r="H1075" i="1"/>
  <c r="H1120" i="1"/>
  <c r="H1395" i="1"/>
  <c r="G1407" i="1"/>
  <c r="J1408" i="1" s="1"/>
  <c r="H1407" i="1"/>
  <c r="J1934" i="1"/>
  <c r="H1819" i="1"/>
  <c r="H2315" i="1"/>
  <c r="J2342" i="1"/>
  <c r="H1949" i="1"/>
  <c r="G2264" i="1"/>
  <c r="H2264" i="1"/>
  <c r="H2311" i="1"/>
  <c r="H2094" i="1"/>
  <c r="G2224" i="1"/>
  <c r="H2224" i="1"/>
  <c r="H1485" i="1"/>
  <c r="H1850" i="1"/>
  <c r="H2007" i="1"/>
  <c r="H1892" i="1"/>
  <c r="H1955" i="1"/>
  <c r="H1287" i="1"/>
  <c r="H1512" i="1"/>
  <c r="H1712" i="1"/>
  <c r="H1574" i="1"/>
  <c r="G1639" i="1"/>
  <c r="J1640" i="1" s="1"/>
  <c r="H1639" i="1"/>
  <c r="H1956" i="1"/>
  <c r="H2329" i="1"/>
  <c r="H1509" i="1"/>
  <c r="H1563" i="1"/>
  <c r="H1679" i="1"/>
  <c r="H1753" i="1"/>
  <c r="G1798" i="1"/>
  <c r="H1798" i="1"/>
  <c r="H2101" i="1"/>
  <c r="H2143" i="1"/>
  <c r="H2123" i="1"/>
  <c r="H2183" i="1"/>
  <c r="H1553" i="1"/>
  <c r="G2227" i="1"/>
  <c r="H2304" i="1"/>
  <c r="H2189" i="1"/>
  <c r="G1434" i="1"/>
  <c r="H1744" i="1"/>
  <c r="H2180" i="1"/>
  <c r="H2078" i="1"/>
  <c r="G26" i="1"/>
  <c r="J27" i="1" s="1"/>
  <c r="G62" i="1"/>
  <c r="J63" i="1" s="1"/>
  <c r="G31" i="1"/>
  <c r="G123" i="1"/>
  <c r="J124" i="1" s="1"/>
  <c r="G73" i="1"/>
  <c r="G142" i="1"/>
  <c r="G148" i="1"/>
  <c r="G161" i="1"/>
  <c r="G168" i="1"/>
  <c r="G347" i="1"/>
  <c r="G420" i="1"/>
  <c r="G447" i="1"/>
  <c r="G644" i="1"/>
  <c r="J645" i="1" s="1"/>
  <c r="G474" i="1"/>
  <c r="G362" i="1"/>
  <c r="J363" i="1" s="1"/>
  <c r="G370" i="1"/>
  <c r="G603" i="1"/>
  <c r="J604" i="1" s="1"/>
  <c r="G522" i="1"/>
  <c r="J523" i="1" s="1"/>
  <c r="G632" i="1"/>
  <c r="G676" i="1"/>
  <c r="G601" i="1"/>
  <c r="G625" i="1"/>
  <c r="G488" i="1"/>
  <c r="G637" i="1"/>
  <c r="G835" i="1"/>
  <c r="J836" i="1" s="1"/>
  <c r="G994" i="1"/>
  <c r="J995" i="1" s="1"/>
  <c r="G1049" i="1"/>
  <c r="J1050" i="1" s="1"/>
  <c r="G1091" i="1"/>
  <c r="J1092" i="1" s="1"/>
  <c r="G1102" i="1"/>
  <c r="G1197" i="1"/>
  <c r="G1331" i="1"/>
  <c r="G1207" i="1"/>
  <c r="J1208" i="1" s="1"/>
  <c r="G1480" i="1"/>
  <c r="G1534" i="1"/>
  <c r="G1572" i="1"/>
  <c r="J1573" i="1" s="1"/>
  <c r="G1528" i="1"/>
  <c r="G1617" i="1"/>
  <c r="G1601" i="1"/>
  <c r="G1653" i="1"/>
  <c r="G1818" i="1"/>
  <c r="G1782" i="1"/>
  <c r="J1783" i="1" s="1"/>
  <c r="G1840" i="1"/>
  <c r="G1755" i="1"/>
  <c r="G1776" i="1"/>
  <c r="J1777" i="1" s="1"/>
  <c r="G2023" i="1"/>
  <c r="G1820" i="1"/>
  <c r="G2178" i="1"/>
  <c r="G2079" i="1"/>
  <c r="J2080" i="1" s="1"/>
  <c r="G2295" i="1"/>
  <c r="J2296" i="1" s="1"/>
  <c r="G2172" i="1"/>
  <c r="G2343" i="1"/>
  <c r="J2344" i="1" s="1"/>
  <c r="G2061" i="1"/>
  <c r="G2027" i="1"/>
  <c r="G79" i="1"/>
  <c r="G120" i="1"/>
  <c r="G154" i="1"/>
  <c r="G160" i="1"/>
  <c r="G145" i="1"/>
  <c r="G194" i="1"/>
  <c r="G435" i="1"/>
  <c r="G354" i="1"/>
  <c r="G537" i="1"/>
  <c r="J538" i="1" s="1"/>
  <c r="G595" i="1"/>
  <c r="G476" i="1"/>
  <c r="G518" i="1"/>
  <c r="G397" i="1"/>
  <c r="G460" i="1"/>
  <c r="G606" i="1"/>
  <c r="G490" i="1"/>
  <c r="G658" i="1"/>
  <c r="G670" i="1"/>
  <c r="G810" i="1"/>
  <c r="J811" i="1" s="1"/>
  <c r="G754" i="1"/>
  <c r="G641" i="1"/>
  <c r="G829" i="1"/>
  <c r="J830" i="1" s="1"/>
  <c r="G709" i="1"/>
  <c r="G996" i="1"/>
  <c r="G841" i="1"/>
  <c r="G1401" i="1"/>
  <c r="G1466" i="1"/>
  <c r="J1467" i="1" s="1"/>
  <c r="G1629" i="1"/>
  <c r="G1804" i="1"/>
  <c r="G1785" i="1"/>
  <c r="G1770" i="1"/>
  <c r="J1771" i="1" s="1"/>
  <c r="G2190" i="1"/>
  <c r="J2191" i="1" s="1"/>
  <c r="G2184" i="1"/>
  <c r="G2280" i="1"/>
  <c r="J2281" i="1" s="1"/>
  <c r="G32" i="1"/>
  <c r="G68" i="1"/>
  <c r="G110" i="1"/>
  <c r="G99" i="1"/>
  <c r="G13" i="1"/>
  <c r="G170" i="1"/>
  <c r="G189" i="1"/>
  <c r="G356" i="1"/>
  <c r="G450" i="1"/>
  <c r="G342" i="1"/>
  <c r="J343" i="1" s="1"/>
  <c r="G372" i="1"/>
  <c r="G338" i="1"/>
  <c r="G656" i="1"/>
  <c r="G591" i="1"/>
  <c r="G464" i="1"/>
  <c r="G533" i="1"/>
  <c r="G650" i="1"/>
  <c r="J651" i="1" s="1"/>
  <c r="G454" i="1"/>
  <c r="G622" i="1"/>
  <c r="G527" i="1"/>
  <c r="G675" i="1"/>
  <c r="G820" i="1"/>
  <c r="J821" i="1" s="1"/>
  <c r="G778" i="1"/>
  <c r="G1137" i="1"/>
  <c r="G1158" i="1"/>
  <c r="G838" i="1"/>
  <c r="G1170" i="1"/>
  <c r="G1203" i="1"/>
  <c r="G1185" i="1"/>
  <c r="G1538" i="1"/>
  <c r="G1580" i="1"/>
  <c r="J1581" i="1" s="1"/>
  <c r="G1421" i="1"/>
  <c r="G1552" i="1"/>
  <c r="J1553" i="1" s="1"/>
  <c r="G1689" i="1"/>
  <c r="G1812" i="1"/>
  <c r="J1813" i="1" s="1"/>
  <c r="G1995" i="1"/>
  <c r="J1996" i="1" s="1"/>
  <c r="G2196" i="1"/>
  <c r="G2313" i="1"/>
  <c r="G2292" i="1"/>
  <c r="J2293" i="1" s="1"/>
  <c r="G2346" i="1"/>
  <c r="G2319" i="1"/>
  <c r="G91" i="1"/>
  <c r="G162" i="1"/>
  <c r="G104" i="1"/>
  <c r="G183" i="1"/>
  <c r="G153" i="1"/>
  <c r="G167" i="1"/>
  <c r="G201" i="1"/>
  <c r="G186" i="1"/>
  <c r="G438" i="1"/>
  <c r="G458" i="1"/>
  <c r="G558" i="1"/>
  <c r="G500" i="1"/>
  <c r="G406" i="1"/>
  <c r="G480" i="1"/>
  <c r="G661" i="1"/>
  <c r="G760" i="1"/>
  <c r="J761" i="1" s="1"/>
  <c r="G859" i="1"/>
  <c r="G1115" i="1"/>
  <c r="G1004" i="1"/>
  <c r="G1167" i="1"/>
  <c r="G1080" i="1"/>
  <c r="J1081" i="1" s="1"/>
  <c r="G1176" i="1"/>
  <c r="J1177" i="1" s="1"/>
  <c r="G1173" i="1"/>
  <c r="G1280" i="1"/>
  <c r="J1281" i="1" s="1"/>
  <c r="G1382" i="1"/>
  <c r="G1433" i="1"/>
  <c r="G1452" i="1"/>
  <c r="G1665" i="1"/>
  <c r="G1641" i="1"/>
  <c r="J1642" i="1" s="1"/>
  <c r="G1797" i="1"/>
  <c r="G1806" i="1"/>
  <c r="J1807" i="1" s="1"/>
  <c r="G1827" i="1"/>
  <c r="G2043" i="1"/>
  <c r="G2208" i="1"/>
  <c r="G2284" i="1"/>
  <c r="G2029" i="1"/>
  <c r="J2030" i="1" s="1"/>
  <c r="G38" i="1"/>
  <c r="G74" i="1"/>
  <c r="G116" i="1"/>
  <c r="G61" i="1"/>
  <c r="G101" i="1"/>
  <c r="G164" i="1"/>
  <c r="G165" i="1"/>
  <c r="G159" i="1"/>
  <c r="G403" i="1"/>
  <c r="G453" i="1"/>
  <c r="G393" i="1"/>
  <c r="G431" i="1"/>
  <c r="G482" i="1"/>
  <c r="G554" i="1"/>
  <c r="G668" i="1"/>
  <c r="J669" i="1" s="1"/>
  <c r="G477" i="1"/>
  <c r="G540" i="1"/>
  <c r="G605" i="1"/>
  <c r="G506" i="1"/>
  <c r="G519" i="1"/>
  <c r="J520" i="1" s="1"/>
  <c r="G715" i="1"/>
  <c r="G679" i="1"/>
  <c r="J680" i="1" s="1"/>
  <c r="G712" i="1"/>
  <c r="G772" i="1"/>
  <c r="G1129" i="1"/>
  <c r="J1130" i="1" s="1"/>
  <c r="G878" i="1"/>
  <c r="J879" i="1" s="1"/>
  <c r="G1244" i="1"/>
  <c r="J1245" i="1" s="1"/>
  <c r="G1201" i="1"/>
  <c r="G1352" i="1"/>
  <c r="J1353" i="1" s="1"/>
  <c r="G1548" i="1"/>
  <c r="J1549" i="1" s="1"/>
  <c r="G1858" i="1"/>
  <c r="G1746" i="1"/>
  <c r="G1830" i="1"/>
  <c r="G1845" i="1"/>
  <c r="G2214" i="1"/>
  <c r="G2331" i="1"/>
  <c r="J2332" i="1" s="1"/>
  <c r="G2226" i="1"/>
  <c r="G19" i="1"/>
  <c r="G114" i="1"/>
  <c r="G126" i="1"/>
  <c r="J127" i="1" s="1"/>
  <c r="G193" i="1"/>
  <c r="G268" i="1"/>
  <c r="J269" i="1" s="1"/>
  <c r="G176" i="1"/>
  <c r="G182" i="1"/>
  <c r="G171" i="1"/>
  <c r="G331" i="1"/>
  <c r="G459" i="1"/>
  <c r="G398" i="1"/>
  <c r="J399" i="1" s="1"/>
  <c r="G555" i="1"/>
  <c r="G609" i="1"/>
  <c r="G427" i="1"/>
  <c r="J428" i="1" s="1"/>
  <c r="G445" i="1"/>
  <c r="G638" i="1"/>
  <c r="G662" i="1"/>
  <c r="G631" i="1"/>
  <c r="G730" i="1"/>
  <c r="G1098" i="1"/>
  <c r="J1099" i="1" s="1"/>
  <c r="G1125" i="1"/>
  <c r="G1282" i="1"/>
  <c r="G1164" i="1"/>
  <c r="G1179" i="1"/>
  <c r="G1204" i="1"/>
  <c r="G1520" i="1"/>
  <c r="G1370" i="1"/>
  <c r="J1371" i="1" s="1"/>
  <c r="G1498" i="1"/>
  <c r="J1499" i="1" s="1"/>
  <c r="G1564" i="1"/>
  <c r="J1565" i="1" s="1"/>
  <c r="G1409" i="1"/>
  <c r="J1410" i="1" s="1"/>
  <c r="G1666" i="1"/>
  <c r="G1647" i="1"/>
  <c r="J1648" i="1" s="1"/>
  <c r="G1723" i="1"/>
  <c r="G1763" i="1"/>
  <c r="G1736" i="1"/>
  <c r="G1800" i="1"/>
  <c r="J1801" i="1" s="1"/>
  <c r="G1875" i="1"/>
  <c r="G1911" i="1"/>
  <c r="J1912" i="1" s="1"/>
  <c r="G1947" i="1"/>
  <c r="J1948" i="1" s="1"/>
  <c r="G1815" i="1"/>
  <c r="J1816" i="1" s="1"/>
  <c r="G1779" i="1"/>
  <c r="G1824" i="1"/>
  <c r="J1825" i="1" s="1"/>
  <c r="G2109" i="1"/>
  <c r="G2244" i="1"/>
  <c r="G2271" i="1"/>
  <c r="J2272" i="1" s="1"/>
  <c r="G2163" i="1"/>
  <c r="G44" i="1"/>
  <c r="G80" i="1"/>
  <c r="G122" i="1"/>
  <c r="G67" i="1"/>
  <c r="G111" i="1"/>
  <c r="J112" i="1" s="1"/>
  <c r="G37" i="1"/>
  <c r="G98" i="1"/>
  <c r="G106" i="1"/>
  <c r="G137" i="1"/>
  <c r="J138" i="1" s="1"/>
  <c r="G147" i="1"/>
  <c r="G178" i="1"/>
  <c r="G188" i="1"/>
  <c r="G251" i="1"/>
  <c r="G172" i="1"/>
  <c r="G207" i="1"/>
  <c r="G456" i="1"/>
  <c r="G352" i="1"/>
  <c r="G415" i="1"/>
  <c r="G469" i="1"/>
  <c r="G576" i="1"/>
  <c r="G426" i="1"/>
  <c r="G573" i="1"/>
  <c r="J574" i="1" s="1"/>
  <c r="G471" i="1"/>
  <c r="G504" i="1"/>
  <c r="G649" i="1"/>
  <c r="G667" i="1"/>
  <c r="G687" i="1"/>
  <c r="G736" i="1"/>
  <c r="J737" i="1" s="1"/>
  <c r="G846" i="1"/>
  <c r="J847" i="1" s="1"/>
  <c r="G633" i="1"/>
  <c r="J634" i="1" s="1"/>
  <c r="G942" i="1"/>
  <c r="G960" i="1"/>
  <c r="J961" i="1" s="1"/>
  <c r="G895" i="1"/>
  <c r="G906" i="1"/>
  <c r="J907" i="1" s="1"/>
  <c r="G1256" i="1"/>
  <c r="J1257" i="1" s="1"/>
  <c r="G1194" i="1"/>
  <c r="G1444" i="1"/>
  <c r="G1556" i="1"/>
  <c r="G1468" i="1"/>
  <c r="G1576" i="1"/>
  <c r="G1488" i="1"/>
  <c r="J1489" i="1" s="1"/>
  <c r="G1786" i="1"/>
  <c r="J1787" i="1" s="1"/>
  <c r="G1751" i="1"/>
  <c r="G2232" i="1"/>
  <c r="G2127" i="1"/>
  <c r="G2349" i="1"/>
  <c r="G2310" i="1"/>
  <c r="G2" i="1"/>
  <c r="R2116" i="1" s="1"/>
  <c r="G108" i="1"/>
  <c r="G107" i="1"/>
  <c r="G43" i="1"/>
  <c r="G49" i="1"/>
  <c r="G190" i="1"/>
  <c r="J191" i="1" s="1"/>
  <c r="G181" i="1"/>
  <c r="G396" i="1"/>
  <c r="G421" i="1"/>
  <c r="J422" i="1" s="1"/>
  <c r="G418" i="1"/>
  <c r="J419" i="1" s="1"/>
  <c r="G484" i="1"/>
  <c r="G468" i="1"/>
  <c r="G463" i="1"/>
  <c r="G685" i="1"/>
  <c r="G673" i="1"/>
  <c r="G619" i="1"/>
  <c r="G697" i="1"/>
  <c r="J698" i="1" s="1"/>
  <c r="G877" i="1"/>
  <c r="G721" i="1"/>
  <c r="G1148" i="1"/>
  <c r="G1372" i="1"/>
  <c r="J1373" i="1" s="1"/>
  <c r="G1216" i="1"/>
  <c r="G1502" i="1"/>
  <c r="G1456" i="1"/>
  <c r="G1598" i="1"/>
  <c r="G1675" i="1"/>
  <c r="G1772" i="1"/>
  <c r="G1759" i="1"/>
  <c r="G1833" i="1"/>
  <c r="J1834" i="1" s="1"/>
  <c r="G1832" i="1"/>
  <c r="G2211" i="1"/>
  <c r="J2212" i="1" s="1"/>
  <c r="G2338" i="1"/>
  <c r="J2339" i="1" s="1"/>
  <c r="G2337" i="1"/>
  <c r="G14" i="1"/>
  <c r="J15" i="1" s="1"/>
  <c r="G50" i="1"/>
  <c r="G86" i="1"/>
  <c r="G115" i="1"/>
  <c r="G130" i="1"/>
  <c r="J131" i="1" s="1"/>
  <c r="G150" i="1"/>
  <c r="G152" i="1"/>
  <c r="G187" i="1"/>
  <c r="G334" i="1"/>
  <c r="G429" i="1"/>
  <c r="G483" i="1"/>
  <c r="G602" i="1"/>
  <c r="G515" i="1"/>
  <c r="G466" i="1"/>
  <c r="G596" i="1"/>
  <c r="G470" i="1"/>
  <c r="G479" i="1"/>
  <c r="G691" i="1"/>
  <c r="G621" i="1"/>
  <c r="G864" i="1"/>
  <c r="J865" i="1" s="1"/>
  <c r="G635" i="1"/>
  <c r="J636" i="1" s="1"/>
  <c r="G826" i="1"/>
  <c r="J827" i="1" s="1"/>
  <c r="G886" i="1"/>
  <c r="J887" i="1" s="1"/>
  <c r="G936" i="1"/>
  <c r="G1180" i="1"/>
  <c r="G1116" i="1"/>
  <c r="G1215" i="1"/>
  <c r="G1144" i="1"/>
  <c r="G1199" i="1"/>
  <c r="G1198" i="1"/>
  <c r="G1298" i="1"/>
  <c r="G1560" i="1"/>
  <c r="J1561" i="1" s="1"/>
  <c r="G1478" i="1"/>
  <c r="J1479" i="1" s="1"/>
  <c r="G1623" i="1"/>
  <c r="J1624" i="1" s="1"/>
  <c r="G1661" i="1"/>
  <c r="J1662" i="1" s="1"/>
  <c r="G1484" i="1"/>
  <c r="G1794" i="1"/>
  <c r="G1788" i="1"/>
  <c r="J1789" i="1" s="1"/>
  <c r="G1854" i="1"/>
  <c r="G1836" i="1"/>
  <c r="G1989" i="1"/>
  <c r="G2142" i="1"/>
  <c r="G2250" i="1"/>
  <c r="G2017" i="1"/>
  <c r="J2018" i="1" s="1"/>
  <c r="G100" i="1"/>
  <c r="G85" i="1"/>
  <c r="G144" i="1"/>
  <c r="G156" i="1"/>
  <c r="J157" i="1" s="1"/>
  <c r="G177" i="1"/>
  <c r="G7" i="1"/>
  <c r="G414" i="1"/>
  <c r="G462" i="1"/>
  <c r="G465" i="1"/>
  <c r="G597" i="1"/>
  <c r="G436" i="1"/>
  <c r="G655" i="1"/>
  <c r="G548" i="1"/>
  <c r="G613" i="1"/>
  <c r="G703" i="1"/>
  <c r="J704" i="1" s="1"/>
  <c r="G643" i="1"/>
  <c r="G814" i="1"/>
  <c r="J815" i="1" s="1"/>
  <c r="G924" i="1"/>
  <c r="G966" i="1"/>
  <c r="G930" i="1"/>
  <c r="G1002" i="1"/>
  <c r="G1146" i="1"/>
  <c r="G989" i="1"/>
  <c r="G954" i="1"/>
  <c r="J955" i="1" s="1"/>
  <c r="G929" i="1"/>
  <c r="G985" i="1"/>
  <c r="J986" i="1" s="1"/>
  <c r="G1274" i="1"/>
  <c r="J1275" i="1" s="1"/>
  <c r="G1205" i="1"/>
  <c r="G1376" i="1"/>
  <c r="J1377" i="1" s="1"/>
  <c r="G1394" i="1"/>
  <c r="J1395" i="1" s="1"/>
  <c r="G1448" i="1"/>
  <c r="G1396" i="1"/>
  <c r="G1490" i="1"/>
  <c r="J1491" i="1" s="1"/>
  <c r="G1625" i="1"/>
  <c r="G1709" i="1"/>
  <c r="G1713" i="1"/>
  <c r="J1714" i="1" s="1"/>
  <c r="G1637" i="1"/>
  <c r="G1657" i="1"/>
  <c r="J1658" i="1" s="1"/>
  <c r="G2047" i="1"/>
  <c r="J2048" i="1" s="1"/>
  <c r="G2015" i="1"/>
  <c r="G2055" i="1"/>
  <c r="G2148" i="1"/>
  <c r="G20" i="1"/>
  <c r="G56" i="1"/>
  <c r="G25" i="1"/>
  <c r="G158" i="1"/>
  <c r="G215" i="1"/>
  <c r="G274" i="1"/>
  <c r="G432" i="1"/>
  <c r="G626" i="1"/>
  <c r="G487" i="1"/>
  <c r="G497" i="1"/>
  <c r="G620" i="1"/>
  <c r="G489" i="1"/>
  <c r="G614" i="1"/>
  <c r="G423" i="1"/>
  <c r="G598" i="1"/>
  <c r="G657" i="1"/>
  <c r="G618" i="1"/>
  <c r="G727" i="1"/>
  <c r="G615" i="1"/>
  <c r="J616" i="1" s="1"/>
  <c r="G718" i="1"/>
  <c r="J719" i="1" s="1"/>
  <c r="G672" i="1"/>
  <c r="G700" i="1"/>
  <c r="G844" i="1"/>
  <c r="G881" i="1"/>
  <c r="G992" i="1"/>
  <c r="G1191" i="1"/>
  <c r="G1182" i="1"/>
  <c r="G1076" i="1"/>
  <c r="G1406" i="1"/>
  <c r="G1412" i="1"/>
  <c r="J1413" i="1" s="1"/>
  <c r="G1568" i="1"/>
  <c r="J1569" i="1" s="1"/>
  <c r="G1492" i="1"/>
  <c r="J1493" i="1" s="1"/>
  <c r="G1631" i="1"/>
  <c r="G2034" i="1"/>
  <c r="J2035" i="1" s="1"/>
  <c r="G2160" i="1"/>
  <c r="J2161" i="1" s="1"/>
  <c r="G2033" i="1"/>
  <c r="G2154" i="1"/>
  <c r="J2155" i="1" s="1"/>
  <c r="G2262" i="1"/>
  <c r="G2328" i="1"/>
  <c r="J2329" i="1" s="1"/>
  <c r="G55" i="1"/>
  <c r="G97" i="1"/>
  <c r="G121" i="1"/>
  <c r="G102" i="1"/>
  <c r="J103" i="1" s="1"/>
  <c r="G166" i="1"/>
  <c r="G174" i="1"/>
  <c r="G141" i="1"/>
  <c r="G195" i="1"/>
  <c r="G202" i="1"/>
  <c r="G332" i="1"/>
  <c r="G478" i="1"/>
  <c r="G444" i="1"/>
  <c r="G536" i="1"/>
  <c r="G449" i="1"/>
  <c r="G501" i="1"/>
  <c r="G486" i="1"/>
  <c r="G608" i="1"/>
  <c r="G472" i="1"/>
  <c r="J473" i="1" s="1"/>
  <c r="G493" i="1"/>
  <c r="J494" i="1" s="1"/>
  <c r="G607" i="1"/>
  <c r="G722" i="1"/>
  <c r="J723" i="1" s="1"/>
  <c r="G796" i="1"/>
  <c r="G766" i="1"/>
  <c r="G832" i="1"/>
  <c r="G978" i="1"/>
  <c r="G862" i="1"/>
  <c r="G1149" i="1"/>
  <c r="J1150" i="1" s="1"/>
  <c r="G1072" i="1"/>
  <c r="G1113" i="1"/>
  <c r="G1064" i="1"/>
  <c r="G1162" i="1"/>
  <c r="G1328" i="1"/>
  <c r="G1822" i="1"/>
  <c r="G1773" i="1"/>
  <c r="J1774" i="1" s="1"/>
  <c r="G1851" i="1"/>
  <c r="G1848" i="1"/>
  <c r="J1849" i="1" s="1"/>
  <c r="G1842" i="1"/>
  <c r="G2166" i="1"/>
  <c r="J1132" i="1" l="1"/>
  <c r="R2024" i="1"/>
  <c r="J1032" i="1"/>
  <c r="R2309" i="1"/>
  <c r="R1024" i="1"/>
  <c r="R1239" i="1"/>
  <c r="J1899" i="1"/>
  <c r="R1851" i="1"/>
  <c r="J1851" i="1"/>
  <c r="J1852" i="1"/>
  <c r="R766" i="1"/>
  <c r="J766" i="1"/>
  <c r="J767" i="1"/>
  <c r="R478" i="1"/>
  <c r="J478" i="1"/>
  <c r="R2262" i="1"/>
  <c r="J2262" i="1"/>
  <c r="J2263" i="1"/>
  <c r="R1191" i="1"/>
  <c r="J1191" i="1"/>
  <c r="R423" i="1"/>
  <c r="J423" i="1"/>
  <c r="J424" i="1"/>
  <c r="R56" i="1"/>
  <c r="J56" i="1"/>
  <c r="J57" i="1"/>
  <c r="R1396" i="1"/>
  <c r="J1396" i="1"/>
  <c r="J1397" i="1"/>
  <c r="R930" i="1"/>
  <c r="J930" i="1"/>
  <c r="J931" i="1"/>
  <c r="R462" i="1"/>
  <c r="J462" i="1"/>
  <c r="R1836" i="1"/>
  <c r="J1836" i="1"/>
  <c r="R1144" i="1"/>
  <c r="J1144" i="1"/>
  <c r="J1145" i="1"/>
  <c r="R470" i="1"/>
  <c r="J470" i="1"/>
  <c r="R115" i="1"/>
  <c r="J115" i="1"/>
  <c r="R1598" i="1"/>
  <c r="J1598" i="1"/>
  <c r="J1599" i="1"/>
  <c r="R463" i="1"/>
  <c r="J463" i="1"/>
  <c r="R2" i="1"/>
  <c r="R711" i="1"/>
  <c r="R561" i="1"/>
  <c r="R756" i="1"/>
  <c r="R1323" i="1"/>
  <c r="R1497" i="1"/>
  <c r="R1844" i="1"/>
  <c r="R2164" i="1"/>
  <c r="R1748" i="1"/>
  <c r="R118" i="1"/>
  <c r="R253" i="1"/>
  <c r="R2323" i="1"/>
  <c r="R17" i="1"/>
  <c r="R442" i="1"/>
  <c r="R1721" i="1"/>
  <c r="R279" i="1"/>
  <c r="R270" i="1"/>
  <c r="R868" i="1"/>
  <c r="R1011" i="1"/>
  <c r="R1120" i="1"/>
  <c r="R45" i="1"/>
  <c r="R90" i="1"/>
  <c r="R1359" i="1"/>
  <c r="R1570" i="1"/>
  <c r="R1859" i="1"/>
  <c r="R1295" i="1"/>
  <c r="R1440" i="1"/>
  <c r="R267" i="1"/>
  <c r="R1443" i="1"/>
  <c r="R1660" i="1"/>
  <c r="R35" i="1"/>
  <c r="R260" i="1"/>
  <c r="R1814" i="1"/>
  <c r="R2115" i="1"/>
  <c r="R2082" i="1"/>
  <c r="R33" i="1"/>
  <c r="R1390" i="1"/>
  <c r="R3" i="1"/>
  <c r="R425" i="1"/>
  <c r="R511" i="1"/>
  <c r="R1110" i="1"/>
  <c r="R1165" i="1"/>
  <c r="R319" i="1"/>
  <c r="R303" i="1"/>
  <c r="R765" i="1"/>
  <c r="R938" i="1"/>
  <c r="R1181" i="1"/>
  <c r="R93" i="1"/>
  <c r="R532" i="1"/>
  <c r="R971" i="1"/>
  <c r="R1117" i="1"/>
  <c r="R1437" i="1"/>
  <c r="R509" i="1"/>
  <c r="R627" i="1"/>
  <c r="R1103" i="1"/>
  <c r="R1633" i="1"/>
  <c r="R1980" i="1"/>
  <c r="R2316" i="1"/>
  <c r="R919" i="1"/>
  <c r="R744" i="1"/>
  <c r="R2083" i="1"/>
  <c r="R2225" i="1"/>
  <c r="R2096" i="1"/>
  <c r="R1449" i="1"/>
  <c r="R853" i="1"/>
  <c r="R1023" i="1"/>
  <c r="R1090" i="1"/>
  <c r="R1385" i="1"/>
  <c r="R1918" i="1"/>
  <c r="R1919" i="1"/>
  <c r="R2180" i="1"/>
  <c r="R1285" i="1"/>
  <c r="R732" i="1"/>
  <c r="R1195" i="1"/>
  <c r="R1259" i="1"/>
  <c r="R1432" i="1"/>
  <c r="R1719" i="1"/>
  <c r="R1952" i="1"/>
  <c r="R1857" i="1"/>
  <c r="R1673" i="1"/>
  <c r="R755" i="1"/>
  <c r="R1588" i="1"/>
  <c r="R1974" i="1"/>
  <c r="R2302" i="1"/>
  <c r="R1984" i="1"/>
  <c r="R2030" i="1"/>
  <c r="R2085" i="1"/>
  <c r="R2194" i="1"/>
  <c r="R704" i="1"/>
  <c r="R1389" i="1"/>
  <c r="R2202" i="1"/>
  <c r="R157" i="1"/>
  <c r="R1258" i="1"/>
  <c r="R2001" i="1"/>
  <c r="R2093" i="1"/>
  <c r="R2248" i="1"/>
  <c r="R1097" i="1"/>
  <c r="R1143" i="1"/>
  <c r="R95" i="1"/>
  <c r="R259" i="1"/>
  <c r="R323" i="1"/>
  <c r="R387" i="1"/>
  <c r="R1029" i="1"/>
  <c r="R180" i="1"/>
  <c r="R261" i="1"/>
  <c r="R350" i="1"/>
  <c r="R440" i="1"/>
  <c r="R629" i="1"/>
  <c r="R883" i="1"/>
  <c r="R1027" i="1"/>
  <c r="R1386" i="1"/>
  <c r="R1729" i="1"/>
  <c r="R2353" i="1"/>
  <c r="R1975" i="1"/>
  <c r="R185" i="1"/>
  <c r="R628" i="1"/>
  <c r="R779" i="1"/>
  <c r="R999" i="1"/>
  <c r="R1151" i="1"/>
  <c r="R1517" i="1"/>
  <c r="R1841" i="1"/>
  <c r="R291" i="1"/>
  <c r="R959" i="1"/>
  <c r="R1171" i="1"/>
  <c r="R1339" i="1"/>
  <c r="R1501" i="1"/>
  <c r="R2039" i="1"/>
  <c r="R34" i="1"/>
  <c r="R2153" i="1"/>
  <c r="R252" i="1"/>
  <c r="R328" i="1"/>
  <c r="R461" i="1"/>
  <c r="R562" i="1"/>
  <c r="R690" i="1"/>
  <c r="R1036" i="1"/>
  <c r="R112" i="1"/>
  <c r="R689" i="1"/>
  <c r="R861" i="1"/>
  <c r="R991" i="1"/>
  <c r="R1793" i="1"/>
  <c r="R1326" i="1"/>
  <c r="R264" i="1"/>
  <c r="R467" i="1"/>
  <c r="R592" i="1"/>
  <c r="R782" i="1"/>
  <c r="R1168" i="1"/>
  <c r="R1361" i="1"/>
  <c r="R255" i="1"/>
  <c r="R341" i="1"/>
  <c r="R1039" i="1"/>
  <c r="R1141" i="1"/>
  <c r="R1351" i="1"/>
  <c r="R1451" i="1"/>
  <c r="R1817" i="1"/>
  <c r="R2278" i="1"/>
  <c r="R348" i="1"/>
  <c r="R944" i="1"/>
  <c r="R1573" i="1"/>
  <c r="R1942" i="1"/>
  <c r="R2243" i="1"/>
  <c r="R10" i="1"/>
  <c r="R1567" i="1"/>
  <c r="R1778" i="1"/>
  <c r="R2110" i="1"/>
  <c r="R78" i="1"/>
  <c r="R235" i="1"/>
  <c r="R345" i="1"/>
  <c r="R798" i="1"/>
  <c r="R1652" i="1"/>
  <c r="R47" i="1"/>
  <c r="R893" i="1"/>
  <c r="R1060" i="1"/>
  <c r="R1236" i="1"/>
  <c r="R1299" i="1"/>
  <c r="R1705" i="1"/>
  <c r="R2005" i="1"/>
  <c r="R1855" i="1"/>
  <c r="R979" i="1"/>
  <c r="R1033" i="1"/>
  <c r="R1139" i="1"/>
  <c r="R1306" i="1"/>
  <c r="R1447" i="1"/>
  <c r="R1724" i="1"/>
  <c r="R1703" i="1"/>
  <c r="R1905" i="1"/>
  <c r="R1819" i="1"/>
  <c r="R777" i="1"/>
  <c r="R1594" i="1"/>
  <c r="R2138" i="1"/>
  <c r="R2333" i="1"/>
  <c r="R2233" i="1"/>
  <c r="R417" i="1"/>
  <c r="R839" i="1"/>
  <c r="R1068" i="1"/>
  <c r="R2258" i="1"/>
  <c r="R1872" i="1"/>
  <c r="R1485" i="1"/>
  <c r="R1904" i="1"/>
  <c r="R1031" i="1"/>
  <c r="R1043" i="1"/>
  <c r="R1222" i="1"/>
  <c r="R1380" i="1"/>
  <c r="R1302" i="1"/>
  <c r="R1429" i="1"/>
  <c r="R1540" i="1"/>
  <c r="R2290" i="1"/>
  <c r="R1381" i="1"/>
  <c r="R2084" i="1"/>
  <c r="R1348" i="1"/>
  <c r="R1561" i="1"/>
  <c r="R1507" i="1"/>
  <c r="R1554" i="1"/>
  <c r="R1953" i="1"/>
  <c r="R1476" i="1"/>
  <c r="R2038" i="1"/>
  <c r="R2351" i="1"/>
  <c r="R1696" i="1"/>
  <c r="R1365" i="1"/>
  <c r="R1417" i="1"/>
  <c r="R1479" i="1"/>
  <c r="R1796" i="1"/>
  <c r="R1863" i="1"/>
  <c r="R1968" i="1"/>
  <c r="R2078" i="1"/>
  <c r="R1315" i="1"/>
  <c r="R2022" i="1"/>
  <c r="R1123" i="1"/>
  <c r="R786" i="1"/>
  <c r="R847" i="1"/>
  <c r="R1150" i="1"/>
  <c r="R1254" i="1"/>
  <c r="R1650" i="1"/>
  <c r="R1792" i="1"/>
  <c r="R2008" i="1"/>
  <c r="R2077" i="1"/>
  <c r="R2006" i="1"/>
  <c r="R2286" i="1"/>
  <c r="R2187" i="1"/>
  <c r="R1276" i="1"/>
  <c r="R1477" i="1"/>
  <c r="R2272" i="1"/>
  <c r="R1702" i="1"/>
  <c r="R2095" i="1"/>
  <c r="R1289" i="1"/>
  <c r="R1301" i="1"/>
  <c r="R441" i="1"/>
  <c r="R741" i="1"/>
  <c r="R1463" i="1"/>
  <c r="R1901" i="1"/>
  <c r="R2325" i="1"/>
  <c r="R135" i="1"/>
  <c r="R139" i="1"/>
  <c r="R266" i="1"/>
  <c r="R2307" i="1"/>
  <c r="R642" i="1"/>
  <c r="R505" i="1"/>
  <c r="R307" i="1"/>
  <c r="R224" i="1"/>
  <c r="R542" i="1"/>
  <c r="R965" i="1"/>
  <c r="R1157" i="1"/>
  <c r="R1450" i="1"/>
  <c r="R1971" i="1"/>
  <c r="R51" i="1"/>
  <c r="R203" i="1"/>
  <c r="R1445" i="1"/>
  <c r="R1692" i="1"/>
  <c r="R1990" i="1"/>
  <c r="R1750" i="1"/>
  <c r="R192" i="1"/>
  <c r="R1732" i="1"/>
  <c r="R1892" i="1"/>
  <c r="R16" i="1"/>
  <c r="R373" i="1"/>
  <c r="R1615" i="1"/>
  <c r="R1969" i="1"/>
  <c r="R2207" i="1"/>
  <c r="R1926" i="1"/>
  <c r="R39" i="1"/>
  <c r="R146" i="1"/>
  <c r="R310" i="1"/>
  <c r="R377" i="1"/>
  <c r="R623" i="1"/>
  <c r="R1065" i="1"/>
  <c r="R2064" i="1"/>
  <c r="R539" i="1"/>
  <c r="R525" i="1"/>
  <c r="R663" i="1"/>
  <c r="R1169" i="1"/>
  <c r="R69" i="1"/>
  <c r="R693" i="1"/>
  <c r="R983" i="1"/>
  <c r="R854" i="1"/>
  <c r="R1459" i="1"/>
  <c r="R491" i="1"/>
  <c r="R714" i="1"/>
  <c r="R913" i="1"/>
  <c r="R1738" i="1"/>
  <c r="R2081" i="1"/>
  <c r="R2305" i="1"/>
  <c r="R737" i="1"/>
  <c r="R2159" i="1"/>
  <c r="R2126" i="1"/>
  <c r="R2345" i="1"/>
  <c r="R2157" i="1"/>
  <c r="R997" i="1"/>
  <c r="R1145" i="1"/>
  <c r="R1186" i="1"/>
  <c r="R1324" i="1"/>
  <c r="R1853" i="1"/>
  <c r="R1802" i="1"/>
  <c r="R2303" i="1"/>
  <c r="R1868" i="1"/>
  <c r="R731" i="1"/>
  <c r="R1038" i="1"/>
  <c r="R1094" i="1"/>
  <c r="R1368" i="1"/>
  <c r="R1460" i="1"/>
  <c r="R1691" i="1"/>
  <c r="R1768" i="1"/>
  <c r="R1834" i="1"/>
  <c r="R761" i="1"/>
  <c r="R784" i="1"/>
  <c r="R1930" i="1"/>
  <c r="R1949" i="1"/>
  <c r="R2105" i="1"/>
  <c r="R1956" i="1"/>
  <c r="R2216" i="1"/>
  <c r="R2257" i="1"/>
  <c r="R228" i="1"/>
  <c r="R1743" i="1"/>
  <c r="R2013" i="1"/>
  <c r="R1183" i="1"/>
  <c r="R2049" i="1"/>
  <c r="R2122" i="1"/>
  <c r="R2065" i="1"/>
  <c r="R1891" i="1"/>
  <c r="R1933" i="1"/>
  <c r="R1547" i="1"/>
  <c r="R212" i="1"/>
  <c r="R815" i="1"/>
  <c r="R1610" i="1"/>
  <c r="R313" i="1"/>
  <c r="R210" i="1"/>
  <c r="R179" i="1"/>
  <c r="R297" i="1"/>
  <c r="R402" i="1"/>
  <c r="R583" i="1"/>
  <c r="R725" i="1"/>
  <c r="R837" i="1"/>
  <c r="R931" i="1"/>
  <c r="R1330" i="1"/>
  <c r="R1671" i="1"/>
  <c r="R2212" i="1"/>
  <c r="R437" i="1"/>
  <c r="R593" i="1"/>
  <c r="R917" i="1"/>
  <c r="R1041" i="1"/>
  <c r="R1077" i="1"/>
  <c r="R1221" i="1"/>
  <c r="R1698" i="1"/>
  <c r="R1809" i="1"/>
  <c r="R198" i="1"/>
  <c r="R339" i="1"/>
  <c r="R749" i="1"/>
  <c r="R1366" i="1"/>
  <c r="R2228" i="1"/>
  <c r="R1053" i="1"/>
  <c r="R40" i="1"/>
  <c r="R1425" i="1"/>
  <c r="R767" i="1"/>
  <c r="R1007" i="1"/>
  <c r="R856" i="1"/>
  <c r="R1223" i="1"/>
  <c r="R678" i="1"/>
  <c r="R569" i="1"/>
  <c r="R914" i="1"/>
  <c r="R1047" i="1"/>
  <c r="R1272" i="1"/>
  <c r="R1865" i="1"/>
  <c r="R205" i="1"/>
  <c r="R918" i="1"/>
  <c r="R1218" i="1"/>
  <c r="R1553" i="1"/>
  <c r="R292" i="1"/>
  <c r="R380" i="1"/>
  <c r="R937" i="1"/>
  <c r="R1126" i="1"/>
  <c r="R1290" i="1"/>
  <c r="R1624" i="1"/>
  <c r="R1976" i="1"/>
  <c r="R2237" i="1"/>
  <c r="R824" i="1"/>
  <c r="R359" i="1"/>
  <c r="R935" i="1"/>
  <c r="R1483" i="1"/>
  <c r="R1966" i="1"/>
  <c r="R2135" i="1"/>
  <c r="R1710" i="1"/>
  <c r="R1870" i="1"/>
  <c r="R2074" i="1"/>
  <c r="R217" i="1"/>
  <c r="R686" i="1"/>
  <c r="R1747" i="1"/>
  <c r="R2111" i="1"/>
  <c r="R1722" i="1"/>
  <c r="R1209" i="1"/>
  <c r="R1320" i="1"/>
  <c r="R1506" i="1"/>
  <c r="R1569" i="1"/>
  <c r="R2040" i="1"/>
  <c r="R2097" i="1"/>
  <c r="R149" i="1"/>
  <c r="R1544" i="1"/>
  <c r="R1873" i="1"/>
  <c r="R967" i="1"/>
  <c r="R870" i="1"/>
  <c r="R1217" i="1"/>
  <c r="R1107" i="1"/>
  <c r="R1211" i="1"/>
  <c r="R1519" i="1"/>
  <c r="R1595" i="1"/>
  <c r="R1670" i="1"/>
  <c r="R1795" i="1"/>
  <c r="R1784" i="1"/>
  <c r="R781" i="1"/>
  <c r="R2076" i="1"/>
  <c r="R2350" i="1"/>
  <c r="R1472" i="1"/>
  <c r="R516" i="1"/>
  <c r="R768" i="1"/>
  <c r="R2317" i="1"/>
  <c r="R2340" i="1"/>
  <c r="R699" i="1"/>
  <c r="R1672" i="1"/>
  <c r="R863" i="1"/>
  <c r="R1017" i="1"/>
  <c r="R1154" i="1"/>
  <c r="R1206" i="1"/>
  <c r="R1293" i="1"/>
  <c r="R1482" i="1"/>
  <c r="R1714" i="1"/>
  <c r="R585" i="1"/>
  <c r="R1489" i="1"/>
  <c r="R2256" i="1"/>
  <c r="R1277" i="1"/>
  <c r="R1473" i="1"/>
  <c r="R1662" i="1"/>
  <c r="R1726" i="1"/>
  <c r="R2222" i="1"/>
  <c r="R1643" i="1"/>
  <c r="R2101" i="1"/>
  <c r="R2114" i="1"/>
  <c r="R2297" i="1"/>
  <c r="R1866" i="1"/>
  <c r="R1227" i="1"/>
  <c r="R1686" i="1"/>
  <c r="R1684" i="1"/>
  <c r="R1757" i="1"/>
  <c r="R2020" i="1"/>
  <c r="R2311" i="1"/>
  <c r="R1920" i="1"/>
  <c r="R1910" i="1"/>
  <c r="R344" i="1"/>
  <c r="R872" i="1"/>
  <c r="R871" i="1"/>
  <c r="R1015" i="1"/>
  <c r="R1210" i="1"/>
  <c r="R1411" i="1"/>
  <c r="R1592" i="1"/>
  <c r="R1630" i="1"/>
  <c r="R1888" i="1"/>
  <c r="R2007" i="1"/>
  <c r="R2266" i="1"/>
  <c r="R2080" i="1"/>
  <c r="R83" i="1"/>
  <c r="R1357" i="1"/>
  <c r="R1219" i="1"/>
  <c r="R575" i="1"/>
  <c r="R990" i="1"/>
  <c r="R225" i="1"/>
  <c r="R1054" i="1"/>
  <c r="R833" i="1"/>
  <c r="R969" i="1"/>
  <c r="R750" i="1"/>
  <c r="R2129" i="1"/>
  <c r="R21" i="1"/>
  <c r="R564" i="1"/>
  <c r="R799" i="1"/>
  <c r="R1410" i="1"/>
  <c r="R1781" i="1"/>
  <c r="R2229" i="1"/>
  <c r="R2131" i="1"/>
  <c r="R196" i="1"/>
  <c r="R2200" i="1"/>
  <c r="R2276" i="1"/>
  <c r="R2167" i="1"/>
  <c r="R312" i="1"/>
  <c r="R773" i="1"/>
  <c r="R1045" i="1"/>
  <c r="R1083" i="1"/>
  <c r="R1518" i="1"/>
  <c r="R2056" i="1"/>
  <c r="R82" i="1"/>
  <c r="R1658" i="1"/>
  <c r="R1613" i="1"/>
  <c r="R1955" i="1"/>
  <c r="R1597" i="1"/>
  <c r="R72" i="1"/>
  <c r="R169" i="1"/>
  <c r="R53" i="1"/>
  <c r="R22" i="1"/>
  <c r="R1846" i="1"/>
  <c r="R2134" i="1"/>
  <c r="R2119" i="1"/>
  <c r="R81" i="1"/>
  <c r="R223" i="1"/>
  <c r="R485" i="1"/>
  <c r="R599" i="1"/>
  <c r="R1009" i="1"/>
  <c r="R1737" i="1"/>
  <c r="R9" i="1"/>
  <c r="R27" i="1"/>
  <c r="R300" i="1"/>
  <c r="R660" i="1"/>
  <c r="R974" i="1"/>
  <c r="R75" i="1"/>
  <c r="R155" i="1"/>
  <c r="R336" i="1"/>
  <c r="R535" i="1"/>
  <c r="R898" i="1"/>
  <c r="R1234" i="1"/>
  <c r="R1604" i="1"/>
  <c r="R612" i="1"/>
  <c r="R681" i="1"/>
  <c r="R801" i="1"/>
  <c r="R1634" i="1"/>
  <c r="R2269" i="1"/>
  <c r="R2147" i="1"/>
  <c r="R968" i="1"/>
  <c r="R1843" i="1"/>
  <c r="R2239" i="1"/>
  <c r="R2277" i="1"/>
  <c r="R2291" i="1"/>
  <c r="R1733" i="1"/>
  <c r="R1055" i="1"/>
  <c r="R1121" i="1"/>
  <c r="R882" i="1"/>
  <c r="R1358" i="1"/>
  <c r="R1950" i="1"/>
  <c r="R1983" i="1"/>
  <c r="R2177" i="1"/>
  <c r="R1886" i="1"/>
  <c r="R391" i="1"/>
  <c r="R845" i="1"/>
  <c r="R1319" i="1"/>
  <c r="R1317" i="1"/>
  <c r="R1532" i="1"/>
  <c r="R1972" i="1"/>
  <c r="R2158" i="1"/>
  <c r="R874" i="1"/>
  <c r="R1392" i="1"/>
  <c r="R827" i="1"/>
  <c r="R792" i="1"/>
  <c r="R1803" i="1"/>
  <c r="R1940" i="1"/>
  <c r="R1734" i="1"/>
  <c r="R1981" i="1"/>
  <c r="R2335" i="1"/>
  <c r="R2156" i="1"/>
  <c r="R927" i="1"/>
  <c r="R390" i="1"/>
  <c r="R1562" i="1"/>
  <c r="R1663" i="1"/>
  <c r="R1973" i="1"/>
  <c r="R2289" i="1"/>
  <c r="R2121" i="1"/>
  <c r="R1934" i="1"/>
  <c r="R1032" i="1"/>
  <c r="R559" i="1"/>
  <c r="R921" i="1"/>
  <c r="R284" i="1"/>
  <c r="R1133" i="1"/>
  <c r="R2170" i="1"/>
  <c r="R109" i="1"/>
  <c r="R282" i="1"/>
  <c r="R325" i="1"/>
  <c r="R379" i="1"/>
  <c r="R624" i="1"/>
  <c r="R544" i="1"/>
  <c r="R941" i="1"/>
  <c r="R1155" i="1"/>
  <c r="R1766" i="1"/>
  <c r="R726" i="1"/>
  <c r="R834" i="1"/>
  <c r="R1391" i="1"/>
  <c r="R1694" i="1"/>
  <c r="R1943" i="1"/>
  <c r="R57" i="1"/>
  <c r="R318" i="1"/>
  <c r="R1085" i="1"/>
  <c r="R1069" i="1"/>
  <c r="R1428" i="1"/>
  <c r="R682" i="1"/>
  <c r="R103" i="1"/>
  <c r="R659" i="1"/>
  <c r="R2181" i="1"/>
  <c r="R369" i="1"/>
  <c r="R231" i="1"/>
  <c r="R204" i="1"/>
  <c r="R669" i="1"/>
  <c r="R816" i="1"/>
  <c r="R1096" i="1"/>
  <c r="R634" i="1"/>
  <c r="R762" i="1"/>
  <c r="R977" i="1"/>
  <c r="R867" i="1"/>
  <c r="R1283" i="1"/>
  <c r="R2087" i="1"/>
  <c r="R1316" i="1"/>
  <c r="R1717" i="1"/>
  <c r="R124" i="1"/>
  <c r="R238" i="1"/>
  <c r="R428" i="1"/>
  <c r="R1134" i="1"/>
  <c r="R1253" i="1"/>
  <c r="R1511" i="1"/>
  <c r="R214" i="1"/>
  <c r="R308" i="1"/>
  <c r="R645" i="1"/>
  <c r="R1565" i="1"/>
  <c r="R1922" i="1"/>
  <c r="R2104" i="1"/>
  <c r="R286" i="1"/>
  <c r="R6" i="1"/>
  <c r="R759" i="1"/>
  <c r="R1213" i="1"/>
  <c r="R1431" i="1"/>
  <c r="R1823" i="1"/>
  <c r="R2240" i="1"/>
  <c r="R1063" i="1"/>
  <c r="R1583" i="1"/>
  <c r="R1948" i="1"/>
  <c r="R2092" i="1"/>
  <c r="R234" i="1"/>
  <c r="R1917" i="1"/>
  <c r="R2253" i="1"/>
  <c r="R324" i="1"/>
  <c r="R1012" i="1"/>
  <c r="R865" i="1"/>
  <c r="R1263" i="1"/>
  <c r="R1555" i="1"/>
  <c r="R1558" i="1"/>
  <c r="R1958" i="1"/>
  <c r="R2042" i="1"/>
  <c r="R1677" i="1"/>
  <c r="R2235" i="1"/>
  <c r="R984" i="1"/>
  <c r="R1251" i="1"/>
  <c r="R1344" i="1"/>
  <c r="R1446" i="1"/>
  <c r="R1457" i="1"/>
  <c r="R1525" i="1"/>
  <c r="R1831" i="1"/>
  <c r="R1925" i="1"/>
  <c r="R298" i="1"/>
  <c r="R2306" i="1"/>
  <c r="R764" i="1"/>
  <c r="R1764" i="1"/>
  <c r="R2265" i="1"/>
  <c r="R1034" i="1"/>
  <c r="R2070" i="1"/>
  <c r="R594" i="1"/>
  <c r="R719" i="1"/>
  <c r="R1585" i="1"/>
  <c r="R1649" i="1"/>
  <c r="R1996" i="1"/>
  <c r="R531" i="1"/>
  <c r="R1620" i="1"/>
  <c r="R1132" i="1"/>
  <c r="R1147" i="1"/>
  <c r="R1242" i="1"/>
  <c r="R1513" i="1"/>
  <c r="R1398" i="1"/>
  <c r="R1760" i="1"/>
  <c r="R1229" i="1"/>
  <c r="R1909" i="1"/>
  <c r="R1343" i="1"/>
  <c r="R1196" i="1"/>
  <c r="R1233" i="1"/>
  <c r="R1695" i="1"/>
  <c r="R1765" i="1"/>
  <c r="R2261" i="1"/>
  <c r="R945" i="1"/>
  <c r="R986" i="1"/>
  <c r="R1208" i="1"/>
  <c r="R1245" i="1"/>
  <c r="R1475" i="1"/>
  <c r="R1527" i="1"/>
  <c r="R1741" i="1"/>
  <c r="R988" i="1"/>
  <c r="R1884" i="1"/>
  <c r="R59" i="1"/>
  <c r="R746" i="1"/>
  <c r="R993" i="1"/>
  <c r="R889" i="1"/>
  <c r="R1051" i="1"/>
  <c r="R1247" i="1"/>
  <c r="R1337" i="1"/>
  <c r="R1656" i="1"/>
  <c r="R1628" i="1"/>
  <c r="R1960" i="1"/>
  <c r="R1877" i="1"/>
  <c r="R2221" i="1"/>
  <c r="R2259" i="1"/>
  <c r="R819" i="1"/>
  <c r="R1801" i="1"/>
  <c r="R696" i="1"/>
  <c r="R88" i="1"/>
  <c r="R560" i="1"/>
  <c r="R526" i="1"/>
  <c r="R1408" i="1"/>
  <c r="R1787" i="1"/>
  <c r="R2339" i="1"/>
  <c r="R2051" i="1"/>
  <c r="R295" i="1"/>
  <c r="R2026" i="1"/>
  <c r="R1327" i="1"/>
  <c r="R520" i="1"/>
  <c r="R389" i="1"/>
  <c r="R343" i="1"/>
  <c r="R326" i="1"/>
  <c r="R821" i="1"/>
  <c r="R900" i="1"/>
  <c r="R940" i="1"/>
  <c r="R1243" i="1"/>
  <c r="R1676" i="1"/>
  <c r="R1783" i="1"/>
  <c r="R2000" i="1"/>
  <c r="R1574" i="1"/>
  <c r="R410" i="1"/>
  <c r="R836" i="1"/>
  <c r="R28" i="1"/>
  <c r="R306" i="1"/>
  <c r="R1816" i="1"/>
  <c r="R2299" i="1"/>
  <c r="R2322" i="1"/>
  <c r="R956" i="1"/>
  <c r="R87" i="1"/>
  <c r="R277" i="1"/>
  <c r="R494" i="1"/>
  <c r="R1105" i="1"/>
  <c r="R1322" i="1"/>
  <c r="R648" i="1"/>
  <c r="R52" i="1"/>
  <c r="R230" i="1"/>
  <c r="R361" i="1"/>
  <c r="R538" i="1"/>
  <c r="R617" i="1"/>
  <c r="R1106" i="1"/>
  <c r="R1200" i="1"/>
  <c r="R96" i="1"/>
  <c r="R547" i="1"/>
  <c r="R664" i="1"/>
  <c r="R1062" i="1"/>
  <c r="R1081" i="1"/>
  <c r="R1539" i="1"/>
  <c r="R495" i="1"/>
  <c r="R720" i="1"/>
  <c r="R1735" i="1"/>
  <c r="R2041" i="1"/>
  <c r="R2300" i="1"/>
  <c r="R1046" i="1"/>
  <c r="R2075" i="1"/>
  <c r="R2182" i="1"/>
  <c r="R2168" i="1"/>
  <c r="R1075" i="1"/>
  <c r="R1136" i="1"/>
  <c r="R763" i="1"/>
  <c r="R1108" i="1"/>
  <c r="R947" i="1"/>
  <c r="R1124" i="1"/>
  <c r="R1308" i="1"/>
  <c r="R1937" i="1"/>
  <c r="R1850" i="1"/>
  <c r="R2249" i="1"/>
  <c r="R1413" i="1"/>
  <c r="R434" i="1"/>
  <c r="R374" i="1"/>
  <c r="R1025" i="1"/>
  <c r="R1128" i="1"/>
  <c r="R1363" i="1"/>
  <c r="R1378" i="1"/>
  <c r="R1424" i="1"/>
  <c r="R702" i="1"/>
  <c r="R1961" i="1"/>
  <c r="R2321" i="1"/>
  <c r="R2176" i="1"/>
  <c r="R1962" i="1"/>
  <c r="R2035" i="1"/>
  <c r="R2192" i="1"/>
  <c r="R2219" i="1"/>
  <c r="R2139" i="1"/>
  <c r="R1640" i="1"/>
  <c r="R812" i="1"/>
  <c r="R1402" i="1"/>
  <c r="R2209" i="1"/>
  <c r="R1856" i="1"/>
  <c r="R2003" i="1"/>
  <c r="R2057" i="1"/>
  <c r="R2283" i="1"/>
  <c r="R1636" i="1"/>
  <c r="R1499" i="1"/>
  <c r="R855" i="1"/>
  <c r="R1607" i="1"/>
  <c r="R409" i="1"/>
  <c r="R240" i="1"/>
  <c r="R367" i="1"/>
  <c r="R71" i="1"/>
  <c r="R329" i="1"/>
  <c r="R320" i="1"/>
  <c r="R322" i="1"/>
  <c r="R580" i="1"/>
  <c r="R789" i="1"/>
  <c r="R843" i="1"/>
  <c r="R1249" i="1"/>
  <c r="R1509" i="1"/>
  <c r="R1821" i="1"/>
  <c r="R2308" i="1"/>
  <c r="R317" i="1"/>
  <c r="R399" i="1"/>
  <c r="R684" i="1"/>
  <c r="R894" i="1"/>
  <c r="R1067" i="1"/>
  <c r="R1393" i="1"/>
  <c r="R1419" i="1"/>
  <c r="R1965" i="1"/>
  <c r="R1852" i="1"/>
  <c r="R248" i="1"/>
  <c r="R1052" i="1"/>
  <c r="R915" i="1"/>
  <c r="R1355" i="1"/>
  <c r="R1753" i="1"/>
  <c r="R63" i="1"/>
  <c r="R616" i="1"/>
  <c r="R2054" i="1"/>
  <c r="R2010" i="1"/>
  <c r="R405" i="1"/>
  <c r="R18" i="1"/>
  <c r="R226" i="1"/>
  <c r="R302" i="1"/>
  <c r="R630" i="1"/>
  <c r="R828" i="1"/>
  <c r="R1021" i="1"/>
  <c r="R220" i="1"/>
  <c r="R237" i="1"/>
  <c r="R695" i="1"/>
  <c r="R899" i="1"/>
  <c r="R1026" i="1"/>
  <c r="R1426" i="1"/>
  <c r="R2108" i="1"/>
  <c r="R1862" i="1"/>
  <c r="R232" i="1"/>
  <c r="R723" i="1"/>
  <c r="R791" i="1"/>
  <c r="R1118" i="1"/>
  <c r="R1266" i="1"/>
  <c r="R1504" i="1"/>
  <c r="R200" i="1"/>
  <c r="R285" i="1"/>
  <c r="R366" i="1"/>
  <c r="R933" i="1"/>
  <c r="R995" i="1"/>
  <c r="R1563" i="1"/>
  <c r="R1826" i="1"/>
  <c r="R2203" i="1"/>
  <c r="R1963" i="1"/>
  <c r="R48" i="1"/>
  <c r="R385" i="1"/>
  <c r="R523" i="1"/>
  <c r="R651" i="1"/>
  <c r="R1367" i="1"/>
  <c r="R1543" i="1"/>
  <c r="R1808" i="1"/>
  <c r="R2071" i="1"/>
  <c r="R58" i="1"/>
  <c r="R873" i="1"/>
  <c r="R1889" i="1"/>
  <c r="R129" i="1"/>
  <c r="R4" i="1"/>
  <c r="R273" i="1"/>
  <c r="R735" i="1"/>
  <c r="R1777" i="1"/>
  <c r="R2293" i="1"/>
  <c r="R2161" i="1"/>
  <c r="R705" i="1"/>
  <c r="R392" i="1"/>
  <c r="R907" i="1"/>
  <c r="R1008" i="1"/>
  <c r="R970" i="1"/>
  <c r="R1241" i="1"/>
  <c r="R1347" i="1"/>
  <c r="R1559" i="1"/>
  <c r="R1400" i="1"/>
  <c r="R2189" i="1"/>
  <c r="R2191" i="1"/>
  <c r="R1771" i="1"/>
  <c r="R1082" i="1"/>
  <c r="R1300" i="1"/>
  <c r="R1332" i="1"/>
  <c r="R1281" i="1"/>
  <c r="R1369" i="1"/>
  <c r="R1608" i="1"/>
  <c r="R1744" i="1"/>
  <c r="R1839" i="1"/>
  <c r="R557" i="1"/>
  <c r="R653" i="1"/>
  <c r="R830" i="1"/>
  <c r="R2238" i="1"/>
  <c r="R774" i="1"/>
  <c r="R1644" i="1"/>
  <c r="R1923" i="1"/>
  <c r="R724" i="1"/>
  <c r="R1898" i="1"/>
  <c r="R885" i="1"/>
  <c r="R1546" i="1"/>
  <c r="R1849" i="1"/>
  <c r="R2260" i="1"/>
  <c r="R1071" i="1"/>
  <c r="R1333" i="1"/>
  <c r="R892" i="1"/>
  <c r="R1111" i="1"/>
  <c r="R891" i="1"/>
  <c r="R1341" i="1"/>
  <c r="R1549" i="1"/>
  <c r="R1654" i="1"/>
  <c r="R1835" i="1"/>
  <c r="R909" i="1"/>
  <c r="R1321" i="1"/>
  <c r="R1474" i="1"/>
  <c r="R1384" i="1"/>
  <c r="R1311" i="1"/>
  <c r="R1495" i="1"/>
  <c r="R1581" i="1"/>
  <c r="R1718" i="1"/>
  <c r="R2098" i="1"/>
  <c r="R197" i="1"/>
  <c r="R1600" i="1"/>
  <c r="R218" i="1"/>
  <c r="R1645" i="1"/>
  <c r="R2106" i="1"/>
  <c r="R1255" i="1"/>
  <c r="R1405" i="1"/>
  <c r="R1257" i="1"/>
  <c r="R1524" i="1"/>
  <c r="R1627" i="1"/>
  <c r="R1789" i="1"/>
  <c r="R955" i="1"/>
  <c r="R1345" i="1"/>
  <c r="R706" i="1"/>
  <c r="R879" i="1"/>
  <c r="R1035" i="1"/>
  <c r="R1040" i="1"/>
  <c r="R1271" i="1"/>
  <c r="R1235" i="1"/>
  <c r="R1742" i="1"/>
  <c r="R1762" i="1"/>
  <c r="R1982" i="1"/>
  <c r="R1791" i="1"/>
  <c r="R2123" i="1"/>
  <c r="R716" i="1"/>
  <c r="R1362" i="1"/>
  <c r="R1089" i="1"/>
  <c r="R1006" i="1"/>
  <c r="R15" i="1"/>
  <c r="R243" i="1"/>
  <c r="R2036" i="1"/>
  <c r="R2241" i="1"/>
  <c r="R127" i="1"/>
  <c r="R800" i="1"/>
  <c r="R349" i="1"/>
  <c r="R729" i="1"/>
  <c r="R1515" i="1"/>
  <c r="R70" i="1"/>
  <c r="R351" i="1"/>
  <c r="R1986" i="1"/>
  <c r="R1022" i="1"/>
  <c r="R665" i="1"/>
  <c r="R897" i="1"/>
  <c r="R589" i="1"/>
  <c r="R972" i="1"/>
  <c r="R1883" i="1"/>
  <c r="R2327" i="1"/>
  <c r="R84" i="1"/>
  <c r="R419" i="1"/>
  <c r="R54" i="1"/>
  <c r="R258" i="1"/>
  <c r="R384" i="1"/>
  <c r="R574" i="1"/>
  <c r="R770" i="1"/>
  <c r="R869" i="1"/>
  <c r="R1313" i="1"/>
  <c r="R1505" i="1"/>
  <c r="R2053" i="1"/>
  <c r="R2011" i="1"/>
  <c r="R363" i="1"/>
  <c r="R551" i="1"/>
  <c r="R923" i="1"/>
  <c r="R912" i="1"/>
  <c r="R1349" i="1"/>
  <c r="R1465" i="1"/>
  <c r="R1774" i="1"/>
  <c r="R2141" i="1"/>
  <c r="R294" i="1"/>
  <c r="R1178" i="1"/>
  <c r="R1353" i="1"/>
  <c r="R1727" i="1"/>
  <c r="R2318" i="1"/>
  <c r="R503" i="1"/>
  <c r="R2352" i="1"/>
  <c r="R1131" i="1"/>
  <c r="R315" i="1"/>
  <c r="R288" i="1"/>
  <c r="R543" i="1"/>
  <c r="R743" i="1"/>
  <c r="R1058" i="1"/>
  <c r="R1086" i="1"/>
  <c r="R283" i="1"/>
  <c r="R572" i="1"/>
  <c r="R831" i="1"/>
  <c r="R1099" i="1"/>
  <c r="R1095" i="1"/>
  <c r="R131" i="1"/>
  <c r="R698" i="1"/>
  <c r="R674" i="1"/>
  <c r="R1122" i="1"/>
  <c r="R1303" i="1"/>
  <c r="R1415" i="1"/>
  <c r="R265" i="1"/>
  <c r="R132" i="1"/>
  <c r="R269" i="1"/>
  <c r="R272" i="1"/>
  <c r="R887" i="1"/>
  <c r="R852" i="1"/>
  <c r="R1420" i="1"/>
  <c r="R2002" i="1"/>
  <c r="R2312" i="1"/>
  <c r="R316" i="1"/>
  <c r="R388" i="1"/>
  <c r="R858" i="1"/>
  <c r="R1190" i="1"/>
  <c r="R1728" i="1"/>
  <c r="R2067" i="1"/>
  <c r="R2066" i="1"/>
  <c r="R64" i="1"/>
  <c r="R24" i="1"/>
  <c r="R529" i="1"/>
  <c r="R803" i="1"/>
  <c r="R1493" i="1"/>
  <c r="R2125" i="1"/>
  <c r="R30" i="1"/>
  <c r="R246" i="1"/>
  <c r="R381" i="1"/>
  <c r="R604" i="1"/>
  <c r="R1876" i="1"/>
  <c r="R2344" i="1"/>
  <c r="R586" i="1"/>
  <c r="R408" i="1"/>
  <c r="R932" i="1"/>
  <c r="R1177" i="1"/>
  <c r="R1296" i="1"/>
  <c r="R1237" i="1"/>
  <c r="R1442" i="1"/>
  <c r="R1679" i="1"/>
  <c r="R1932" i="1"/>
  <c r="R77" i="1"/>
  <c r="R1050" i="1"/>
  <c r="R964" i="1"/>
  <c r="R1310" i="1"/>
  <c r="R1225" i="1"/>
  <c r="R1469" i="1"/>
  <c r="R1668" i="1"/>
  <c r="R1906" i="1"/>
  <c r="R2046" i="1"/>
  <c r="R683" i="1"/>
  <c r="R1278" i="1"/>
  <c r="R1716" i="1"/>
  <c r="R2215" i="1"/>
  <c r="R708" i="1"/>
  <c r="R1078" i="1"/>
  <c r="R2048" i="1"/>
  <c r="R1142" i="1"/>
  <c r="R2205" i="1"/>
  <c r="R1048" i="1"/>
  <c r="R1092" i="1"/>
  <c r="R1135" i="1"/>
  <c r="R1187" i="1"/>
  <c r="R1261" i="1"/>
  <c r="R1470" i="1"/>
  <c r="R1606" i="1"/>
  <c r="R2204" i="1"/>
  <c r="R1890" i="1"/>
  <c r="R1342" i="1"/>
  <c r="R1377" i="1"/>
  <c r="R1423" i="1"/>
  <c r="R1471" i="1"/>
  <c r="R1708" i="1"/>
  <c r="R1030" i="1"/>
  <c r="R652" i="1"/>
  <c r="R1945" i="1"/>
  <c r="R2255" i="1"/>
  <c r="R1028" i="1"/>
  <c r="R1914" i="1"/>
  <c r="R1373" i="1"/>
  <c r="R1531" i="1"/>
  <c r="R1590" i="1"/>
  <c r="R1882" i="1"/>
  <c r="R513" i="1"/>
  <c r="R1648" i="1"/>
  <c r="R809" i="1"/>
  <c r="R905" i="1"/>
  <c r="R948" i="1"/>
  <c r="R1232" i="1"/>
  <c r="R1287" i="1"/>
  <c r="R1700" i="1"/>
  <c r="R1616" i="1"/>
  <c r="R1775" i="1"/>
  <c r="R1994" i="1"/>
  <c r="R2298" i="1"/>
  <c r="R2287" i="1"/>
  <c r="R2058" i="1"/>
  <c r="R2155" i="1"/>
  <c r="R236" i="1"/>
  <c r="R1664" i="1"/>
  <c r="R2342" i="1"/>
  <c r="R321" i="1"/>
  <c r="R1491" i="1"/>
  <c r="R563" i="1"/>
  <c r="R694" i="1"/>
  <c r="R1307" i="1"/>
  <c r="R1593" i="1"/>
  <c r="R2102" i="1"/>
  <c r="R2348" i="1"/>
  <c r="R1896" i="1"/>
  <c r="R46" i="1"/>
  <c r="R271" i="1"/>
  <c r="R2150" i="1"/>
  <c r="R1467" i="1"/>
  <c r="R1238" i="1"/>
  <c r="R138" i="1"/>
  <c r="R191" i="1"/>
  <c r="R1231" i="1"/>
  <c r="R250" i="1"/>
  <c r="R422" i="1"/>
  <c r="R963" i="1"/>
  <c r="R1189" i="1"/>
  <c r="R1112" i="1"/>
  <c r="R1985" i="1"/>
  <c r="R233" i="1"/>
  <c r="R128" i="1"/>
  <c r="R66" i="1"/>
  <c r="R1414" i="1"/>
  <c r="R1614" i="1"/>
  <c r="R1912" i="1"/>
  <c r="R2210" i="1"/>
  <c r="R134" i="1"/>
  <c r="R1681" i="1"/>
  <c r="R1807" i="1"/>
  <c r="R2223" i="1"/>
  <c r="R76" i="1"/>
  <c r="R2275" i="1"/>
  <c r="R1441" i="1"/>
  <c r="R1224" i="1"/>
  <c r="R263" i="1"/>
  <c r="R496" i="1"/>
  <c r="R508" i="1"/>
  <c r="R880" i="1"/>
  <c r="R1175" i="1"/>
  <c r="R249" i="1"/>
  <c r="R357" i="1"/>
  <c r="R507" i="1"/>
  <c r="R1020" i="1"/>
  <c r="R1591" i="1"/>
  <c r="R430" i="1"/>
  <c r="R680" i="1"/>
  <c r="R808" i="1"/>
  <c r="R1536" i="1"/>
  <c r="R1699" i="1"/>
  <c r="R666" i="1"/>
  <c r="R713" i="1"/>
  <c r="R1270" i="1"/>
  <c r="R2146" i="1"/>
  <c r="R2332" i="1"/>
  <c r="R611" i="1"/>
  <c r="R1683" i="1"/>
  <c r="R2285" i="1"/>
  <c r="R2059" i="1"/>
  <c r="R2165" i="1"/>
  <c r="R1745" i="1"/>
  <c r="R1767" i="1"/>
  <c r="R1100" i="1"/>
  <c r="R939" i="1"/>
  <c r="R961" i="1"/>
  <c r="R1057" i="1"/>
  <c r="R1371" i="1"/>
  <c r="R1813" i="1"/>
  <c r="R1967" i="1"/>
  <c r="R2132" i="1"/>
  <c r="R2218" i="1"/>
  <c r="R1212" i="1"/>
  <c r="R309" i="1"/>
  <c r="R1130" i="1"/>
  <c r="R1325" i="1"/>
  <c r="R1500" i="1"/>
  <c r="R1275" i="1"/>
  <c r="R1825" i="1"/>
  <c r="R2012" i="1"/>
  <c r="R2199" i="1"/>
  <c r="R2206" i="1"/>
  <c r="R780" i="1"/>
  <c r="R1769" i="1"/>
  <c r="R1931" i="1"/>
  <c r="R2254" i="1"/>
  <c r="R1936" i="1"/>
  <c r="R1944" i="1"/>
  <c r="R2294" i="1"/>
  <c r="R2014" i="1"/>
  <c r="R2274" i="1"/>
  <c r="R2217" i="1"/>
  <c r="R636" i="1"/>
  <c r="R1622" i="1"/>
  <c r="R1871" i="1"/>
  <c r="R2018" i="1"/>
  <c r="R2063" i="1"/>
  <c r="R739" i="1"/>
  <c r="R1264" i="1"/>
  <c r="R1978" i="1"/>
  <c r="R1599" i="1"/>
  <c r="R2281" i="1"/>
  <c r="R305" i="1"/>
  <c r="R2304" i="1"/>
  <c r="R452" i="1"/>
  <c r="R788" i="1"/>
  <c r="R1688" i="1"/>
  <c r="R1957" i="1"/>
  <c r="R105" i="1"/>
  <c r="R245" i="1"/>
  <c r="R424" i="1"/>
  <c r="R568" i="1"/>
  <c r="R677" i="1"/>
  <c r="R817" i="1"/>
  <c r="R1066" i="1"/>
  <c r="R1279" i="1"/>
  <c r="R1651" i="1"/>
  <c r="R2234" i="1"/>
  <c r="R1453" i="1"/>
  <c r="R173" i="1"/>
  <c r="R481" i="1"/>
  <c r="R740" i="1"/>
  <c r="R943" i="1"/>
  <c r="R1163" i="1"/>
  <c r="R1397" i="1"/>
  <c r="R1612" i="1"/>
  <c r="R1946" i="1"/>
  <c r="R276" i="1"/>
  <c r="R896" i="1"/>
  <c r="R1260" i="1"/>
  <c r="R1522" i="1"/>
  <c r="R1900" i="1"/>
  <c r="R498" i="1"/>
  <c r="R2246" i="1"/>
  <c r="R901" i="1"/>
  <c r="R143" i="1"/>
  <c r="R411" i="1"/>
  <c r="R530" i="1"/>
  <c r="R848" i="1"/>
  <c r="R949" i="1"/>
  <c r="R952" i="1"/>
  <c r="R94" i="1"/>
  <c r="R262" i="1"/>
  <c r="R584" i="1"/>
  <c r="R747" i="1"/>
  <c r="R1230" i="1"/>
  <c r="R2045" i="1"/>
  <c r="R140" i="1"/>
  <c r="R581" i="1"/>
  <c r="R1073" i="1"/>
  <c r="R42" i="1"/>
  <c r="R222" i="1"/>
  <c r="R375" i="1"/>
  <c r="R795" i="1"/>
  <c r="R1138" i="1"/>
  <c r="R1533" i="1"/>
  <c r="R1977" i="1"/>
  <c r="R2099" i="1"/>
  <c r="J3" i="1"/>
  <c r="R407" i="1"/>
  <c r="R813" i="1"/>
  <c r="R1899" i="1"/>
  <c r="R2162" i="1"/>
  <c r="R1016" i="1"/>
  <c r="R65" i="1"/>
  <c r="R60" i="1"/>
  <c r="R524" i="1"/>
  <c r="R1566" i="1"/>
  <c r="R2062" i="1"/>
  <c r="R133" i="1"/>
  <c r="R512" i="1"/>
  <c r="R1964" i="1"/>
  <c r="R976" i="1"/>
  <c r="R455" i="1"/>
  <c r="R849" i="1"/>
  <c r="R1056" i="1"/>
  <c r="R1435" i="1"/>
  <c r="R1587" i="1"/>
  <c r="R1894" i="1"/>
  <c r="R2128" i="1"/>
  <c r="R1404" i="1"/>
  <c r="R2094" i="1"/>
  <c r="R753" i="1"/>
  <c r="R922" i="1"/>
  <c r="R1005" i="1"/>
  <c r="R1101" i="1"/>
  <c r="R1284" i="1"/>
  <c r="R1464" i="1"/>
  <c r="R1609" i="1"/>
  <c r="R1605" i="1"/>
  <c r="R1805" i="1"/>
  <c r="R1895" i="1"/>
  <c r="R1018" i="1"/>
  <c r="R771" i="1"/>
  <c r="R1403" i="1"/>
  <c r="R1621" i="1"/>
  <c r="R2183" i="1"/>
  <c r="R1521" i="1"/>
  <c r="R807" i="1"/>
  <c r="R1042" i="1"/>
  <c r="R1088" i="1"/>
  <c r="R2236" i="1"/>
  <c r="R825" i="1"/>
  <c r="R1711" i="1"/>
  <c r="R998" i="1"/>
  <c r="R1172" i="1"/>
  <c r="R1336" i="1"/>
  <c r="R1375" i="1"/>
  <c r="R1542" i="1"/>
  <c r="R1514" i="1"/>
  <c r="R2336" i="1"/>
  <c r="R1508" i="1"/>
  <c r="R229" i="1"/>
  <c r="R1309" i="1"/>
  <c r="R1516" i="1"/>
  <c r="R1602" i="1"/>
  <c r="R1455" i="1"/>
  <c r="R1481" i="1"/>
  <c r="R1970" i="1"/>
  <c r="R2315" i="1"/>
  <c r="R278" i="1"/>
  <c r="R1248" i="1"/>
  <c r="R1305" i="1"/>
  <c r="R1551" i="1"/>
  <c r="R1529" i="1"/>
  <c r="R1618" i="1"/>
  <c r="R1954" i="1"/>
  <c r="R2329" i="1"/>
  <c r="R1938" i="1"/>
  <c r="R2326" i="1"/>
  <c r="R1987" i="1"/>
  <c r="R639" i="1"/>
  <c r="R925" i="1"/>
  <c r="R1159" i="1"/>
  <c r="R1314" i="1"/>
  <c r="R1346" i="1"/>
  <c r="R1557" i="1"/>
  <c r="R1712" i="1"/>
  <c r="R2032" i="1"/>
  <c r="R1523" i="1"/>
  <c r="R1880" i="1"/>
  <c r="R1194" i="1"/>
  <c r="J1194" i="1"/>
  <c r="J1195" i="1"/>
  <c r="R504" i="1"/>
  <c r="J504" i="1"/>
  <c r="J505" i="1"/>
  <c r="R188" i="1"/>
  <c r="J188" i="1"/>
  <c r="R2163" i="1"/>
  <c r="J2163" i="1"/>
  <c r="J2164" i="1"/>
  <c r="R1763" i="1"/>
  <c r="J1763" i="1"/>
  <c r="J1764" i="1"/>
  <c r="R1282" i="1"/>
  <c r="J1282" i="1"/>
  <c r="J1283" i="1"/>
  <c r="R459" i="1"/>
  <c r="J459" i="1"/>
  <c r="R2214" i="1"/>
  <c r="J2214" i="1"/>
  <c r="J2215" i="1"/>
  <c r="R712" i="1"/>
  <c r="J712" i="1"/>
  <c r="J713" i="1"/>
  <c r="R393" i="1"/>
  <c r="J393" i="1"/>
  <c r="R2284" i="1"/>
  <c r="J2284" i="1"/>
  <c r="J2285" i="1"/>
  <c r="R1173" i="1"/>
  <c r="J1173" i="1"/>
  <c r="R558" i="1"/>
  <c r="J558" i="1"/>
  <c r="J559" i="1"/>
  <c r="R2346" i="1"/>
  <c r="J2346" i="1"/>
  <c r="R1203" i="1"/>
  <c r="J1203" i="1"/>
  <c r="R533" i="1"/>
  <c r="J533" i="1"/>
  <c r="R99" i="1"/>
  <c r="J99" i="1"/>
  <c r="R1401" i="1"/>
  <c r="J1401" i="1"/>
  <c r="J1402" i="1"/>
  <c r="R460" i="1"/>
  <c r="J460" i="1"/>
  <c r="J461" i="1"/>
  <c r="R120" i="1"/>
  <c r="J120" i="1"/>
  <c r="R1755" i="1"/>
  <c r="J1755" i="1"/>
  <c r="R1331" i="1"/>
  <c r="J1331" i="1"/>
  <c r="J1332" i="1"/>
  <c r="R632" i="1"/>
  <c r="J632" i="1"/>
  <c r="R148" i="1"/>
  <c r="J148" i="1"/>
  <c r="J149" i="1"/>
  <c r="R1749" i="1"/>
  <c r="R1829" i="1"/>
  <c r="R1267" i="1"/>
  <c r="R2334" i="1"/>
  <c r="R2330" i="1"/>
  <c r="R2252" i="1"/>
  <c r="R11" i="1"/>
  <c r="J11" i="1"/>
  <c r="R1810" i="1"/>
  <c r="J1810" i="1"/>
  <c r="R646" i="1"/>
  <c r="R2231" i="1"/>
  <c r="R2050" i="1"/>
  <c r="J2050" i="1"/>
  <c r="J2051" i="1"/>
  <c r="R89" i="1"/>
  <c r="J89" i="1"/>
  <c r="J90" i="1"/>
  <c r="R2296" i="1"/>
  <c r="R751" i="1"/>
  <c r="J751" i="1"/>
  <c r="R1979" i="1"/>
  <c r="R2130" i="1"/>
  <c r="J2130" i="1"/>
  <c r="J2131" i="1"/>
  <c r="R1512" i="1"/>
  <c r="R2267" i="1"/>
  <c r="R1579" i="1"/>
  <c r="R1458" i="1"/>
  <c r="J1458" i="1"/>
  <c r="J1459" i="1"/>
  <c r="R2186" i="1"/>
  <c r="R1079" i="1"/>
  <c r="R769" i="1"/>
  <c r="J769" i="1"/>
  <c r="J770" i="1"/>
  <c r="R1395" i="1"/>
  <c r="R2195" i="1"/>
  <c r="R811" i="1"/>
  <c r="R1999" i="1"/>
  <c r="R1416" i="1"/>
  <c r="J1416" i="1"/>
  <c r="J1417" i="1"/>
  <c r="R1706" i="1"/>
  <c r="J1706" i="1"/>
  <c r="R1864" i="1"/>
  <c r="R806" i="1"/>
  <c r="R1913" i="1"/>
  <c r="R1184" i="1"/>
  <c r="R2152" i="1"/>
  <c r="R1739" i="1"/>
  <c r="R2341" i="1"/>
  <c r="R2144" i="1"/>
  <c r="R1678" i="1"/>
  <c r="J1678" i="1"/>
  <c r="J1679" i="1"/>
  <c r="R365" i="1"/>
  <c r="J365" i="1"/>
  <c r="J366" i="1"/>
  <c r="R1790" i="1"/>
  <c r="R1998" i="1"/>
  <c r="R2263" i="1"/>
  <c r="R2004" i="1"/>
  <c r="R1951" i="1"/>
  <c r="R2324" i="1"/>
  <c r="J2324" i="1"/>
  <c r="J2325" i="1"/>
  <c r="R550" i="1"/>
  <c r="J550" i="1"/>
  <c r="J551" i="1"/>
  <c r="R1642" i="1"/>
  <c r="R2143" i="1"/>
  <c r="R473" i="1"/>
  <c r="R1297" i="1"/>
  <c r="R980" i="1"/>
  <c r="R1758" i="1"/>
  <c r="J1758" i="1"/>
  <c r="R2166" i="1"/>
  <c r="J2166" i="1"/>
  <c r="R862" i="1"/>
  <c r="J862" i="1"/>
  <c r="R449" i="1"/>
  <c r="J449" i="1"/>
  <c r="R97" i="1"/>
  <c r="J97" i="1"/>
  <c r="R1406" i="1"/>
  <c r="J1406" i="1"/>
  <c r="R618" i="1"/>
  <c r="J618" i="1"/>
  <c r="R215" i="1"/>
  <c r="J215" i="1"/>
  <c r="R1709" i="1"/>
  <c r="J1709" i="1"/>
  <c r="R989" i="1"/>
  <c r="J989" i="1"/>
  <c r="R436" i="1"/>
  <c r="J436" i="1"/>
  <c r="R2250" i="1"/>
  <c r="J2250" i="1"/>
  <c r="R1298" i="1"/>
  <c r="J1298" i="1"/>
  <c r="R621" i="1"/>
  <c r="J621" i="1"/>
  <c r="R152" i="1"/>
  <c r="J152" i="1"/>
  <c r="R1759" i="1"/>
  <c r="J1759" i="1"/>
  <c r="R619" i="1"/>
  <c r="J619" i="1"/>
  <c r="R43" i="1"/>
  <c r="J43" i="1"/>
  <c r="R1468" i="1"/>
  <c r="J1468" i="1"/>
  <c r="R687" i="1"/>
  <c r="J687" i="1"/>
  <c r="R207" i="1"/>
  <c r="J207" i="1"/>
  <c r="R122" i="1"/>
  <c r="J122" i="1"/>
  <c r="R1875" i="1"/>
  <c r="J1875" i="1"/>
  <c r="R1204" i="1"/>
  <c r="J1204" i="1"/>
  <c r="R609" i="1"/>
  <c r="J609" i="1"/>
  <c r="R19" i="1"/>
  <c r="J19" i="1"/>
  <c r="R878" i="1"/>
  <c r="J878" i="1"/>
  <c r="R554" i="1"/>
  <c r="J554" i="1"/>
  <c r="R74" i="1"/>
  <c r="J74" i="1"/>
  <c r="R1433" i="1"/>
  <c r="J1433" i="1"/>
  <c r="R480" i="1"/>
  <c r="J480" i="1"/>
  <c r="R162" i="1"/>
  <c r="J162" i="1"/>
  <c r="R1580" i="1"/>
  <c r="J1580" i="1"/>
  <c r="R622" i="1"/>
  <c r="J622" i="1"/>
  <c r="R189" i="1"/>
  <c r="J189" i="1"/>
  <c r="R1804" i="1"/>
  <c r="J1804" i="1"/>
  <c r="R658" i="1"/>
  <c r="J658" i="1"/>
  <c r="R145" i="1"/>
  <c r="J145" i="1"/>
  <c r="R1820" i="1"/>
  <c r="J1820" i="1"/>
  <c r="R1534" i="1"/>
  <c r="J1534" i="1"/>
  <c r="R625" i="1"/>
  <c r="J625" i="1"/>
  <c r="R347" i="1"/>
  <c r="J347" i="1"/>
  <c r="R2264" i="1"/>
  <c r="J2264" i="1"/>
  <c r="R904" i="1"/>
  <c r="J904" i="1"/>
  <c r="R206" i="1"/>
  <c r="J206" i="1"/>
  <c r="R2091" i="1"/>
  <c r="J2091" i="1"/>
  <c r="R688" i="1"/>
  <c r="J688" i="1"/>
  <c r="R1646" i="1"/>
  <c r="J1646" i="1"/>
  <c r="R570" i="1"/>
  <c r="J570" i="1"/>
  <c r="R950" i="1"/>
  <c r="J950" i="1"/>
  <c r="R1156" i="1"/>
  <c r="J1156" i="1"/>
  <c r="R1687" i="1"/>
  <c r="J1687" i="1"/>
  <c r="R510" i="1"/>
  <c r="J510" i="1"/>
  <c r="R1828" i="1"/>
  <c r="J1828" i="1"/>
  <c r="R1582" i="1"/>
  <c r="J1582" i="1"/>
  <c r="R851" i="1"/>
  <c r="J851" i="1"/>
  <c r="R1340" i="1"/>
  <c r="J1340" i="1"/>
  <c r="R1192" i="1"/>
  <c r="J1192" i="1"/>
  <c r="R113" i="1"/>
  <c r="J113" i="1"/>
  <c r="R2149" i="1"/>
  <c r="J2149" i="1"/>
  <c r="R1879" i="1"/>
  <c r="J1879" i="1"/>
  <c r="R23" i="1"/>
  <c r="J23" i="1"/>
  <c r="R1730" i="1"/>
  <c r="J1730" i="1"/>
  <c r="R1294" i="1"/>
  <c r="J1294" i="1"/>
  <c r="R1014" i="1"/>
  <c r="J1014" i="1"/>
  <c r="R1318" i="1"/>
  <c r="J1318" i="1"/>
  <c r="R184" i="1"/>
  <c r="J184" i="1"/>
  <c r="R364" i="1"/>
  <c r="J364" i="1"/>
  <c r="R1246" i="1"/>
  <c r="J1246" i="1"/>
  <c r="R475" i="1"/>
  <c r="J475" i="1"/>
  <c r="R254" i="1"/>
  <c r="J254" i="1"/>
  <c r="R1740" i="1"/>
  <c r="J1740" i="1"/>
  <c r="J2150" i="1"/>
  <c r="R2247" i="1"/>
  <c r="J2247" i="1"/>
  <c r="R1535" i="1"/>
  <c r="J1535" i="1"/>
  <c r="R1329" i="1"/>
  <c r="J1329" i="1"/>
  <c r="R280" i="1"/>
  <c r="J280" i="1"/>
  <c r="R1842" i="1"/>
  <c r="J1842" i="1"/>
  <c r="R978" i="1"/>
  <c r="J978" i="1"/>
  <c r="R536" i="1"/>
  <c r="J536" i="1"/>
  <c r="R55" i="1"/>
  <c r="J55" i="1"/>
  <c r="R1076" i="1"/>
  <c r="J1076" i="1"/>
  <c r="R657" i="1"/>
  <c r="J657" i="1"/>
  <c r="R158" i="1"/>
  <c r="J158" i="1"/>
  <c r="R1625" i="1"/>
  <c r="J1625" i="1"/>
  <c r="R1146" i="1"/>
  <c r="J1146" i="1"/>
  <c r="R597" i="1"/>
  <c r="J597" i="1"/>
  <c r="R2142" i="1"/>
  <c r="J2142" i="1"/>
  <c r="R1198" i="1"/>
  <c r="J1198" i="1"/>
  <c r="R691" i="1"/>
  <c r="J691" i="1"/>
  <c r="R150" i="1"/>
  <c r="J150" i="1"/>
  <c r="R1772" i="1"/>
  <c r="J1772" i="1"/>
  <c r="R673" i="1"/>
  <c r="J673" i="1"/>
  <c r="R107" i="1"/>
  <c r="J107" i="1"/>
  <c r="R1556" i="1"/>
  <c r="J1556" i="1"/>
  <c r="R667" i="1"/>
  <c r="J667" i="1"/>
  <c r="R172" i="1"/>
  <c r="J172" i="1"/>
  <c r="R80" i="1"/>
  <c r="J80" i="1"/>
  <c r="R1800" i="1"/>
  <c r="J1800" i="1"/>
  <c r="R1179" i="1"/>
  <c r="J1179" i="1"/>
  <c r="R555" i="1"/>
  <c r="J555" i="1"/>
  <c r="R2226" i="1"/>
  <c r="J2226" i="1"/>
  <c r="R1129" i="1"/>
  <c r="J1129" i="1"/>
  <c r="R482" i="1"/>
  <c r="J482" i="1"/>
  <c r="R38" i="1"/>
  <c r="J38" i="1"/>
  <c r="R1382" i="1"/>
  <c r="J1382" i="1"/>
  <c r="R406" i="1"/>
  <c r="J406" i="1"/>
  <c r="R91" i="1"/>
  <c r="J91" i="1"/>
  <c r="R1538" i="1"/>
  <c r="J1538" i="1"/>
  <c r="R454" i="1"/>
  <c r="J454" i="1"/>
  <c r="R170" i="1"/>
  <c r="J170" i="1"/>
  <c r="R1629" i="1"/>
  <c r="J1629" i="1"/>
  <c r="R490" i="1"/>
  <c r="J490" i="1"/>
  <c r="R160" i="1"/>
  <c r="J160" i="1"/>
  <c r="R2023" i="1"/>
  <c r="J2023" i="1"/>
  <c r="R1480" i="1"/>
  <c r="J1480" i="1"/>
  <c r="R601" i="1"/>
  <c r="J601" i="1"/>
  <c r="R168" i="1"/>
  <c r="J168" i="1"/>
  <c r="R1434" i="1"/>
  <c r="J1434" i="1"/>
  <c r="J905" i="1"/>
  <c r="R928" i="1"/>
  <c r="J928" i="1"/>
  <c r="R2072" i="1"/>
  <c r="J2072" i="1"/>
  <c r="R1752" i="1"/>
  <c r="J1752" i="1"/>
  <c r="R2124" i="1"/>
  <c r="J2124" i="1"/>
  <c r="R1619" i="1"/>
  <c r="J1619" i="1"/>
  <c r="R404" i="1"/>
  <c r="J404" i="1"/>
  <c r="R794" i="1"/>
  <c r="J794" i="1"/>
  <c r="R2251" i="1"/>
  <c r="J2251" i="1"/>
  <c r="R2179" i="1"/>
  <c r="J2179" i="1"/>
  <c r="R850" i="1"/>
  <c r="J850" i="1"/>
  <c r="R728" i="1"/>
  <c r="J728" i="1"/>
  <c r="R610" i="1"/>
  <c r="J610" i="1"/>
  <c r="J1469" i="1"/>
  <c r="R1596" i="1"/>
  <c r="J1596" i="1"/>
  <c r="R717" i="1"/>
  <c r="J717" i="1"/>
  <c r="R1869" i="1"/>
  <c r="J1869" i="1"/>
  <c r="R1878" i="1"/>
  <c r="J1878" i="1"/>
  <c r="R776" i="1"/>
  <c r="J776" i="1"/>
  <c r="J1876" i="1"/>
  <c r="R2347" i="1"/>
  <c r="J2347" i="1"/>
  <c r="R2245" i="1"/>
  <c r="J2245" i="1"/>
  <c r="R1439" i="1"/>
  <c r="J1439" i="1"/>
  <c r="J2125" i="1"/>
  <c r="J24" i="1"/>
  <c r="R1387" i="1"/>
  <c r="J1387" i="1"/>
  <c r="R1427" i="1"/>
  <c r="J1427" i="1"/>
  <c r="R804" i="1"/>
  <c r="J804" i="1"/>
  <c r="R2068" i="1"/>
  <c r="J2068" i="1"/>
  <c r="J852" i="1"/>
  <c r="R1161" i="1"/>
  <c r="J1161" i="1"/>
  <c r="R2201" i="1"/>
  <c r="J2201" i="1"/>
  <c r="R1959" i="1"/>
  <c r="J1959" i="1"/>
  <c r="J674" i="1"/>
  <c r="R439" i="1"/>
  <c r="J439" i="1"/>
  <c r="R281" i="1"/>
  <c r="J281" i="1"/>
  <c r="R981" i="1"/>
  <c r="J981" i="1"/>
  <c r="R1924" i="1"/>
  <c r="J1924" i="1"/>
  <c r="R1903" i="1"/>
  <c r="J1903" i="1"/>
  <c r="R1626" i="1"/>
  <c r="J1626" i="1"/>
  <c r="R1697" i="1"/>
  <c r="J1697" i="1"/>
  <c r="R707" i="1"/>
  <c r="J707" i="1"/>
  <c r="R2198" i="1"/>
  <c r="J2198" i="1"/>
  <c r="R446" i="1"/>
  <c r="J446" i="1"/>
  <c r="R1988" i="1"/>
  <c r="J1988" i="1"/>
  <c r="R1577" i="1"/>
  <c r="J1577" i="1"/>
  <c r="R1848" i="1"/>
  <c r="J1848" i="1"/>
  <c r="R832" i="1"/>
  <c r="J832" i="1"/>
  <c r="R444" i="1"/>
  <c r="J444" i="1"/>
  <c r="R2328" i="1"/>
  <c r="J2328" i="1"/>
  <c r="R1182" i="1"/>
  <c r="J1182" i="1"/>
  <c r="R598" i="1"/>
  <c r="J598" i="1"/>
  <c r="R25" i="1"/>
  <c r="J25" i="1"/>
  <c r="R1490" i="1"/>
  <c r="J1490" i="1"/>
  <c r="R1002" i="1"/>
  <c r="J1002" i="1"/>
  <c r="R465" i="1"/>
  <c r="J465" i="1"/>
  <c r="R1989" i="1"/>
  <c r="J1989" i="1"/>
  <c r="R1199" i="1"/>
  <c r="J1199" i="1"/>
  <c r="R479" i="1"/>
  <c r="J479" i="1"/>
  <c r="R130" i="1"/>
  <c r="J130" i="1"/>
  <c r="R1675" i="1"/>
  <c r="J1675" i="1"/>
  <c r="R685" i="1"/>
  <c r="J685" i="1"/>
  <c r="R108" i="1"/>
  <c r="J108" i="1"/>
  <c r="R1444" i="1"/>
  <c r="J1444" i="1"/>
  <c r="R649" i="1"/>
  <c r="J649" i="1"/>
  <c r="R251" i="1"/>
  <c r="J251" i="1"/>
  <c r="R44" i="1"/>
  <c r="J44" i="1"/>
  <c r="R1736" i="1"/>
  <c r="J1736" i="1"/>
  <c r="R1164" i="1"/>
  <c r="J1164" i="1"/>
  <c r="R398" i="1"/>
  <c r="J398" i="1"/>
  <c r="R2331" i="1"/>
  <c r="J2331" i="1"/>
  <c r="R772" i="1"/>
  <c r="J772" i="1"/>
  <c r="R431" i="1"/>
  <c r="J431" i="1"/>
  <c r="R2029" i="1"/>
  <c r="J2029" i="1"/>
  <c r="R1280" i="1"/>
  <c r="J1280" i="1"/>
  <c r="R500" i="1"/>
  <c r="J500" i="1"/>
  <c r="R2319" i="1"/>
  <c r="J2319" i="1"/>
  <c r="R1185" i="1"/>
  <c r="J1185" i="1"/>
  <c r="R650" i="1"/>
  <c r="J650" i="1"/>
  <c r="R13" i="1"/>
  <c r="J13" i="1"/>
  <c r="R1466" i="1"/>
  <c r="J1466" i="1"/>
  <c r="R606" i="1"/>
  <c r="J606" i="1"/>
  <c r="R154" i="1"/>
  <c r="J154" i="1"/>
  <c r="R1776" i="1"/>
  <c r="J1776" i="1"/>
  <c r="R1207" i="1"/>
  <c r="J1207" i="1"/>
  <c r="R676" i="1"/>
  <c r="J676" i="1"/>
  <c r="R161" i="1"/>
  <c r="J161" i="1"/>
  <c r="R958" i="1"/>
  <c r="J958" i="1"/>
  <c r="R2188" i="1"/>
  <c r="J2188" i="1"/>
  <c r="R1725" i="1"/>
  <c r="J1725" i="1"/>
  <c r="R1334" i="1"/>
  <c r="J1334" i="1"/>
  <c r="R1059" i="1"/>
  <c r="J1059" i="1"/>
  <c r="R521" i="1"/>
  <c r="J521" i="1"/>
  <c r="J2143" i="1"/>
  <c r="J2024" i="1"/>
  <c r="R742" i="1"/>
  <c r="J742" i="1"/>
  <c r="R1941" i="1"/>
  <c r="J1941" i="1"/>
  <c r="R1921" i="1"/>
  <c r="J1921" i="1"/>
  <c r="R734" i="1"/>
  <c r="J734" i="1"/>
  <c r="R1991" i="1"/>
  <c r="J1991" i="1"/>
  <c r="J1829" i="1"/>
  <c r="R1188" i="1"/>
  <c r="J1188" i="1"/>
  <c r="R2103" i="1"/>
  <c r="J2103" i="1"/>
  <c r="R1701" i="1"/>
  <c r="J1701" i="1"/>
  <c r="R876" i="1"/>
  <c r="J876" i="1"/>
  <c r="J833" i="1"/>
  <c r="R738" i="1"/>
  <c r="J738" i="1"/>
  <c r="R517" i="1"/>
  <c r="J517" i="1"/>
  <c r="R1360" i="1"/>
  <c r="J1360" i="1"/>
  <c r="R289" i="1"/>
  <c r="J289" i="1"/>
  <c r="R209" i="1"/>
  <c r="J209" i="1"/>
  <c r="R2044" i="1"/>
  <c r="J2044" i="1"/>
  <c r="R1571" i="1"/>
  <c r="J1571" i="1"/>
  <c r="R451" i="1"/>
  <c r="J451" i="1"/>
  <c r="J1702" i="1"/>
  <c r="J990" i="1"/>
  <c r="R5" i="1"/>
  <c r="J5" i="1"/>
  <c r="R2175" i="1"/>
  <c r="J2175" i="1"/>
  <c r="J729" i="1"/>
  <c r="R2288" i="1"/>
  <c r="J2288" i="1"/>
  <c r="R818" i="1"/>
  <c r="J818" i="1"/>
  <c r="R227" i="1"/>
  <c r="J227" i="1"/>
  <c r="R2086" i="1"/>
  <c r="J2086" i="1"/>
  <c r="R1638" i="1"/>
  <c r="J1638" i="1"/>
  <c r="R1799" i="1"/>
  <c r="J1799" i="1"/>
  <c r="R1589" i="1"/>
  <c r="J1589" i="1"/>
  <c r="R360" i="1"/>
  <c r="J360" i="1"/>
  <c r="R2107" i="1"/>
  <c r="J2107" i="1"/>
  <c r="R1667" i="1"/>
  <c r="J1667" i="1"/>
  <c r="R1461" i="1"/>
  <c r="J1461" i="1"/>
  <c r="R1496" i="1"/>
  <c r="J1496" i="1"/>
  <c r="R208" i="1"/>
  <c r="J208" i="1"/>
  <c r="R1632" i="1"/>
  <c r="J1632" i="1"/>
  <c r="R1174" i="1"/>
  <c r="J1174" i="1"/>
  <c r="R1304" i="1"/>
  <c r="J1304" i="1"/>
  <c r="R1074" i="1"/>
  <c r="J1074" i="1"/>
  <c r="R36" i="1"/>
  <c r="J36" i="1"/>
  <c r="R1773" i="1"/>
  <c r="J1773" i="1"/>
  <c r="R796" i="1"/>
  <c r="J796" i="1"/>
  <c r="R332" i="1"/>
  <c r="J332" i="1"/>
  <c r="R2154" i="1"/>
  <c r="J2154" i="1"/>
  <c r="R992" i="1"/>
  <c r="J992" i="1"/>
  <c r="R614" i="1"/>
  <c r="J614" i="1"/>
  <c r="R20" i="1"/>
  <c r="J20" i="1"/>
  <c r="R1448" i="1"/>
  <c r="J1448" i="1"/>
  <c r="R414" i="1"/>
  <c r="J414" i="1"/>
  <c r="R1854" i="1"/>
  <c r="J1854" i="1"/>
  <c r="R1215" i="1"/>
  <c r="J1215" i="1"/>
  <c r="R596" i="1"/>
  <c r="J596" i="1"/>
  <c r="R86" i="1"/>
  <c r="J86" i="1"/>
  <c r="R1456" i="1"/>
  <c r="J1456" i="1"/>
  <c r="R468" i="1"/>
  <c r="J468" i="1"/>
  <c r="R2310" i="1"/>
  <c r="J2310" i="1"/>
  <c r="R1256" i="1"/>
  <c r="J1256" i="1"/>
  <c r="R471" i="1"/>
  <c r="J471" i="1"/>
  <c r="R178" i="1"/>
  <c r="J178" i="1"/>
  <c r="R2271" i="1"/>
  <c r="J2271" i="1"/>
  <c r="R1723" i="1"/>
  <c r="J1723" i="1"/>
  <c r="R1125" i="1"/>
  <c r="J1125" i="1"/>
  <c r="R331" i="1"/>
  <c r="J331" i="1"/>
  <c r="R1845" i="1"/>
  <c r="J1845" i="1"/>
  <c r="R679" i="1"/>
  <c r="J679" i="1"/>
  <c r="R453" i="1"/>
  <c r="J453" i="1"/>
  <c r="R2208" i="1"/>
  <c r="J2208" i="1"/>
  <c r="R1176" i="1"/>
  <c r="J1176" i="1"/>
  <c r="R458" i="1"/>
  <c r="J458" i="1"/>
  <c r="R2292" i="1"/>
  <c r="J2292" i="1"/>
  <c r="R1170" i="1"/>
  <c r="J1170" i="1"/>
  <c r="R464" i="1"/>
  <c r="J464" i="1"/>
  <c r="R110" i="1"/>
  <c r="J110" i="1"/>
  <c r="R841" i="1"/>
  <c r="J841" i="1"/>
  <c r="R397" i="1"/>
  <c r="J397" i="1"/>
  <c r="R79" i="1"/>
  <c r="J79" i="1"/>
  <c r="R1840" i="1"/>
  <c r="J1840" i="1"/>
  <c r="R1197" i="1"/>
  <c r="J1197" i="1"/>
  <c r="R522" i="1"/>
  <c r="J522" i="1"/>
  <c r="R142" i="1"/>
  <c r="J142" i="1"/>
  <c r="R2227" i="1"/>
  <c r="J2227" i="1"/>
  <c r="R1087" i="1"/>
  <c r="J1087" i="1"/>
  <c r="R1847" i="1"/>
  <c r="J1847" i="1"/>
  <c r="R2270" i="1"/>
  <c r="J2270" i="1"/>
  <c r="R492" i="1"/>
  <c r="J492" i="1"/>
  <c r="J2209" i="1"/>
  <c r="R1682" i="1"/>
  <c r="J1682" i="1"/>
  <c r="R840" i="1"/>
  <c r="J840" i="1"/>
  <c r="R600" i="1"/>
  <c r="J600" i="1"/>
  <c r="R213" i="1"/>
  <c r="J213" i="1"/>
  <c r="R41" i="1"/>
  <c r="J41" i="1"/>
  <c r="R1250" i="1"/>
  <c r="J1250" i="1"/>
  <c r="R1127" i="1"/>
  <c r="J1127" i="1"/>
  <c r="J1128" i="1"/>
  <c r="J1075" i="1"/>
  <c r="R1084" i="1"/>
  <c r="J1084" i="1"/>
  <c r="R2019" i="1"/>
  <c r="J2019" i="1"/>
  <c r="J1539" i="1"/>
  <c r="R1422" i="1"/>
  <c r="J1422" i="1"/>
  <c r="J1200" i="1"/>
  <c r="J361" i="1"/>
  <c r="J87" i="1"/>
  <c r="R2140" i="1"/>
  <c r="J2140" i="1"/>
  <c r="R219" i="1"/>
  <c r="J219" i="1"/>
  <c r="R1685" i="1"/>
  <c r="J1685" i="1"/>
  <c r="R1104" i="1"/>
  <c r="J1104" i="1"/>
  <c r="R355" i="1"/>
  <c r="J355" i="1"/>
  <c r="J1676" i="1"/>
  <c r="R2213" i="1"/>
  <c r="J2213" i="1"/>
  <c r="R1811" i="1"/>
  <c r="J1811" i="1"/>
  <c r="R2220" i="1"/>
  <c r="J2220" i="1"/>
  <c r="R1252" i="1"/>
  <c r="J1252" i="1"/>
  <c r="R966" i="1"/>
  <c r="J966" i="1"/>
  <c r="R1822" i="1"/>
  <c r="J1822" i="1"/>
  <c r="R722" i="1"/>
  <c r="J722" i="1"/>
  <c r="R202" i="1"/>
  <c r="J202" i="1"/>
  <c r="R2033" i="1"/>
  <c r="J2033" i="1"/>
  <c r="R881" i="1"/>
  <c r="J881" i="1"/>
  <c r="R489" i="1"/>
  <c r="J489" i="1"/>
  <c r="R2148" i="1"/>
  <c r="J2148" i="1"/>
  <c r="R1394" i="1"/>
  <c r="J1394" i="1"/>
  <c r="R924" i="1"/>
  <c r="J924" i="1"/>
  <c r="R7" i="1"/>
  <c r="J7" i="1"/>
  <c r="R1788" i="1"/>
  <c r="J1788" i="1"/>
  <c r="R1116" i="1"/>
  <c r="J1116" i="1"/>
  <c r="R466" i="1"/>
  <c r="J466" i="1"/>
  <c r="R50" i="1"/>
  <c r="J50" i="1"/>
  <c r="R1502" i="1"/>
  <c r="J1502" i="1"/>
  <c r="R484" i="1"/>
  <c r="J484" i="1"/>
  <c r="R2349" i="1"/>
  <c r="J2349" i="1"/>
  <c r="R906" i="1"/>
  <c r="J906" i="1"/>
  <c r="R573" i="1"/>
  <c r="J573" i="1"/>
  <c r="R147" i="1"/>
  <c r="J147" i="1"/>
  <c r="R2244" i="1"/>
  <c r="J2244" i="1"/>
  <c r="R1647" i="1"/>
  <c r="J1647" i="1"/>
  <c r="R1098" i="1"/>
  <c r="J1098" i="1"/>
  <c r="R171" i="1"/>
  <c r="J171" i="1"/>
  <c r="R1830" i="1"/>
  <c r="J1830" i="1"/>
  <c r="R715" i="1"/>
  <c r="J715" i="1"/>
  <c r="R403" i="1"/>
  <c r="J403" i="1"/>
  <c r="R2043" i="1"/>
  <c r="J2043" i="1"/>
  <c r="R1080" i="1"/>
  <c r="J1080" i="1"/>
  <c r="R438" i="1"/>
  <c r="J438" i="1"/>
  <c r="R2313" i="1"/>
  <c r="J2313" i="1"/>
  <c r="R838" i="1"/>
  <c r="J838" i="1"/>
  <c r="R591" i="1"/>
  <c r="J591" i="1"/>
  <c r="R68" i="1"/>
  <c r="J68" i="1"/>
  <c r="R996" i="1"/>
  <c r="J996" i="1"/>
  <c r="R518" i="1"/>
  <c r="J518" i="1"/>
  <c r="R2027" i="1"/>
  <c r="J2027" i="1"/>
  <c r="R1782" i="1"/>
  <c r="J1782" i="1"/>
  <c r="R1102" i="1"/>
  <c r="J1102" i="1"/>
  <c r="R603" i="1"/>
  <c r="J603" i="1"/>
  <c r="R73" i="1"/>
  <c r="J73" i="1"/>
  <c r="R866" i="1"/>
  <c r="J866" i="1"/>
  <c r="J1247" i="1"/>
  <c r="J993" i="1"/>
  <c r="R2088" i="1"/>
  <c r="J2088" i="1"/>
  <c r="J1741" i="1"/>
  <c r="R125" i="1"/>
  <c r="J125" i="1"/>
  <c r="R1680" i="1"/>
  <c r="J1680" i="1"/>
  <c r="R2112" i="1"/>
  <c r="J2112" i="1"/>
  <c r="R790" i="1"/>
  <c r="J790" i="1"/>
  <c r="R416" i="1"/>
  <c r="J416" i="1"/>
  <c r="R857" i="1"/>
  <c r="J857" i="1"/>
  <c r="J1760" i="1"/>
  <c r="J1147" i="1"/>
  <c r="R671" i="1"/>
  <c r="J671" i="1"/>
  <c r="R1939" i="1"/>
  <c r="J1939" i="1"/>
  <c r="R327" i="1"/>
  <c r="J327" i="1"/>
  <c r="R2320" i="1"/>
  <c r="J2320" i="1"/>
  <c r="R1929" i="1"/>
  <c r="J1929" i="1"/>
  <c r="R2090" i="1"/>
  <c r="J2090" i="1"/>
  <c r="R394" i="1"/>
  <c r="J394" i="1"/>
  <c r="J2265" i="1"/>
  <c r="J1831" i="1"/>
  <c r="J1457" i="1"/>
  <c r="J1251" i="1"/>
  <c r="R296" i="1"/>
  <c r="J296" i="1"/>
  <c r="R1510" i="1"/>
  <c r="J1510" i="1"/>
  <c r="R1291" i="1"/>
  <c r="J1291" i="1"/>
  <c r="R2314" i="1"/>
  <c r="J2314" i="1"/>
  <c r="R1374" i="1"/>
  <c r="J1374" i="1"/>
  <c r="J2092" i="1"/>
  <c r="J1583" i="1"/>
  <c r="J1823" i="1"/>
  <c r="J2104" i="1"/>
  <c r="J1922" i="1"/>
  <c r="R335" i="1"/>
  <c r="J335" i="1"/>
  <c r="J214" i="1"/>
  <c r="R1265" i="1"/>
  <c r="J1265" i="1"/>
  <c r="R710" i="1"/>
  <c r="J710" i="1"/>
  <c r="J711" i="1"/>
  <c r="J1511" i="1"/>
  <c r="J1253" i="1"/>
  <c r="J2087" i="1"/>
  <c r="J867" i="1"/>
  <c r="R175" i="1"/>
  <c r="J175" i="1"/>
  <c r="R1537" i="1"/>
  <c r="J1537" i="1"/>
  <c r="R647" i="1"/>
  <c r="J647" i="1"/>
  <c r="J659" i="1"/>
  <c r="R1356" i="1"/>
  <c r="J1356" i="1"/>
  <c r="J1428" i="1"/>
  <c r="R1228" i="1"/>
  <c r="J1228" i="1"/>
  <c r="J1085" i="1"/>
  <c r="R8" i="1"/>
  <c r="J8" i="1"/>
  <c r="R1193" i="1"/>
  <c r="J1193" i="1"/>
  <c r="R1541" i="1"/>
  <c r="J1541" i="1"/>
  <c r="J282" i="1"/>
  <c r="J109" i="1"/>
  <c r="R745" i="1"/>
  <c r="J745" i="1"/>
  <c r="R1328" i="1"/>
  <c r="J1328" i="1"/>
  <c r="R607" i="1"/>
  <c r="J607" i="1"/>
  <c r="R195" i="1"/>
  <c r="J195" i="1"/>
  <c r="R2160" i="1"/>
  <c r="J2160" i="1"/>
  <c r="R844" i="1"/>
  <c r="J844" i="1"/>
  <c r="R620" i="1"/>
  <c r="J620" i="1"/>
  <c r="R2055" i="1"/>
  <c r="J2055" i="1"/>
  <c r="R1376" i="1"/>
  <c r="J1376" i="1"/>
  <c r="R814" i="1"/>
  <c r="J814" i="1"/>
  <c r="R177" i="1"/>
  <c r="J177" i="1"/>
  <c r="R1794" i="1"/>
  <c r="J1794" i="1"/>
  <c r="R1180" i="1"/>
  <c r="J1180" i="1"/>
  <c r="R515" i="1"/>
  <c r="J515" i="1"/>
  <c r="R14" i="1"/>
  <c r="J14" i="1"/>
  <c r="R1216" i="1"/>
  <c r="J1216" i="1"/>
  <c r="R418" i="1"/>
  <c r="J418" i="1"/>
  <c r="R2127" i="1"/>
  <c r="J2127" i="1"/>
  <c r="R895" i="1"/>
  <c r="J895" i="1"/>
  <c r="R426" i="1"/>
  <c r="J426" i="1"/>
  <c r="R137" i="1"/>
  <c r="J137" i="1"/>
  <c r="R2109" i="1"/>
  <c r="J2109" i="1"/>
  <c r="R1666" i="1"/>
  <c r="J1666" i="1"/>
  <c r="R730" i="1"/>
  <c r="J730" i="1"/>
  <c r="R182" i="1"/>
  <c r="J182" i="1"/>
  <c r="R1746" i="1"/>
  <c r="J1746" i="1"/>
  <c r="R519" i="1"/>
  <c r="J519" i="1"/>
  <c r="R159" i="1"/>
  <c r="J159" i="1"/>
  <c r="R1827" i="1"/>
  <c r="J1827" i="1"/>
  <c r="R1167" i="1"/>
  <c r="J1167" i="1"/>
  <c r="R186" i="1"/>
  <c r="J186" i="1"/>
  <c r="R2196" i="1"/>
  <c r="J2196" i="1"/>
  <c r="R1158" i="1"/>
  <c r="J1158" i="1"/>
  <c r="R656" i="1"/>
  <c r="J656" i="1"/>
  <c r="R32" i="1"/>
  <c r="J32" i="1"/>
  <c r="R709" i="1"/>
  <c r="J709" i="1"/>
  <c r="R476" i="1"/>
  <c r="J476" i="1"/>
  <c r="R2061" i="1"/>
  <c r="J2061" i="1"/>
  <c r="R1818" i="1"/>
  <c r="J1818" i="1"/>
  <c r="R1091" i="1"/>
  <c r="J1091" i="1"/>
  <c r="R370" i="1"/>
  <c r="J370" i="1"/>
  <c r="R123" i="1"/>
  <c r="J123" i="1"/>
  <c r="R1655" i="1"/>
  <c r="J1655" i="1"/>
  <c r="R552" i="1"/>
  <c r="J552" i="1"/>
  <c r="R1240" i="1"/>
  <c r="J1240" i="1"/>
  <c r="R2354" i="1"/>
  <c r="J2354" i="1"/>
  <c r="R1928" i="1"/>
  <c r="J1928" i="1"/>
  <c r="R565" i="1"/>
  <c r="J565" i="1"/>
  <c r="R346" i="1"/>
  <c r="J346" i="1"/>
  <c r="R1152" i="1"/>
  <c r="J1152" i="1"/>
  <c r="J1319" i="1"/>
  <c r="J845" i="1"/>
  <c r="J882" i="1"/>
  <c r="R1861" i="1"/>
  <c r="J1861" i="1"/>
  <c r="J1843" i="1"/>
  <c r="R1153" i="1"/>
  <c r="J1153" i="1"/>
  <c r="R1070" i="1"/>
  <c r="J1070" i="1"/>
  <c r="R400" i="1"/>
  <c r="J400" i="1"/>
  <c r="R1286" i="1"/>
  <c r="J1286" i="1"/>
  <c r="R2073" i="1"/>
  <c r="J2073" i="1"/>
  <c r="R692" i="1"/>
  <c r="J692" i="1"/>
  <c r="J155" i="1"/>
  <c r="J75" i="1"/>
  <c r="R1010" i="1"/>
  <c r="J1010" i="1"/>
  <c r="J1737" i="1"/>
  <c r="J599" i="1"/>
  <c r="J485" i="1"/>
  <c r="R383" i="1"/>
  <c r="J383" i="1"/>
  <c r="R2120" i="1"/>
  <c r="J2120" i="1"/>
  <c r="R566" i="1"/>
  <c r="J566" i="1"/>
  <c r="R920" i="1"/>
  <c r="J920" i="1"/>
  <c r="J81" i="1"/>
  <c r="J1846" i="1"/>
  <c r="R371" i="1"/>
  <c r="J371" i="1"/>
  <c r="J169" i="1"/>
  <c r="R701" i="1"/>
  <c r="J701" i="1"/>
  <c r="J1597" i="1"/>
  <c r="R1354" i="1"/>
  <c r="J1354" i="1"/>
  <c r="R1013" i="1"/>
  <c r="J1013" i="1"/>
  <c r="J2056" i="1"/>
  <c r="J773" i="1"/>
  <c r="J2167" i="1"/>
  <c r="R1399" i="1"/>
  <c r="J1399" i="1"/>
  <c r="R2151" i="1"/>
  <c r="J2151" i="1"/>
  <c r="R987" i="1"/>
  <c r="J987" i="1"/>
  <c r="R1292" i="1"/>
  <c r="J1292" i="1"/>
  <c r="R1140" i="1"/>
  <c r="J1140" i="1"/>
  <c r="R378" i="1"/>
  <c r="J378" i="1"/>
  <c r="J196" i="1"/>
  <c r="R1837" i="1"/>
  <c r="J1837" i="1"/>
  <c r="R2171" i="1"/>
  <c r="J2171" i="1"/>
  <c r="R2301" i="1"/>
  <c r="J2301" i="1"/>
  <c r="R1288" i="1"/>
  <c r="J1288" i="1"/>
  <c r="R290" i="1"/>
  <c r="J290" i="1"/>
  <c r="J21" i="1"/>
  <c r="R1893" i="1"/>
  <c r="J1893" i="1"/>
  <c r="R2089" i="1"/>
  <c r="J2089" i="1"/>
  <c r="R2174" i="1"/>
  <c r="J2174" i="1"/>
  <c r="R1462" i="1"/>
  <c r="J1462" i="1"/>
  <c r="R242" i="1"/>
  <c r="J242" i="1"/>
  <c r="R1436" i="1"/>
  <c r="J1436" i="1"/>
  <c r="R1162" i="1"/>
  <c r="J1162" i="1"/>
  <c r="R493" i="1"/>
  <c r="J493" i="1"/>
  <c r="R141" i="1"/>
  <c r="J141" i="1"/>
  <c r="R2034" i="1"/>
  <c r="J2034" i="1"/>
  <c r="R700" i="1"/>
  <c r="J700" i="1"/>
  <c r="R497" i="1"/>
  <c r="J497" i="1"/>
  <c r="R2015" i="1"/>
  <c r="J2015" i="1"/>
  <c r="R1205" i="1"/>
  <c r="J1205" i="1"/>
  <c r="R643" i="1"/>
  <c r="J643" i="1"/>
  <c r="R156" i="1"/>
  <c r="J156" i="1"/>
  <c r="R1484" i="1"/>
  <c r="J1484" i="1"/>
  <c r="R936" i="1"/>
  <c r="J936" i="1"/>
  <c r="R602" i="1"/>
  <c r="J602" i="1"/>
  <c r="R2337" i="1"/>
  <c r="J2337" i="1"/>
  <c r="R1372" i="1"/>
  <c r="J1372" i="1"/>
  <c r="R421" i="1"/>
  <c r="J421" i="1"/>
  <c r="R2232" i="1"/>
  <c r="J2232" i="1"/>
  <c r="R960" i="1"/>
  <c r="J960" i="1"/>
  <c r="R576" i="1"/>
  <c r="J576" i="1"/>
  <c r="R106" i="1"/>
  <c r="J106" i="1"/>
  <c r="R1824" i="1"/>
  <c r="J1824" i="1"/>
  <c r="R1409" i="1"/>
  <c r="J1409" i="1"/>
  <c r="R631" i="1"/>
  <c r="J631" i="1"/>
  <c r="R176" i="1"/>
  <c r="J176" i="1"/>
  <c r="R1858" i="1"/>
  <c r="J1858" i="1"/>
  <c r="R506" i="1"/>
  <c r="J506" i="1"/>
  <c r="R165" i="1"/>
  <c r="J165" i="1"/>
  <c r="R1806" i="1"/>
  <c r="J1806" i="1"/>
  <c r="R1004" i="1"/>
  <c r="J1004" i="1"/>
  <c r="R201" i="1"/>
  <c r="J201" i="1"/>
  <c r="R1995" i="1"/>
  <c r="J1995" i="1"/>
  <c r="R1137" i="1"/>
  <c r="J1137" i="1"/>
  <c r="R338" i="1"/>
  <c r="J338" i="1"/>
  <c r="R2280" i="1"/>
  <c r="J2280" i="1"/>
  <c r="R829" i="1"/>
  <c r="J829" i="1"/>
  <c r="R595" i="1"/>
  <c r="J595" i="1"/>
  <c r="R2343" i="1"/>
  <c r="J2343" i="1"/>
  <c r="R1653" i="1"/>
  <c r="J1653" i="1"/>
  <c r="R1049" i="1"/>
  <c r="J1049" i="1"/>
  <c r="R362" i="1"/>
  <c r="J362" i="1"/>
  <c r="R31" i="1"/>
  <c r="J31" i="1"/>
  <c r="R1639" i="1"/>
  <c r="J1639" i="1"/>
  <c r="J1630" i="1"/>
  <c r="R1418" i="1"/>
  <c r="J1418" i="1"/>
  <c r="J1015" i="1"/>
  <c r="R2273" i="1"/>
  <c r="J2273" i="1"/>
  <c r="R1338" i="1"/>
  <c r="J1338" i="1"/>
  <c r="R1897" i="1"/>
  <c r="J1897" i="1"/>
  <c r="J2311" i="1"/>
  <c r="J2020" i="1"/>
  <c r="R2173" i="1"/>
  <c r="J2173" i="1"/>
  <c r="R382" i="1"/>
  <c r="J382" i="1"/>
  <c r="R2100" i="1"/>
  <c r="J2100" i="1"/>
  <c r="R337" i="1"/>
  <c r="J337" i="1"/>
  <c r="R151" i="1"/>
  <c r="J151" i="1"/>
  <c r="R1993" i="1"/>
  <c r="J1993" i="1"/>
  <c r="R499" i="1"/>
  <c r="J499" i="1"/>
  <c r="R221" i="1"/>
  <c r="J221" i="1"/>
  <c r="R758" i="1"/>
  <c r="J758" i="1"/>
  <c r="R2009" i="1"/>
  <c r="J2009" i="1"/>
  <c r="J1206" i="1"/>
  <c r="J863" i="1"/>
  <c r="R163" i="1"/>
  <c r="J163" i="1"/>
  <c r="R314" i="1"/>
  <c r="J314" i="1"/>
  <c r="R1935" i="1"/>
  <c r="J1935" i="1"/>
  <c r="R1635" i="1"/>
  <c r="J1635" i="1"/>
  <c r="R275" i="1"/>
  <c r="J275" i="1"/>
  <c r="R1586" i="1"/>
  <c r="J1586" i="1"/>
  <c r="J516" i="1"/>
  <c r="J2350" i="1"/>
  <c r="R1526" i="1"/>
  <c r="J1526" i="1"/>
  <c r="R875" i="1"/>
  <c r="J875" i="1"/>
  <c r="R401" i="1"/>
  <c r="J401" i="1"/>
  <c r="J1795" i="1"/>
  <c r="J1217" i="1"/>
  <c r="J967" i="1"/>
  <c r="R793" i="1"/>
  <c r="J793" i="1"/>
  <c r="R376" i="1"/>
  <c r="J376" i="1"/>
  <c r="R1379" i="1"/>
  <c r="J1379" i="1"/>
  <c r="J1747" i="1"/>
  <c r="J686" i="1"/>
  <c r="R1992" i="1"/>
  <c r="J1992" i="1"/>
  <c r="R1902" i="1"/>
  <c r="J1902" i="1"/>
  <c r="R1335" i="1"/>
  <c r="J1335" i="1"/>
  <c r="J2074" i="1"/>
  <c r="J1870" i="1"/>
  <c r="J1710" i="1"/>
  <c r="R1268" i="1"/>
  <c r="J1268" i="1"/>
  <c r="R433" i="1"/>
  <c r="J433" i="1"/>
  <c r="R1220" i="1"/>
  <c r="J1220" i="1"/>
  <c r="R287" i="1"/>
  <c r="J287" i="1"/>
  <c r="R257" i="1"/>
  <c r="J257" i="1"/>
  <c r="J1126" i="1"/>
  <c r="J937" i="1"/>
  <c r="R2185" i="1"/>
  <c r="J2185" i="1"/>
  <c r="R962" i="1"/>
  <c r="J962" i="1"/>
  <c r="R783" i="1"/>
  <c r="J783" i="1"/>
  <c r="R1720" i="1"/>
  <c r="J1720" i="1"/>
  <c r="R1093" i="1"/>
  <c r="J1093" i="1"/>
  <c r="J2228" i="1"/>
  <c r="R1603" i="1"/>
  <c r="J1603" i="1"/>
  <c r="R413" i="1"/>
  <c r="J413" i="1"/>
  <c r="J339" i="1"/>
  <c r="J1698" i="1"/>
  <c r="J1221" i="1"/>
  <c r="J1077" i="1"/>
  <c r="J437" i="1"/>
  <c r="R299" i="1"/>
  <c r="J299" i="1"/>
  <c r="R957" i="1"/>
  <c r="J957" i="1"/>
  <c r="R823" i="1"/>
  <c r="J823" i="1"/>
  <c r="J1330" i="1"/>
  <c r="J402" i="1"/>
  <c r="J297" i="1"/>
  <c r="J179" i="1"/>
  <c r="R2016" i="1"/>
  <c r="J2016" i="1"/>
  <c r="R1003" i="1"/>
  <c r="J1003" i="1"/>
  <c r="R353" i="1"/>
  <c r="J353" i="1"/>
  <c r="J210" i="1"/>
  <c r="R757" i="1"/>
  <c r="J757" i="1"/>
  <c r="R330" i="1"/>
  <c r="J330" i="1"/>
  <c r="R199" i="1"/>
  <c r="J199" i="1"/>
  <c r="R1064" i="1"/>
  <c r="J1064" i="1"/>
  <c r="R472" i="1"/>
  <c r="J472" i="1"/>
  <c r="R174" i="1"/>
  <c r="J174" i="1"/>
  <c r="R1631" i="1"/>
  <c r="J1631" i="1"/>
  <c r="R672" i="1"/>
  <c r="J672" i="1"/>
  <c r="R487" i="1"/>
  <c r="J487" i="1"/>
  <c r="R2047" i="1"/>
  <c r="J2047" i="1"/>
  <c r="R1274" i="1"/>
  <c r="J1274" i="1"/>
  <c r="R703" i="1"/>
  <c r="J703" i="1"/>
  <c r="R144" i="1"/>
  <c r="J144" i="1"/>
  <c r="R1661" i="1"/>
  <c r="J1661" i="1"/>
  <c r="R886" i="1"/>
  <c r="J886" i="1"/>
  <c r="R483" i="1"/>
  <c r="J483" i="1"/>
  <c r="R2338" i="1"/>
  <c r="J2338" i="1"/>
  <c r="R1148" i="1"/>
  <c r="J1148" i="1"/>
  <c r="R396" i="1"/>
  <c r="J396" i="1"/>
  <c r="R1751" i="1"/>
  <c r="J1751" i="1"/>
  <c r="R942" i="1"/>
  <c r="J942" i="1"/>
  <c r="R469" i="1"/>
  <c r="J469" i="1"/>
  <c r="R98" i="1"/>
  <c r="J98" i="1"/>
  <c r="R1779" i="1"/>
  <c r="J1779" i="1"/>
  <c r="R1564" i="1"/>
  <c r="J1564" i="1"/>
  <c r="R662" i="1"/>
  <c r="J662" i="1"/>
  <c r="R268" i="1"/>
  <c r="J268" i="1"/>
  <c r="R1548" i="1"/>
  <c r="J1548" i="1"/>
  <c r="R605" i="1"/>
  <c r="J605" i="1"/>
  <c r="R164" i="1"/>
  <c r="J164" i="1"/>
  <c r="R1797" i="1"/>
  <c r="J1797" i="1"/>
  <c r="R1115" i="1"/>
  <c r="J1115" i="1"/>
  <c r="R167" i="1"/>
  <c r="J167" i="1"/>
  <c r="R1812" i="1"/>
  <c r="J1812" i="1"/>
  <c r="R778" i="1"/>
  <c r="J778" i="1"/>
  <c r="R372" i="1"/>
  <c r="J372" i="1"/>
  <c r="R2184" i="1"/>
  <c r="J2184" i="1"/>
  <c r="R641" i="1"/>
  <c r="J641" i="1"/>
  <c r="R537" i="1"/>
  <c r="J537" i="1"/>
  <c r="R2172" i="1"/>
  <c r="J2172" i="1"/>
  <c r="R1601" i="1"/>
  <c r="J1601" i="1"/>
  <c r="R994" i="1"/>
  <c r="J994" i="1"/>
  <c r="R474" i="1"/>
  <c r="J474" i="1"/>
  <c r="R62" i="1"/>
  <c r="J62" i="1"/>
  <c r="R2224" i="1"/>
  <c r="J2224" i="1"/>
  <c r="R1364" i="1"/>
  <c r="J1364" i="1"/>
  <c r="R541" i="1"/>
  <c r="J541" i="1"/>
  <c r="R549" i="1"/>
  <c r="J549" i="1"/>
  <c r="R448" i="1"/>
  <c r="J448" i="1"/>
  <c r="R1312" i="1"/>
  <c r="J1312" i="1"/>
  <c r="J1183" i="1"/>
  <c r="R2137" i="1"/>
  <c r="J2137" i="1"/>
  <c r="R1160" i="1"/>
  <c r="J1160" i="1"/>
  <c r="R534" i="1"/>
  <c r="J534" i="1"/>
  <c r="R241" i="1"/>
  <c r="J241" i="1"/>
  <c r="R1885" i="1"/>
  <c r="J1885" i="1"/>
  <c r="J1930" i="1"/>
  <c r="R1578" i="1"/>
  <c r="J1578" i="1"/>
  <c r="R1669" i="1"/>
  <c r="J1669" i="1"/>
  <c r="R2169" i="1"/>
  <c r="J2169" i="1"/>
  <c r="J731" i="1"/>
  <c r="R787" i="1"/>
  <c r="J787" i="1"/>
  <c r="R1690" i="1"/>
  <c r="J1690" i="1"/>
  <c r="J1186" i="1"/>
  <c r="J997" i="1"/>
  <c r="R822" i="1"/>
  <c r="J822" i="1"/>
  <c r="R2113" i="1"/>
  <c r="J2113" i="1"/>
  <c r="R910" i="1"/>
  <c r="J910" i="1"/>
  <c r="R733" i="1"/>
  <c r="J733" i="1"/>
  <c r="R805" i="1"/>
  <c r="J805" i="1"/>
  <c r="R911" i="1"/>
  <c r="J911" i="1"/>
  <c r="J491" i="1"/>
  <c r="R934" i="1"/>
  <c r="J934" i="1"/>
  <c r="J693" i="1"/>
  <c r="R368" i="1"/>
  <c r="J368" i="1"/>
  <c r="J69" i="1"/>
  <c r="J663" i="1"/>
  <c r="R256" i="1"/>
  <c r="J256" i="1"/>
  <c r="R12" i="1"/>
  <c r="J12" i="1"/>
  <c r="R1707" i="1"/>
  <c r="J1707" i="1"/>
  <c r="J1065" i="1"/>
  <c r="J623" i="1"/>
  <c r="J377" i="1"/>
  <c r="J146" i="1"/>
  <c r="R244" i="1"/>
  <c r="J244" i="1"/>
  <c r="J39" i="1"/>
  <c r="R588" i="1"/>
  <c r="J588" i="1"/>
  <c r="J373" i="1"/>
  <c r="R311" i="1"/>
  <c r="J311" i="1"/>
  <c r="R582" i="1"/>
  <c r="J582" i="1"/>
  <c r="J1990" i="1"/>
  <c r="J1445" i="1"/>
  <c r="J203" i="1"/>
  <c r="J51" i="1"/>
  <c r="R1438" i="1"/>
  <c r="J1438" i="1"/>
  <c r="R1037" i="1"/>
  <c r="J1037" i="1"/>
  <c r="R2133" i="1"/>
  <c r="J2133" i="1"/>
  <c r="J1157" i="1"/>
  <c r="J542" i="1"/>
  <c r="R953" i="1"/>
  <c r="J953" i="1"/>
  <c r="J642" i="1"/>
  <c r="R2117" i="1"/>
  <c r="J2117" i="1"/>
  <c r="R2037" i="1"/>
  <c r="J2037" i="1"/>
  <c r="R136" i="1"/>
  <c r="J136" i="1"/>
  <c r="J1463" i="1"/>
  <c r="R1214" i="1"/>
  <c r="J1214" i="1"/>
  <c r="R117" i="1"/>
  <c r="J117" i="1"/>
  <c r="R1113" i="1"/>
  <c r="J1113" i="1"/>
  <c r="R608" i="1"/>
  <c r="J608" i="1"/>
  <c r="R166" i="1"/>
  <c r="J166" i="1"/>
  <c r="R1492" i="1"/>
  <c r="J1492" i="1"/>
  <c r="R718" i="1"/>
  <c r="J718" i="1"/>
  <c r="R626" i="1"/>
  <c r="J626" i="1"/>
  <c r="R1657" i="1"/>
  <c r="J1657" i="1"/>
  <c r="R985" i="1"/>
  <c r="J985" i="1"/>
  <c r="R613" i="1"/>
  <c r="J613" i="1"/>
  <c r="R85" i="1"/>
  <c r="J85" i="1"/>
  <c r="R1623" i="1"/>
  <c r="J1623" i="1"/>
  <c r="R826" i="1"/>
  <c r="J826" i="1"/>
  <c r="R429" i="1"/>
  <c r="J429" i="1"/>
  <c r="R2211" i="1"/>
  <c r="J2211" i="1"/>
  <c r="R721" i="1"/>
  <c r="J721" i="1"/>
  <c r="R181" i="1"/>
  <c r="J181" i="1"/>
  <c r="R1786" i="1"/>
  <c r="J1786" i="1"/>
  <c r="R633" i="1"/>
  <c r="J633" i="1"/>
  <c r="R415" i="1"/>
  <c r="J415" i="1"/>
  <c r="R37" i="1"/>
  <c r="J37" i="1"/>
  <c r="R1815" i="1"/>
  <c r="J1815" i="1"/>
  <c r="R1498" i="1"/>
  <c r="J1498" i="1"/>
  <c r="R638" i="1"/>
  <c r="J638" i="1"/>
  <c r="R193" i="1"/>
  <c r="J193" i="1"/>
  <c r="R1352" i="1"/>
  <c r="J1352" i="1"/>
  <c r="R540" i="1"/>
  <c r="J540" i="1"/>
  <c r="R101" i="1"/>
  <c r="J101" i="1"/>
  <c r="R1641" i="1"/>
  <c r="J1641" i="1"/>
  <c r="R859" i="1"/>
  <c r="J859" i="1"/>
  <c r="R153" i="1"/>
  <c r="J153" i="1"/>
  <c r="R1689" i="1"/>
  <c r="J1689" i="1"/>
  <c r="R820" i="1"/>
  <c r="J820" i="1"/>
  <c r="R342" i="1"/>
  <c r="J342" i="1"/>
  <c r="R2190" i="1"/>
  <c r="J2190" i="1"/>
  <c r="R754" i="1"/>
  <c r="J754" i="1"/>
  <c r="R354" i="1"/>
  <c r="J354" i="1"/>
  <c r="R2295" i="1"/>
  <c r="J2295" i="1"/>
  <c r="R1617" i="1"/>
  <c r="J1617" i="1"/>
  <c r="R835" i="1"/>
  <c r="J835" i="1"/>
  <c r="R644" i="1"/>
  <c r="J644" i="1"/>
  <c r="R26" i="1"/>
  <c r="J26" i="1"/>
  <c r="R1407" i="1"/>
  <c r="J1407" i="1"/>
  <c r="R1927" i="1"/>
  <c r="J1927" i="1"/>
  <c r="R571" i="1"/>
  <c r="J571" i="1"/>
  <c r="R2118" i="1"/>
  <c r="J2118" i="1"/>
  <c r="R293" i="1"/>
  <c r="J293" i="1"/>
  <c r="R1915" i="1"/>
  <c r="J1915" i="1"/>
  <c r="R926" i="1"/>
  <c r="J926" i="1"/>
  <c r="R951" i="1"/>
  <c r="J951" i="1"/>
  <c r="J1485" i="1"/>
  <c r="R2193" i="1"/>
  <c r="J2193" i="1"/>
  <c r="J839" i="1"/>
  <c r="J417" i="1"/>
  <c r="R775" i="1"/>
  <c r="J775" i="1"/>
  <c r="J2233" i="1"/>
  <c r="R1454" i="1"/>
  <c r="J1454" i="1"/>
  <c r="R2242" i="1"/>
  <c r="J2242" i="1"/>
  <c r="R2268" i="1"/>
  <c r="J2268" i="1"/>
  <c r="R946" i="1"/>
  <c r="J946" i="1"/>
  <c r="R556" i="1"/>
  <c r="J556" i="1"/>
  <c r="R1881" i="1"/>
  <c r="J1881" i="1"/>
  <c r="J1819" i="1"/>
  <c r="J1724" i="1"/>
  <c r="J979" i="1"/>
  <c r="J1855" i="1"/>
  <c r="R973" i="1"/>
  <c r="J973" i="1"/>
  <c r="J1299" i="1"/>
  <c r="J1060" i="1"/>
  <c r="R1226" i="1"/>
  <c r="J1226" i="1"/>
  <c r="R1887" i="1"/>
  <c r="J1887" i="1"/>
  <c r="R1503" i="1"/>
  <c r="J1503" i="1"/>
  <c r="R1907" i="1"/>
  <c r="J1907" i="1"/>
  <c r="R797" i="1"/>
  <c r="J797" i="1"/>
  <c r="J2110" i="1"/>
  <c r="R902" i="1"/>
  <c r="J902" i="1"/>
  <c r="R333" i="1"/>
  <c r="J333" i="1"/>
  <c r="R239" i="1"/>
  <c r="J239" i="1"/>
  <c r="J2243" i="1"/>
  <c r="J1942" i="1"/>
  <c r="R1262" i="1"/>
  <c r="J1262" i="1"/>
  <c r="J348" i="1"/>
  <c r="R1430" i="1"/>
  <c r="J1430" i="1"/>
  <c r="J255" i="1"/>
  <c r="R1908" i="1"/>
  <c r="J1908" i="1"/>
  <c r="J1168" i="1"/>
  <c r="J592" i="1"/>
  <c r="J467" i="1"/>
  <c r="R1575" i="1"/>
  <c r="J1575" i="1"/>
  <c r="R553" i="1"/>
  <c r="J553" i="1"/>
  <c r="R1388" i="1"/>
  <c r="J1388" i="1"/>
  <c r="J689" i="1"/>
  <c r="J328" i="1"/>
  <c r="R1674" i="1"/>
  <c r="J1674" i="1"/>
  <c r="J252" i="1"/>
  <c r="R502" i="1"/>
  <c r="J502" i="1"/>
  <c r="J1339" i="1"/>
  <c r="J1171" i="1"/>
  <c r="J959" i="1"/>
  <c r="R1000" i="1"/>
  <c r="J1000" i="1"/>
  <c r="J1841" i="1"/>
  <c r="J779" i="1"/>
  <c r="J185" i="1"/>
  <c r="R1202" i="1"/>
  <c r="J1202" i="1"/>
  <c r="J440" i="1"/>
  <c r="J2282" i="1"/>
  <c r="R2282" i="1"/>
  <c r="R1756" i="1"/>
  <c r="J1756" i="1"/>
  <c r="R119" i="1"/>
  <c r="J119" i="1"/>
  <c r="R1166" i="1"/>
  <c r="J1166" i="1"/>
  <c r="R1838" i="1"/>
  <c r="J1838" i="1"/>
  <c r="R1109" i="1"/>
  <c r="J1109" i="1"/>
  <c r="R1072" i="1"/>
  <c r="J1072" i="1"/>
  <c r="R486" i="1"/>
  <c r="J486" i="1"/>
  <c r="R102" i="1"/>
  <c r="J102" i="1"/>
  <c r="R1568" i="1"/>
  <c r="J1568" i="1"/>
  <c r="R615" i="1"/>
  <c r="J615" i="1"/>
  <c r="R432" i="1"/>
  <c r="J432" i="1"/>
  <c r="R1637" i="1"/>
  <c r="J1637" i="1"/>
  <c r="R929" i="1"/>
  <c r="J929" i="1"/>
  <c r="R548" i="1"/>
  <c r="J548" i="1"/>
  <c r="R100" i="1"/>
  <c r="J100" i="1"/>
  <c r="R1478" i="1"/>
  <c r="J1478" i="1"/>
  <c r="R635" i="1"/>
  <c r="J635" i="1"/>
  <c r="R334" i="1"/>
  <c r="J334" i="1"/>
  <c r="R1832" i="1"/>
  <c r="J1832" i="1"/>
  <c r="R877" i="1"/>
  <c r="J877" i="1"/>
  <c r="R190" i="1"/>
  <c r="J190" i="1"/>
  <c r="R1488" i="1"/>
  <c r="J1488" i="1"/>
  <c r="R846" i="1"/>
  <c r="J846" i="1"/>
  <c r="R352" i="1"/>
  <c r="J352" i="1"/>
  <c r="R111" i="1"/>
  <c r="J111" i="1"/>
  <c r="R1947" i="1"/>
  <c r="J1947" i="1"/>
  <c r="R1370" i="1"/>
  <c r="J1370" i="1"/>
  <c r="R445" i="1"/>
  <c r="J445" i="1"/>
  <c r="R126" i="1"/>
  <c r="J126" i="1"/>
  <c r="R1201" i="1"/>
  <c r="J1201" i="1"/>
  <c r="R477" i="1"/>
  <c r="J477" i="1"/>
  <c r="R61" i="1"/>
  <c r="J61" i="1"/>
  <c r="R1665" i="1"/>
  <c r="J1665" i="1"/>
  <c r="R760" i="1"/>
  <c r="J760" i="1"/>
  <c r="R183" i="1"/>
  <c r="J183" i="1"/>
  <c r="R1552" i="1"/>
  <c r="J1552" i="1"/>
  <c r="R675" i="1"/>
  <c r="J675" i="1"/>
  <c r="R450" i="1"/>
  <c r="J450" i="1"/>
  <c r="R1770" i="1"/>
  <c r="J1770" i="1"/>
  <c r="R810" i="1"/>
  <c r="J810" i="1"/>
  <c r="R435" i="1"/>
  <c r="J435" i="1"/>
  <c r="R2079" i="1"/>
  <c r="J2079" i="1"/>
  <c r="R1528" i="1"/>
  <c r="J1528" i="1"/>
  <c r="R637" i="1"/>
  <c r="J637" i="1"/>
  <c r="R447" i="1"/>
  <c r="J447" i="1"/>
  <c r="R1611" i="1"/>
  <c r="J1611" i="1"/>
  <c r="R1780" i="1"/>
  <c r="J1780" i="1"/>
  <c r="R908" i="1"/>
  <c r="J908" i="1"/>
  <c r="R860" i="1"/>
  <c r="J860" i="1"/>
  <c r="R340" i="1"/>
  <c r="J340" i="1"/>
  <c r="R579" i="1"/>
  <c r="J579" i="1"/>
  <c r="R545" i="1"/>
  <c r="J545" i="1"/>
  <c r="R2197" i="1"/>
  <c r="J2197" i="1"/>
  <c r="R1530" i="1"/>
  <c r="J1530" i="1"/>
  <c r="R412" i="1"/>
  <c r="J412" i="1"/>
  <c r="R443" i="1"/>
  <c r="J443" i="1"/>
  <c r="J755" i="1"/>
  <c r="R654" i="1"/>
  <c r="J654" i="1"/>
  <c r="R2052" i="1"/>
  <c r="J2052" i="1"/>
  <c r="R514" i="1"/>
  <c r="J514" i="1"/>
  <c r="R1494" i="1"/>
  <c r="J1494" i="1"/>
  <c r="R2025" i="1"/>
  <c r="J2025" i="1"/>
  <c r="R1487" i="1"/>
  <c r="J1487" i="1"/>
  <c r="J1449" i="1"/>
  <c r="J2225" i="1"/>
  <c r="R975" i="1"/>
  <c r="J975" i="1"/>
  <c r="R358" i="1"/>
  <c r="J358" i="1"/>
  <c r="R301" i="1"/>
  <c r="J301" i="1"/>
  <c r="R2145" i="1"/>
  <c r="J2145" i="1"/>
  <c r="J1633" i="1"/>
  <c r="J1103" i="1"/>
  <c r="R884" i="1"/>
  <c r="J884" i="1"/>
  <c r="J627" i="1"/>
  <c r="J1437" i="1"/>
  <c r="J1117" i="1"/>
  <c r="R1119" i="1"/>
  <c r="J1119" i="1"/>
  <c r="J1181" i="1"/>
  <c r="R2279" i="1"/>
  <c r="J2279" i="1"/>
  <c r="R888" i="1"/>
  <c r="J888" i="1"/>
  <c r="R1001" i="1"/>
  <c r="J1001" i="1"/>
  <c r="J1165" i="1"/>
  <c r="J1110" i="1"/>
  <c r="J511" i="1"/>
  <c r="R29" i="1"/>
  <c r="J29" i="1"/>
  <c r="R578" i="1"/>
  <c r="J578" i="1"/>
  <c r="J33" i="1"/>
  <c r="R1704" i="1"/>
  <c r="J1704" i="1"/>
  <c r="R395" i="1"/>
  <c r="J395" i="1"/>
  <c r="R304" i="1"/>
  <c r="J304" i="1"/>
  <c r="J1440" i="1"/>
  <c r="J1295" i="1"/>
  <c r="J1859" i="1"/>
  <c r="J45" i="1"/>
  <c r="R640" i="1"/>
  <c r="J640" i="1"/>
  <c r="J1120" i="1"/>
  <c r="J1011" i="1"/>
  <c r="R1997" i="1"/>
  <c r="J1997" i="1"/>
  <c r="J1721" i="1"/>
  <c r="R1269" i="1"/>
  <c r="J1269" i="1"/>
  <c r="R1659" i="1"/>
  <c r="J1659" i="1"/>
  <c r="R1383" i="1"/>
  <c r="J1383" i="1"/>
  <c r="J1497" i="1"/>
  <c r="R1149" i="1"/>
  <c r="J1149" i="1"/>
  <c r="R501" i="1"/>
  <c r="J501" i="1"/>
  <c r="R121" i="1"/>
  <c r="J121" i="1"/>
  <c r="R1412" i="1"/>
  <c r="J1412" i="1"/>
  <c r="R727" i="1"/>
  <c r="J727" i="1"/>
  <c r="R274" i="1"/>
  <c r="J274" i="1"/>
  <c r="R1713" i="1"/>
  <c r="J1713" i="1"/>
  <c r="R954" i="1"/>
  <c r="J954" i="1"/>
  <c r="R655" i="1"/>
  <c r="J655" i="1"/>
  <c r="R2017" i="1"/>
  <c r="J2017" i="1"/>
  <c r="R1560" i="1"/>
  <c r="J1560" i="1"/>
  <c r="R864" i="1"/>
  <c r="J864" i="1"/>
  <c r="R187" i="1"/>
  <c r="J187" i="1"/>
  <c r="R1833" i="1"/>
  <c r="J1833" i="1"/>
  <c r="R697" i="1"/>
  <c r="J697" i="1"/>
  <c r="R49" i="1"/>
  <c r="J49" i="1"/>
  <c r="R1576" i="1"/>
  <c r="J1576" i="1"/>
  <c r="R736" i="1"/>
  <c r="J736" i="1"/>
  <c r="R456" i="1"/>
  <c r="J456" i="1"/>
  <c r="R67" i="1"/>
  <c r="J67" i="1"/>
  <c r="R1911" i="1"/>
  <c r="J1911" i="1"/>
  <c r="R1520" i="1"/>
  <c r="J1520" i="1"/>
  <c r="R427" i="1"/>
  <c r="J427" i="1"/>
  <c r="R114" i="1"/>
  <c r="J114" i="1"/>
  <c r="R1244" i="1"/>
  <c r="J1244" i="1"/>
  <c r="R668" i="1"/>
  <c r="J668" i="1"/>
  <c r="R116" i="1"/>
  <c r="J116" i="1"/>
  <c r="R1452" i="1"/>
  <c r="J1452" i="1"/>
  <c r="R661" i="1"/>
  <c r="J661" i="1"/>
  <c r="R104" i="1"/>
  <c r="J104" i="1"/>
  <c r="R1421" i="1"/>
  <c r="J1421" i="1"/>
  <c r="R527" i="1"/>
  <c r="J527" i="1"/>
  <c r="R356" i="1"/>
  <c r="J356" i="1"/>
  <c r="R1785" i="1"/>
  <c r="J1785" i="1"/>
  <c r="R670" i="1"/>
  <c r="J670" i="1"/>
  <c r="R194" i="1"/>
  <c r="J194" i="1"/>
  <c r="R2178" i="1"/>
  <c r="J2178" i="1"/>
  <c r="R1572" i="1"/>
  <c r="J1572" i="1"/>
  <c r="R488" i="1"/>
  <c r="J488" i="1"/>
  <c r="R420" i="1"/>
  <c r="J420" i="1"/>
  <c r="R1798" i="1"/>
  <c r="J1798" i="1"/>
  <c r="J1880" i="1"/>
  <c r="J1557" i="1"/>
  <c r="J1159" i="1"/>
  <c r="J925" i="1"/>
  <c r="J639" i="1"/>
  <c r="R1874" i="1"/>
  <c r="J1874" i="1"/>
  <c r="R890" i="1"/>
  <c r="J890" i="1"/>
  <c r="J1618" i="1"/>
  <c r="J1529" i="1"/>
  <c r="J1305" i="1"/>
  <c r="R1044" i="1"/>
  <c r="J1044" i="1"/>
  <c r="R546" i="1"/>
  <c r="J546" i="1"/>
  <c r="R2136" i="1"/>
  <c r="J2136" i="1"/>
  <c r="R1114" i="1"/>
  <c r="J1114" i="1"/>
  <c r="R1731" i="1"/>
  <c r="J1731" i="1"/>
  <c r="R1867" i="1"/>
  <c r="J1867" i="1"/>
  <c r="R748" i="1"/>
  <c r="J748" i="1"/>
  <c r="R1350" i="1"/>
  <c r="J1350" i="1"/>
  <c r="R587" i="1"/>
  <c r="J587" i="1"/>
  <c r="R982" i="1"/>
  <c r="J982" i="1"/>
  <c r="J1481" i="1"/>
  <c r="J1602" i="1"/>
  <c r="R528" i="1"/>
  <c r="J528" i="1"/>
  <c r="R802" i="1"/>
  <c r="J802" i="1"/>
  <c r="R386" i="1"/>
  <c r="J386" i="1"/>
  <c r="R1584" i="1"/>
  <c r="J1584" i="1"/>
  <c r="J1088" i="1"/>
  <c r="R590" i="1"/>
  <c r="J590" i="1"/>
  <c r="R1761" i="1"/>
  <c r="J1761" i="1"/>
  <c r="R1693" i="1"/>
  <c r="J1693" i="1"/>
  <c r="R567" i="1"/>
  <c r="J567" i="1"/>
  <c r="J1521" i="1"/>
  <c r="R211" i="1"/>
  <c r="J211" i="1"/>
  <c r="J1805" i="1"/>
  <c r="J1005" i="1"/>
  <c r="J2128" i="1"/>
  <c r="J1894" i="1"/>
  <c r="J1587" i="1"/>
  <c r="J1435" i="1"/>
  <c r="J455" i="1"/>
  <c r="R1715" i="1"/>
  <c r="J1715" i="1"/>
  <c r="R752" i="1"/>
  <c r="J752" i="1"/>
  <c r="J976" i="1"/>
  <c r="R1754" i="1"/>
  <c r="J1754" i="1"/>
  <c r="R2230" i="1"/>
  <c r="J2230" i="1"/>
  <c r="R1860" i="1"/>
  <c r="J1860" i="1"/>
  <c r="R785" i="1"/>
  <c r="J785" i="1"/>
  <c r="J2062" i="1"/>
  <c r="R1486" i="1"/>
  <c r="J1486" i="1"/>
  <c r="R842" i="1"/>
  <c r="J842" i="1"/>
  <c r="J407" i="1"/>
  <c r="R247" i="1"/>
  <c r="J247" i="1"/>
  <c r="R1273" i="1"/>
  <c r="J1273" i="1"/>
  <c r="J1138" i="1"/>
  <c r="J795" i="1"/>
  <c r="J222" i="1"/>
  <c r="J42" i="1"/>
  <c r="R1545" i="1"/>
  <c r="J1545" i="1"/>
  <c r="R216" i="1"/>
  <c r="J216" i="1"/>
  <c r="J1073" i="1"/>
  <c r="R903" i="1"/>
  <c r="J903" i="1"/>
  <c r="R1916" i="1"/>
  <c r="J1916" i="1"/>
  <c r="R577" i="1"/>
  <c r="J577" i="1"/>
  <c r="R1061" i="1"/>
  <c r="J1061" i="1"/>
  <c r="J952" i="1"/>
  <c r="J143" i="1"/>
  <c r="R1550" i="1"/>
  <c r="J1550" i="1"/>
  <c r="J2246" i="1"/>
  <c r="R2031" i="1"/>
  <c r="J2031" i="1"/>
  <c r="J498" i="1"/>
  <c r="R457" i="1"/>
  <c r="J457" i="1"/>
  <c r="R916" i="1"/>
  <c r="J916" i="1"/>
  <c r="R2028" i="1"/>
  <c r="J2028" i="1"/>
  <c r="R1019" i="1"/>
  <c r="J1019" i="1"/>
  <c r="J896" i="1"/>
  <c r="J276" i="1"/>
  <c r="R2069" i="1"/>
  <c r="J2069" i="1"/>
  <c r="J1612" i="1"/>
  <c r="J1163" i="1"/>
  <c r="J943" i="1"/>
  <c r="J481" i="1"/>
  <c r="J173" i="1"/>
  <c r="R2060" i="1"/>
  <c r="J2060" i="1"/>
  <c r="J1453" i="1"/>
  <c r="J677" i="1"/>
  <c r="J568" i="1"/>
  <c r="J245" i="1"/>
  <c r="J105" i="1"/>
  <c r="J1688" i="1"/>
  <c r="J788" i="1"/>
  <c r="J452" i="1"/>
  <c r="R92" i="1"/>
  <c r="J92" i="1"/>
</calcChain>
</file>

<file path=xl/sharedStrings.xml><?xml version="1.0" encoding="utf-8"?>
<sst xmlns="http://schemas.openxmlformats.org/spreadsheetml/2006/main" count="16" uniqueCount="14">
  <si>
    <t>Date</t>
  </si>
  <si>
    <t>Futuros</t>
  </si>
  <si>
    <t>TRM</t>
  </si>
  <si>
    <t>Producto</t>
  </si>
  <si>
    <t>Var Simulado</t>
  </si>
  <si>
    <t>Var FNC</t>
  </si>
  <si>
    <t>Var Prima</t>
  </si>
  <si>
    <t>var trm</t>
  </si>
  <si>
    <t>C</t>
  </si>
  <si>
    <t>Prima</t>
  </si>
  <si>
    <t>var c</t>
  </si>
  <si>
    <t>Prima de Calidad &amp; Costos FNC</t>
  </si>
  <si>
    <t>Precio Simulado Sura</t>
  </si>
  <si>
    <t>Precio Interno FNC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</si>
</sst>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Precios</a:t>
            </a:r>
            <a:r>
              <a:rPr lang="en-US" baseline="0"/>
              <a:t> Café / Pirma y Costos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Precio Simulado Sura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Sheet1!$E$2:$E$2354</c:f>
              <c:numCache>
                <c:formatCode>_("$"* #,##0_);_("$"* \(#,##0\);_("$"* "-"??_);_(@_)</c:formatCode>
                <c:ptCount val="2353"/>
                <c:pt idx="0">
                  <c:v>905840.45242420514</c:v>
                </c:pt>
                <c:pt idx="1">
                  <c:v>890968.76300860674</c:v>
                </c:pt>
                <c:pt idx="2">
                  <c:v>855307.35394980526</c:v>
                </c:pt>
                <c:pt idx="3">
                  <c:v>857597.65871752589</c:v>
                </c:pt>
                <c:pt idx="4">
                  <c:v>857998.05847005697</c:v>
                </c:pt>
                <c:pt idx="5">
                  <c:v>873854.68249406968</c:v>
                </c:pt>
                <c:pt idx="6">
                  <c:v>899116.14719549718</c:v>
                </c:pt>
                <c:pt idx="7">
                  <c:v>890056.17144195677</c:v>
                </c:pt>
                <c:pt idx="8">
                  <c:v>851731.81296352227</c:v>
                </c:pt>
                <c:pt idx="9">
                  <c:v>850817.68218321761</c:v>
                </c:pt>
                <c:pt idx="10">
                  <c:v>847390.57680492592</c:v>
                </c:pt>
                <c:pt idx="11">
                  <c:v>849941.35551641125</c:v>
                </c:pt>
                <c:pt idx="12">
                  <c:v>842765.1268972999</c:v>
                </c:pt>
                <c:pt idx="13">
                  <c:v>823621.29765020101</c:v>
                </c:pt>
                <c:pt idx="14">
                  <c:v>819592.68296784326</c:v>
                </c:pt>
                <c:pt idx="15">
                  <c:v>808860.4203301646</c:v>
                </c:pt>
                <c:pt idx="16">
                  <c:v>818220.10560966691</c:v>
                </c:pt>
                <c:pt idx="17">
                  <c:v>803754.01130575489</c:v>
                </c:pt>
                <c:pt idx="18">
                  <c:v>804834.56391867588</c:v>
                </c:pt>
                <c:pt idx="19">
                  <c:v>801074.41682966205</c:v>
                </c:pt>
                <c:pt idx="20">
                  <c:v>793537.12152374815</c:v>
                </c:pt>
                <c:pt idx="21">
                  <c:v>795424.17694139248</c:v>
                </c:pt>
                <c:pt idx="22">
                  <c:v>795771.45329999214</c:v>
                </c:pt>
                <c:pt idx="23">
                  <c:v>801432.99614719849</c:v>
                </c:pt>
                <c:pt idx="24">
                  <c:v>810754.65053572366</c:v>
                </c:pt>
                <c:pt idx="25">
                  <c:v>805365.77117828373</c:v>
                </c:pt>
                <c:pt idx="26">
                  <c:v>788574.8649888006</c:v>
                </c:pt>
                <c:pt idx="27">
                  <c:v>784278.38198028202</c:v>
                </c:pt>
                <c:pt idx="28">
                  <c:v>777981.70314136927</c:v>
                </c:pt>
                <c:pt idx="29">
                  <c:v>745168.43245383503</c:v>
                </c:pt>
                <c:pt idx="30">
                  <c:v>734229.73766380374</c:v>
                </c:pt>
                <c:pt idx="31">
                  <c:v>732674.1077825448</c:v>
                </c:pt>
                <c:pt idx="32">
                  <c:v>736100.497939558</c:v>
                </c:pt>
                <c:pt idx="33">
                  <c:v>747520.37657156656</c:v>
                </c:pt>
                <c:pt idx="34">
                  <c:v>732360.3041902195</c:v>
                </c:pt>
                <c:pt idx="35">
                  <c:v>738570.41047020245</c:v>
                </c:pt>
                <c:pt idx="36">
                  <c:v>740863.25904502289</c:v>
                </c:pt>
                <c:pt idx="37">
                  <c:v>743689.07368758705</c:v>
                </c:pt>
                <c:pt idx="38">
                  <c:v>751924.77282326412</c:v>
                </c:pt>
                <c:pt idx="39">
                  <c:v>737046.63923316554</c:v>
                </c:pt>
                <c:pt idx="40">
                  <c:v>739720.2235930087</c:v>
                </c:pt>
                <c:pt idx="41">
                  <c:v>732792.2331952505</c:v>
                </c:pt>
                <c:pt idx="42">
                  <c:v>734310.67772690009</c:v>
                </c:pt>
                <c:pt idx="43">
                  <c:v>702495.24128434795</c:v>
                </c:pt>
                <c:pt idx="44">
                  <c:v>687974.91432653135</c:v>
                </c:pt>
                <c:pt idx="45">
                  <c:v>689330.0175051589</c:v>
                </c:pt>
                <c:pt idx="46">
                  <c:v>672318.54199897707</c:v>
                </c:pt>
                <c:pt idx="47">
                  <c:v>660334.57747755689</c:v>
                </c:pt>
                <c:pt idx="48">
                  <c:v>671808.5471558139</c:v>
                </c:pt>
                <c:pt idx="49">
                  <c:v>660385.69886759471</c:v>
                </c:pt>
                <c:pt idx="50">
                  <c:v>666631.02851284854</c:v>
                </c:pt>
                <c:pt idx="51">
                  <c:v>655419.70204346639</c:v>
                </c:pt>
                <c:pt idx="52">
                  <c:v>658587.14310437581</c:v>
                </c:pt>
                <c:pt idx="53">
                  <c:v>660752.36110910261</c:v>
                </c:pt>
                <c:pt idx="54">
                  <c:v>646334.82283913728</c:v>
                </c:pt>
                <c:pt idx="55">
                  <c:v>645891.80328665418</c:v>
                </c:pt>
                <c:pt idx="56">
                  <c:v>676550.71666100796</c:v>
                </c:pt>
                <c:pt idx="57">
                  <c:v>658482.29187022697</c:v>
                </c:pt>
                <c:pt idx="58">
                  <c:v>641415.08554218325</c:v>
                </c:pt>
                <c:pt idx="59">
                  <c:v>668246.97504651768</c:v>
                </c:pt>
                <c:pt idx="60">
                  <c:v>684813.4638851654</c:v>
                </c:pt>
                <c:pt idx="61">
                  <c:v>676765.04190098157</c:v>
                </c:pt>
                <c:pt idx="62">
                  <c:v>670293.56072417507</c:v>
                </c:pt>
                <c:pt idx="63">
                  <c:v>665724.55891197384</c:v>
                </c:pt>
                <c:pt idx="64">
                  <c:v>647717.25526927283</c:v>
                </c:pt>
                <c:pt idx="65">
                  <c:v>650622.06030430435</c:v>
                </c:pt>
                <c:pt idx="66">
                  <c:v>664857.47881466174</c:v>
                </c:pt>
                <c:pt idx="67">
                  <c:v>671021.24758064526</c:v>
                </c:pt>
                <c:pt idx="68">
                  <c:v>654180.94084199017</c:v>
                </c:pt>
                <c:pt idx="69">
                  <c:v>637158.23933755432</c:v>
                </c:pt>
                <c:pt idx="70">
                  <c:v>630625.46667302353</c:v>
                </c:pt>
                <c:pt idx="71">
                  <c:v>626829.23631137679</c:v>
                </c:pt>
                <c:pt idx="72">
                  <c:v>632291.66134951683</c:v>
                </c:pt>
                <c:pt idx="73">
                  <c:v>647713.1363335331</c:v>
                </c:pt>
                <c:pt idx="74">
                  <c:v>645915.20959562773</c:v>
                </c:pt>
                <c:pt idx="75">
                  <c:v>664602.28745215968</c:v>
                </c:pt>
                <c:pt idx="76">
                  <c:v>638391.45834373182</c:v>
                </c:pt>
                <c:pt idx="77">
                  <c:v>632400.4909378913</c:v>
                </c:pt>
                <c:pt idx="78">
                  <c:v>633766.60462486115</c:v>
                </c:pt>
                <c:pt idx="79">
                  <c:v>643197.44877775619</c:v>
                </c:pt>
                <c:pt idx="80">
                  <c:v>661959.14976454608</c:v>
                </c:pt>
                <c:pt idx="81">
                  <c:v>656347.79246547562</c:v>
                </c:pt>
                <c:pt idx="82">
                  <c:v>629618.25143388775</c:v>
                </c:pt>
                <c:pt idx="83">
                  <c:v>624866.18375875254</c:v>
                </c:pt>
                <c:pt idx="84">
                  <c:v>628047.08370385726</c:v>
                </c:pt>
                <c:pt idx="85">
                  <c:v>632329.22124111536</c:v>
                </c:pt>
                <c:pt idx="86">
                  <c:v>632861.21863039909</c:v>
                </c:pt>
                <c:pt idx="87">
                  <c:v>650592.48790543037</c:v>
                </c:pt>
                <c:pt idx="88">
                  <c:v>639514.02841099491</c:v>
                </c:pt>
                <c:pt idx="89">
                  <c:v>642480.10543704475</c:v>
                </c:pt>
                <c:pt idx="90">
                  <c:v>643723.32625354955</c:v>
                </c:pt>
                <c:pt idx="91">
                  <c:v>647460.6560393481</c:v>
                </c:pt>
                <c:pt idx="92">
                  <c:v>657610.41250473994</c:v>
                </c:pt>
                <c:pt idx="93">
                  <c:v>658238.11922520678</c:v>
                </c:pt>
                <c:pt idx="94">
                  <c:v>625018.09798960318</c:v>
                </c:pt>
                <c:pt idx="95">
                  <c:v>632019.33648675471</c:v>
                </c:pt>
                <c:pt idx="96">
                  <c:v>632424.53345517581</c:v>
                </c:pt>
                <c:pt idx="97">
                  <c:v>624818.38809635106</c:v>
                </c:pt>
                <c:pt idx="98">
                  <c:v>613661.92535847193</c:v>
                </c:pt>
                <c:pt idx="99">
                  <c:v>602634.7555414337</c:v>
                </c:pt>
                <c:pt idx="100">
                  <c:v>592748.09994444356</c:v>
                </c:pt>
                <c:pt idx="101">
                  <c:v>596619.32387376763</c:v>
                </c:pt>
                <c:pt idx="102">
                  <c:v>582002.02440342866</c:v>
                </c:pt>
                <c:pt idx="103">
                  <c:v>575544.23709743551</c:v>
                </c:pt>
                <c:pt idx="104">
                  <c:v>573182.06439189846</c:v>
                </c:pt>
                <c:pt idx="105">
                  <c:v>564237.13459761196</c:v>
                </c:pt>
                <c:pt idx="106">
                  <c:v>565400.22600354499</c:v>
                </c:pt>
                <c:pt idx="107">
                  <c:v>562119.37362828257</c:v>
                </c:pt>
                <c:pt idx="108">
                  <c:v>555987.93245361466</c:v>
                </c:pt>
                <c:pt idx="109">
                  <c:v>546094.00048060808</c:v>
                </c:pt>
                <c:pt idx="110">
                  <c:v>550492.33736121887</c:v>
                </c:pt>
                <c:pt idx="111">
                  <c:v>548222.14908982092</c:v>
                </c:pt>
                <c:pt idx="112">
                  <c:v>574066.12201582035</c:v>
                </c:pt>
                <c:pt idx="113">
                  <c:v>548589.87646717764</c:v>
                </c:pt>
                <c:pt idx="114">
                  <c:v>573156.87567351281</c:v>
                </c:pt>
                <c:pt idx="115">
                  <c:v>565496.52434048662</c:v>
                </c:pt>
                <c:pt idx="116">
                  <c:v>582174.70570490661</c:v>
                </c:pt>
                <c:pt idx="117">
                  <c:v>612150.19179835613</c:v>
                </c:pt>
                <c:pt idx="118">
                  <c:v>609416.81924945768</c:v>
                </c:pt>
                <c:pt idx="119">
                  <c:v>600862.50596571376</c:v>
                </c:pt>
                <c:pt idx="120">
                  <c:v>630323.5068166987</c:v>
                </c:pt>
                <c:pt idx="121">
                  <c:v>638375.07187516545</c:v>
                </c:pt>
                <c:pt idx="122">
                  <c:v>659617.6158618317</c:v>
                </c:pt>
                <c:pt idx="123">
                  <c:v>651696.39654634567</c:v>
                </c:pt>
                <c:pt idx="124">
                  <c:v>640542.08562915574</c:v>
                </c:pt>
                <c:pt idx="125">
                  <c:v>665903.20517943439</c:v>
                </c:pt>
                <c:pt idx="126">
                  <c:v>675116.4250444232</c:v>
                </c:pt>
                <c:pt idx="127">
                  <c:v>669312.61370526813</c:v>
                </c:pt>
                <c:pt idx="128">
                  <c:v>664623.17560759454</c:v>
                </c:pt>
                <c:pt idx="129">
                  <c:v>677639.0864270092</c:v>
                </c:pt>
                <c:pt idx="130">
                  <c:v>666946.0696329521</c:v>
                </c:pt>
                <c:pt idx="131">
                  <c:v>659705.77175854088</c:v>
                </c:pt>
                <c:pt idx="132">
                  <c:v>662282.91412150126</c:v>
                </c:pt>
                <c:pt idx="133">
                  <c:v>686842.89040900185</c:v>
                </c:pt>
                <c:pt idx="134">
                  <c:v>644671.78047220851</c:v>
                </c:pt>
                <c:pt idx="135">
                  <c:v>650306.02793060732</c:v>
                </c:pt>
                <c:pt idx="136">
                  <c:v>642774.58368886576</c:v>
                </c:pt>
                <c:pt idx="137">
                  <c:v>637824.51362149243</c:v>
                </c:pt>
                <c:pt idx="138">
                  <c:v>655594.71063599002</c:v>
                </c:pt>
                <c:pt idx="139">
                  <c:v>640323.322323145</c:v>
                </c:pt>
                <c:pt idx="140">
                  <c:v>641673.96383445908</c:v>
                </c:pt>
                <c:pt idx="141">
                  <c:v>629694.54615017457</c:v>
                </c:pt>
                <c:pt idx="142">
                  <c:v>638815.91497954109</c:v>
                </c:pt>
                <c:pt idx="143">
                  <c:v>643295.93792879942</c:v>
                </c:pt>
                <c:pt idx="144">
                  <c:v>632576.41998018045</c:v>
                </c:pt>
                <c:pt idx="145">
                  <c:v>624698.98411016946</c:v>
                </c:pt>
                <c:pt idx="146">
                  <c:v>610796.08500403434</c:v>
                </c:pt>
                <c:pt idx="147">
                  <c:v>610079.23523783486</c:v>
                </c:pt>
                <c:pt idx="148">
                  <c:v>603378.32195210678</c:v>
                </c:pt>
                <c:pt idx="149">
                  <c:v>599935.86445682473</c:v>
                </c:pt>
                <c:pt idx="150">
                  <c:v>598345.99220246403</c:v>
                </c:pt>
                <c:pt idx="151">
                  <c:v>592410.58733112586</c:v>
                </c:pt>
                <c:pt idx="152">
                  <c:v>600561.87906841398</c:v>
                </c:pt>
                <c:pt idx="153">
                  <c:v>602964.39045926731</c:v>
                </c:pt>
                <c:pt idx="154">
                  <c:v>600907.12982184428</c:v>
                </c:pt>
                <c:pt idx="155">
                  <c:v>592333.3536945096</c:v>
                </c:pt>
                <c:pt idx="156">
                  <c:v>596217.52856752323</c:v>
                </c:pt>
                <c:pt idx="157">
                  <c:v>603442.47022037429</c:v>
                </c:pt>
                <c:pt idx="158">
                  <c:v>622185.76939485257</c:v>
                </c:pt>
                <c:pt idx="159">
                  <c:v>627068.58300851879</c:v>
                </c:pt>
                <c:pt idx="160">
                  <c:v>624600.4559657136</c:v>
                </c:pt>
                <c:pt idx="161">
                  <c:v>613226.45513589319</c:v>
                </c:pt>
                <c:pt idx="162">
                  <c:v>618166.21247178083</c:v>
                </c:pt>
                <c:pt idx="163">
                  <c:v>617690.80889014807</c:v>
                </c:pt>
                <c:pt idx="164">
                  <c:v>600890.05686398793</c:v>
                </c:pt>
                <c:pt idx="165">
                  <c:v>587856.63081932673</c:v>
                </c:pt>
                <c:pt idx="166">
                  <c:v>602397.82643587189</c:v>
                </c:pt>
                <c:pt idx="167">
                  <c:v>639616.10906056548</c:v>
                </c:pt>
                <c:pt idx="168">
                  <c:v>655592.69016153296</c:v>
                </c:pt>
                <c:pt idx="169">
                  <c:v>652739.69095354422</c:v>
                </c:pt>
                <c:pt idx="170">
                  <c:v>660212.38854080322</c:v>
                </c:pt>
                <c:pt idx="171">
                  <c:v>667736.03615231311</c:v>
                </c:pt>
                <c:pt idx="172">
                  <c:v>642896.65974995156</c:v>
                </c:pt>
                <c:pt idx="173">
                  <c:v>655251.86823885795</c:v>
                </c:pt>
                <c:pt idx="174">
                  <c:v>639826.96901753126</c:v>
                </c:pt>
                <c:pt idx="175">
                  <c:v>635346.4022127816</c:v>
                </c:pt>
                <c:pt idx="176">
                  <c:v>641229.65339479095</c:v>
                </c:pt>
                <c:pt idx="177">
                  <c:v>624468.56485222408</c:v>
                </c:pt>
                <c:pt idx="178">
                  <c:v>643722.88501230185</c:v>
                </c:pt>
                <c:pt idx="179">
                  <c:v>640244.90862272703</c:v>
                </c:pt>
                <c:pt idx="180">
                  <c:v>657926.79171458061</c:v>
                </c:pt>
                <c:pt idx="181">
                  <c:v>677658.6990873958</c:v>
                </c:pt>
                <c:pt idx="182">
                  <c:v>668395.53173931642</c:v>
                </c:pt>
                <c:pt idx="183">
                  <c:v>646808.91911530634</c:v>
                </c:pt>
                <c:pt idx="184">
                  <c:v>620179.98211432295</c:v>
                </c:pt>
                <c:pt idx="185">
                  <c:v>623078.07925624808</c:v>
                </c:pt>
                <c:pt idx="186">
                  <c:v>609076.32466622</c:v>
                </c:pt>
                <c:pt idx="187">
                  <c:v>603239.18319458899</c:v>
                </c:pt>
                <c:pt idx="188">
                  <c:v>593756.04887542105</c:v>
                </c:pt>
                <c:pt idx="189">
                  <c:v>596568.13270604413</c:v>
                </c:pt>
                <c:pt idx="190">
                  <c:v>593432.18395650713</c:v>
                </c:pt>
                <c:pt idx="191">
                  <c:v>600626.41932309221</c:v>
                </c:pt>
                <c:pt idx="192">
                  <c:v>595873.35013293894</c:v>
                </c:pt>
                <c:pt idx="193">
                  <c:v>585407.81167260441</c:v>
                </c:pt>
                <c:pt idx="194">
                  <c:v>596377.03009554849</c:v>
                </c:pt>
                <c:pt idx="195">
                  <c:v>607148.14145972591</c:v>
                </c:pt>
                <c:pt idx="196">
                  <c:v>595158.65937042539</c:v>
                </c:pt>
                <c:pt idx="197">
                  <c:v>595763.27583378891</c:v>
                </c:pt>
                <c:pt idx="198">
                  <c:v>600451.86428552528</c:v>
                </c:pt>
                <c:pt idx="199">
                  <c:v>588240.2921364354</c:v>
                </c:pt>
                <c:pt idx="200">
                  <c:v>604843.33729937929</c:v>
                </c:pt>
                <c:pt idx="201">
                  <c:v>590538.2816848621</c:v>
                </c:pt>
                <c:pt idx="202">
                  <c:v>580781.20325016754</c:v>
                </c:pt>
                <c:pt idx="203">
                  <c:v>576702.95200587763</c:v>
                </c:pt>
                <c:pt idx="204">
                  <c:v>579575.20164597256</c:v>
                </c:pt>
                <c:pt idx="205">
                  <c:v>566360.68301028234</c:v>
                </c:pt>
                <c:pt idx="206">
                  <c:v>565234.71743769723</c:v>
                </c:pt>
                <c:pt idx="207">
                  <c:v>563201.33000405645</c:v>
                </c:pt>
                <c:pt idx="208">
                  <c:v>563896.59075953718</c:v>
                </c:pt>
                <c:pt idx="209">
                  <c:v>558119.03327461693</c:v>
                </c:pt>
                <c:pt idx="210">
                  <c:v>570720.55596780812</c:v>
                </c:pt>
                <c:pt idx="211">
                  <c:v>544431.23927670682</c:v>
                </c:pt>
                <c:pt idx="212">
                  <c:v>551470.7200501773</c:v>
                </c:pt>
                <c:pt idx="213">
                  <c:v>555988.1889892238</c:v>
                </c:pt>
                <c:pt idx="214">
                  <c:v>550977.84947199246</c:v>
                </c:pt>
                <c:pt idx="215">
                  <c:v>566578.06923314359</c:v>
                </c:pt>
                <c:pt idx="216">
                  <c:v>536241.64266841125</c:v>
                </c:pt>
                <c:pt idx="217">
                  <c:v>539537.45106968377</c:v>
                </c:pt>
                <c:pt idx="218">
                  <c:v>529715.83135416859</c:v>
                </c:pt>
                <c:pt idx="219">
                  <c:v>522600.35036729055</c:v>
                </c:pt>
                <c:pt idx="220">
                  <c:v>523357.22071465105</c:v>
                </c:pt>
                <c:pt idx="221">
                  <c:v>541341.56749876542</c:v>
                </c:pt>
                <c:pt idx="222">
                  <c:v>547417.1126426392</c:v>
                </c:pt>
                <c:pt idx="223">
                  <c:v>530162.34492164769</c:v>
                </c:pt>
                <c:pt idx="224">
                  <c:v>527445.67591932835</c:v>
                </c:pt>
                <c:pt idx="225">
                  <c:v>511256.61971320043</c:v>
                </c:pt>
                <c:pt idx="226">
                  <c:v>519585.93382334779</c:v>
                </c:pt>
                <c:pt idx="227">
                  <c:v>522023.2283643671</c:v>
                </c:pt>
                <c:pt idx="228">
                  <c:v>526009.53827250039</c:v>
                </c:pt>
                <c:pt idx="229">
                  <c:v>509434.251288603</c:v>
                </c:pt>
                <c:pt idx="230">
                  <c:v>521250.20961348532</c:v>
                </c:pt>
                <c:pt idx="231">
                  <c:v>510766.96403926879</c:v>
                </c:pt>
                <c:pt idx="232">
                  <c:v>498604.51332860813</c:v>
                </c:pt>
                <c:pt idx="233">
                  <c:v>506175.27421779931</c:v>
                </c:pt>
                <c:pt idx="234">
                  <c:v>509141.38305426465</c:v>
                </c:pt>
                <c:pt idx="235">
                  <c:v>492336.6352294574</c:v>
                </c:pt>
                <c:pt idx="236">
                  <c:v>538208.30519012676</c:v>
                </c:pt>
                <c:pt idx="237">
                  <c:v>536937.50576950202</c:v>
                </c:pt>
                <c:pt idx="238">
                  <c:v>539753.28576518106</c:v>
                </c:pt>
                <c:pt idx="239">
                  <c:v>537705.55491256469</c:v>
                </c:pt>
                <c:pt idx="240">
                  <c:v>533903.24157855508</c:v>
                </c:pt>
                <c:pt idx="241">
                  <c:v>521837.49966181064</c:v>
                </c:pt>
                <c:pt idx="242">
                  <c:v>542159.40507284086</c:v>
                </c:pt>
                <c:pt idx="243">
                  <c:v>529152.11179760669</c:v>
                </c:pt>
                <c:pt idx="244">
                  <c:v>532482.34522533463</c:v>
                </c:pt>
                <c:pt idx="245">
                  <c:v>545575.33883842756</c:v>
                </c:pt>
                <c:pt idx="246">
                  <c:v>537413.47372947494</c:v>
                </c:pt>
                <c:pt idx="247">
                  <c:v>537650.9189846823</c:v>
                </c:pt>
                <c:pt idx="248">
                  <c:v>542983.70939655032</c:v>
                </c:pt>
                <c:pt idx="249">
                  <c:v>554375.55484333937</c:v>
                </c:pt>
                <c:pt idx="250">
                  <c:v>554471.66129164549</c:v>
                </c:pt>
                <c:pt idx="251">
                  <c:v>550348.1510090566</c:v>
                </c:pt>
                <c:pt idx="252">
                  <c:v>555741.58643891441</c:v>
                </c:pt>
                <c:pt idx="253">
                  <c:v>566504.14798431192</c:v>
                </c:pt>
                <c:pt idx="254">
                  <c:v>567054.54821204965</c:v>
                </c:pt>
                <c:pt idx="255">
                  <c:v>539106.84065768356</c:v>
                </c:pt>
                <c:pt idx="256">
                  <c:v>548482.95037302258</c:v>
                </c:pt>
                <c:pt idx="257">
                  <c:v>534962.98094443907</c:v>
                </c:pt>
                <c:pt idx="258">
                  <c:v>541667.67146047566</c:v>
                </c:pt>
                <c:pt idx="259">
                  <c:v>544077.65111598093</c:v>
                </c:pt>
                <c:pt idx="260">
                  <c:v>547180.25844547525</c:v>
                </c:pt>
                <c:pt idx="261">
                  <c:v>538372.79787496245</c:v>
                </c:pt>
                <c:pt idx="262">
                  <c:v>534779.50359838794</c:v>
                </c:pt>
                <c:pt idx="263">
                  <c:v>539150.45889422647</c:v>
                </c:pt>
                <c:pt idx="264">
                  <c:v>526194.49223751749</c:v>
                </c:pt>
                <c:pt idx="265">
                  <c:v>527974.45122136211</c:v>
                </c:pt>
                <c:pt idx="266">
                  <c:v>521751.74493840279</c:v>
                </c:pt>
                <c:pt idx="267">
                  <c:v>515761.7061914673</c:v>
                </c:pt>
                <c:pt idx="268">
                  <c:v>519668.02213983057</c:v>
                </c:pt>
                <c:pt idx="269">
                  <c:v>515029.08051145083</c:v>
                </c:pt>
                <c:pt idx="270">
                  <c:v>515163.44360206975</c:v>
                </c:pt>
                <c:pt idx="271">
                  <c:v>507774.27093070425</c:v>
                </c:pt>
                <c:pt idx="272">
                  <c:v>503477.52522972191</c:v>
                </c:pt>
                <c:pt idx="273">
                  <c:v>501184.11843341595</c:v>
                </c:pt>
                <c:pt idx="274">
                  <c:v>500159.19608039834</c:v>
                </c:pt>
                <c:pt idx="275">
                  <c:v>519315.97216661676</c:v>
                </c:pt>
                <c:pt idx="276">
                  <c:v>521118.28361115279</c:v>
                </c:pt>
                <c:pt idx="277">
                  <c:v>528101.84680483793</c:v>
                </c:pt>
                <c:pt idx="278">
                  <c:v>526985.34021323128</c:v>
                </c:pt>
                <c:pt idx="279">
                  <c:v>529680.60388432781</c:v>
                </c:pt>
                <c:pt idx="280">
                  <c:v>531459.8876664493</c:v>
                </c:pt>
                <c:pt idx="281">
                  <c:v>531772.28031292441</c:v>
                </c:pt>
                <c:pt idx="282">
                  <c:v>532076.6321072682</c:v>
                </c:pt>
                <c:pt idx="283">
                  <c:v>544092.02942379937</c:v>
                </c:pt>
                <c:pt idx="284">
                  <c:v>522924.16603136738</c:v>
                </c:pt>
                <c:pt idx="285">
                  <c:v>522176.77518783405</c:v>
                </c:pt>
                <c:pt idx="286">
                  <c:v>528565.14806257607</c:v>
                </c:pt>
                <c:pt idx="287">
                  <c:v>530624.87759870116</c:v>
                </c:pt>
                <c:pt idx="288">
                  <c:v>528574.94259213132</c:v>
                </c:pt>
                <c:pt idx="289">
                  <c:v>523619.92138750246</c:v>
                </c:pt>
                <c:pt idx="290">
                  <c:v>517831.86646545795</c:v>
                </c:pt>
                <c:pt idx="291">
                  <c:v>512701.77407361678</c:v>
                </c:pt>
                <c:pt idx="292">
                  <c:v>503484.42090689437</c:v>
                </c:pt>
                <c:pt idx="293">
                  <c:v>492980.55807884625</c:v>
                </c:pt>
                <c:pt idx="294">
                  <c:v>497477.57292070851</c:v>
                </c:pt>
                <c:pt idx="295">
                  <c:v>506138.87489329628</c:v>
                </c:pt>
                <c:pt idx="296">
                  <c:v>508098.78642392275</c:v>
                </c:pt>
                <c:pt idx="297">
                  <c:v>515592.86881955597</c:v>
                </c:pt>
                <c:pt idx="298">
                  <c:v>512731.70870077075</c:v>
                </c:pt>
                <c:pt idx="299">
                  <c:v>515710.92855914572</c:v>
                </c:pt>
                <c:pt idx="300">
                  <c:v>520411.17398895929</c:v>
                </c:pt>
                <c:pt idx="301">
                  <c:v>509413.61145963776</c:v>
                </c:pt>
                <c:pt idx="302">
                  <c:v>520049.34179989941</c:v>
                </c:pt>
                <c:pt idx="303">
                  <c:v>521034.56578048127</c:v>
                </c:pt>
                <c:pt idx="304">
                  <c:v>526073.98514821695</c:v>
                </c:pt>
                <c:pt idx="305">
                  <c:v>509526.90579375305</c:v>
                </c:pt>
                <c:pt idx="306">
                  <c:v>505090.21889186761</c:v>
                </c:pt>
                <c:pt idx="307">
                  <c:v>506244.52959697263</c:v>
                </c:pt>
                <c:pt idx="308">
                  <c:v>511306.58156228514</c:v>
                </c:pt>
                <c:pt idx="309">
                  <c:v>506246.0575230603</c:v>
                </c:pt>
                <c:pt idx="310">
                  <c:v>504341.54844871606</c:v>
                </c:pt>
                <c:pt idx="311">
                  <c:v>511564.28902604093</c:v>
                </c:pt>
                <c:pt idx="312">
                  <c:v>512259.9048268047</c:v>
                </c:pt>
                <c:pt idx="313">
                  <c:v>526356.2615403271</c:v>
                </c:pt>
                <c:pt idx="314">
                  <c:v>536940.07728244772</c:v>
                </c:pt>
                <c:pt idx="315">
                  <c:v>536813.53750176367</c:v>
                </c:pt>
                <c:pt idx="316">
                  <c:v>519738.69564785098</c:v>
                </c:pt>
                <c:pt idx="317">
                  <c:v>522067.1051888041</c:v>
                </c:pt>
                <c:pt idx="318">
                  <c:v>517191.36067038216</c:v>
                </c:pt>
                <c:pt idx="319">
                  <c:v>503116.56115716323</c:v>
                </c:pt>
                <c:pt idx="320">
                  <c:v>502773.50942697405</c:v>
                </c:pt>
                <c:pt idx="321">
                  <c:v>506494.07717607456</c:v>
                </c:pt>
                <c:pt idx="322">
                  <c:v>503988.08239894005</c:v>
                </c:pt>
                <c:pt idx="323">
                  <c:v>520662.78103593097</c:v>
                </c:pt>
                <c:pt idx="324">
                  <c:v>528747.60029233329</c:v>
                </c:pt>
                <c:pt idx="325">
                  <c:v>532571.28612100752</c:v>
                </c:pt>
                <c:pt idx="326">
                  <c:v>534848.14842281176</c:v>
                </c:pt>
                <c:pt idx="327">
                  <c:v>540532.41006355942</c:v>
                </c:pt>
                <c:pt idx="328">
                  <c:v>547787.79223178548</c:v>
                </c:pt>
                <c:pt idx="329">
                  <c:v>540972.9873970442</c:v>
                </c:pt>
                <c:pt idx="330">
                  <c:v>544316.59146071796</c:v>
                </c:pt>
                <c:pt idx="331">
                  <c:v>533396.369286826</c:v>
                </c:pt>
                <c:pt idx="332">
                  <c:v>520728.16991040413</c:v>
                </c:pt>
                <c:pt idx="333">
                  <c:v>523502.59739203955</c:v>
                </c:pt>
                <c:pt idx="334">
                  <c:v>511724.90289246716</c:v>
                </c:pt>
                <c:pt idx="335">
                  <c:v>505815.77034592762</c:v>
                </c:pt>
                <c:pt idx="336">
                  <c:v>493911.14305311831</c:v>
                </c:pt>
                <c:pt idx="337">
                  <c:v>486794.88117184601</c:v>
                </c:pt>
                <c:pt idx="338">
                  <c:v>486350.35626840865</c:v>
                </c:pt>
                <c:pt idx="339">
                  <c:v>496796.51705497451</c:v>
                </c:pt>
                <c:pt idx="340">
                  <c:v>489215.99344664364</c:v>
                </c:pt>
                <c:pt idx="341">
                  <c:v>493189.77826019854</c:v>
                </c:pt>
                <c:pt idx="342">
                  <c:v>505069.44155981584</c:v>
                </c:pt>
                <c:pt idx="343">
                  <c:v>499783.83112488763</c:v>
                </c:pt>
                <c:pt idx="344">
                  <c:v>495506.28660117468</c:v>
                </c:pt>
                <c:pt idx="345">
                  <c:v>504525.31106236437</c:v>
                </c:pt>
                <c:pt idx="346">
                  <c:v>497074.408740454</c:v>
                </c:pt>
                <c:pt idx="347">
                  <c:v>501723.10898340365</c:v>
                </c:pt>
                <c:pt idx="348">
                  <c:v>497631.38654120895</c:v>
                </c:pt>
                <c:pt idx="349">
                  <c:v>480437.79537998908</c:v>
                </c:pt>
                <c:pt idx="350">
                  <c:v>481721.46057448111</c:v>
                </c:pt>
                <c:pt idx="351">
                  <c:v>475442.51860758127</c:v>
                </c:pt>
                <c:pt idx="352">
                  <c:v>472660.07284894795</c:v>
                </c:pt>
                <c:pt idx="353">
                  <c:v>471605.91056720575</c:v>
                </c:pt>
                <c:pt idx="354">
                  <c:v>479266.37682818488</c:v>
                </c:pt>
                <c:pt idx="355">
                  <c:v>458967.56167425797</c:v>
                </c:pt>
                <c:pt idx="356">
                  <c:v>471928.57489946915</c:v>
                </c:pt>
                <c:pt idx="357">
                  <c:v>475841.98457049509</c:v>
                </c:pt>
                <c:pt idx="358">
                  <c:v>479500.23468943464</c:v>
                </c:pt>
                <c:pt idx="359">
                  <c:v>467562.00738868845</c:v>
                </c:pt>
                <c:pt idx="360">
                  <c:v>479615.23139385169</c:v>
                </c:pt>
                <c:pt idx="361">
                  <c:v>473494.13578722731</c:v>
                </c:pt>
                <c:pt idx="362">
                  <c:v>479813.53136739635</c:v>
                </c:pt>
                <c:pt idx="363">
                  <c:v>491294.21817404189</c:v>
                </c:pt>
                <c:pt idx="364">
                  <c:v>477233.67177926423</c:v>
                </c:pt>
                <c:pt idx="365">
                  <c:v>475460.38374739856</c:v>
                </c:pt>
                <c:pt idx="366">
                  <c:v>487524.47870553279</c:v>
                </c:pt>
                <c:pt idx="367">
                  <c:v>482637.52050256619</c:v>
                </c:pt>
                <c:pt idx="368">
                  <c:v>478589.90576685662</c:v>
                </c:pt>
                <c:pt idx="369">
                  <c:v>485319.31092347315</c:v>
                </c:pt>
                <c:pt idx="370">
                  <c:v>467244.98683982529</c:v>
                </c:pt>
                <c:pt idx="371">
                  <c:v>480553.22614265687</c:v>
                </c:pt>
                <c:pt idx="372">
                  <c:v>487994.13588952186</c:v>
                </c:pt>
                <c:pt idx="373">
                  <c:v>491712.00385787227</c:v>
                </c:pt>
                <c:pt idx="374">
                  <c:v>488820.88140608749</c:v>
                </c:pt>
                <c:pt idx="375">
                  <c:v>473854.8330627525</c:v>
                </c:pt>
                <c:pt idx="376">
                  <c:v>486756.22022941313</c:v>
                </c:pt>
                <c:pt idx="377">
                  <c:v>469326.30436052667</c:v>
                </c:pt>
                <c:pt idx="378">
                  <c:v>484337.78516023216</c:v>
                </c:pt>
                <c:pt idx="379">
                  <c:v>473533.23181405326</c:v>
                </c:pt>
                <c:pt idx="380">
                  <c:v>468988.95798228367</c:v>
                </c:pt>
                <c:pt idx="381">
                  <c:v>466362.62029863842</c:v>
                </c:pt>
                <c:pt idx="382">
                  <c:v>460108.18569154659</c:v>
                </c:pt>
                <c:pt idx="383">
                  <c:v>449850.4595451419</c:v>
                </c:pt>
                <c:pt idx="384">
                  <c:v>460284.11678612063</c:v>
                </c:pt>
                <c:pt idx="385">
                  <c:v>464510.70102415828</c:v>
                </c:pt>
                <c:pt idx="386">
                  <c:v>455677.01122682949</c:v>
                </c:pt>
                <c:pt idx="387">
                  <c:v>467546.0200895298</c:v>
                </c:pt>
                <c:pt idx="388">
                  <c:v>471408.44074289233</c:v>
                </c:pt>
                <c:pt idx="389">
                  <c:v>473485.85892233555</c:v>
                </c:pt>
                <c:pt idx="390">
                  <c:v>474766.19120619417</c:v>
                </c:pt>
                <c:pt idx="391">
                  <c:v>462563.1329608988</c:v>
                </c:pt>
                <c:pt idx="392">
                  <c:v>473813.99259378476</c:v>
                </c:pt>
                <c:pt idx="393">
                  <c:v>470921.03745160857</c:v>
                </c:pt>
                <c:pt idx="394">
                  <c:v>470125.34095288278</c:v>
                </c:pt>
                <c:pt idx="395">
                  <c:v>466724.2739389143</c:v>
                </c:pt>
                <c:pt idx="396">
                  <c:v>449894.8032643873</c:v>
                </c:pt>
                <c:pt idx="397">
                  <c:v>447869.83019872493</c:v>
                </c:pt>
                <c:pt idx="398">
                  <c:v>448316.91019682889</c:v>
                </c:pt>
                <c:pt idx="399">
                  <c:v>445922.4468411039</c:v>
                </c:pt>
                <c:pt idx="400">
                  <c:v>447332.01458182686</c:v>
                </c:pt>
                <c:pt idx="401">
                  <c:v>446542.14349371253</c:v>
                </c:pt>
                <c:pt idx="402">
                  <c:v>455862.94823630049</c:v>
                </c:pt>
                <c:pt idx="403">
                  <c:v>450464.27229702019</c:v>
                </c:pt>
                <c:pt idx="404">
                  <c:v>447017.98626430804</c:v>
                </c:pt>
                <c:pt idx="405">
                  <c:v>448047.65863066376</c:v>
                </c:pt>
                <c:pt idx="406">
                  <c:v>449560.82879019028</c:v>
                </c:pt>
                <c:pt idx="407">
                  <c:v>447876.95060109085</c:v>
                </c:pt>
                <c:pt idx="408">
                  <c:v>456516.26952426409</c:v>
                </c:pt>
                <c:pt idx="409">
                  <c:v>455152.99209498847</c:v>
                </c:pt>
                <c:pt idx="410">
                  <c:v>448711.23826456373</c:v>
                </c:pt>
                <c:pt idx="411">
                  <c:v>462574.33330559178</c:v>
                </c:pt>
                <c:pt idx="412">
                  <c:v>458938.40794149815</c:v>
                </c:pt>
                <c:pt idx="413">
                  <c:v>455133.85659083491</c:v>
                </c:pt>
                <c:pt idx="414">
                  <c:v>452248.04545230069</c:v>
                </c:pt>
                <c:pt idx="415">
                  <c:v>436903.08990976482</c:v>
                </c:pt>
                <c:pt idx="416">
                  <c:v>437221.96264572558</c:v>
                </c:pt>
                <c:pt idx="417">
                  <c:v>453804.30128044588</c:v>
                </c:pt>
                <c:pt idx="418">
                  <c:v>457817.73008088768</c:v>
                </c:pt>
                <c:pt idx="419">
                  <c:v>454343.88596690417</c:v>
                </c:pt>
                <c:pt idx="420">
                  <c:v>449397.07492790878</c:v>
                </c:pt>
                <c:pt idx="421">
                  <c:v>443145.09074895503</c:v>
                </c:pt>
                <c:pt idx="422">
                  <c:v>446773.60223394603</c:v>
                </c:pt>
                <c:pt idx="423">
                  <c:v>446856.07124927244</c:v>
                </c:pt>
                <c:pt idx="424">
                  <c:v>444816.27966068633</c:v>
                </c:pt>
                <c:pt idx="425">
                  <c:v>446230.94630317547</c:v>
                </c:pt>
                <c:pt idx="426">
                  <c:v>443725.08697684272</c:v>
                </c:pt>
                <c:pt idx="427">
                  <c:v>443368.05097753048</c:v>
                </c:pt>
                <c:pt idx="428">
                  <c:v>445122.34306061396</c:v>
                </c:pt>
                <c:pt idx="429">
                  <c:v>446837.50525417121</c:v>
                </c:pt>
                <c:pt idx="430">
                  <c:v>444690.03848745138</c:v>
                </c:pt>
                <c:pt idx="431">
                  <c:v>451661.78154641174</c:v>
                </c:pt>
                <c:pt idx="432">
                  <c:v>452297.0088647948</c:v>
                </c:pt>
                <c:pt idx="433">
                  <c:v>450170.82634449028</c:v>
                </c:pt>
                <c:pt idx="434">
                  <c:v>447863.2423642833</c:v>
                </c:pt>
                <c:pt idx="435">
                  <c:v>442760.71215828328</c:v>
                </c:pt>
                <c:pt idx="436">
                  <c:v>442231.23292253836</c:v>
                </c:pt>
                <c:pt idx="437">
                  <c:v>434802.15459796472</c:v>
                </c:pt>
                <c:pt idx="438">
                  <c:v>433204.42619711108</c:v>
                </c:pt>
                <c:pt idx="439">
                  <c:v>426412.05899288342</c:v>
                </c:pt>
                <c:pt idx="440">
                  <c:v>426280.7928001376</c:v>
                </c:pt>
                <c:pt idx="441">
                  <c:v>421412.4837098096</c:v>
                </c:pt>
                <c:pt idx="442">
                  <c:v>415476.17993769725</c:v>
                </c:pt>
                <c:pt idx="443">
                  <c:v>413617.05919559882</c:v>
                </c:pt>
                <c:pt idx="444">
                  <c:v>413008.84097228351</c:v>
                </c:pt>
                <c:pt idx="445">
                  <c:v>407542.57405686169</c:v>
                </c:pt>
                <c:pt idx="446">
                  <c:v>409227.32344088965</c:v>
                </c:pt>
                <c:pt idx="447">
                  <c:v>404621.33124614187</c:v>
                </c:pt>
                <c:pt idx="448">
                  <c:v>403645.86998469994</c:v>
                </c:pt>
                <c:pt idx="449">
                  <c:v>399161.87586421281</c:v>
                </c:pt>
                <c:pt idx="450">
                  <c:v>408920.55200268084</c:v>
                </c:pt>
                <c:pt idx="451">
                  <c:v>411037.20371203637</c:v>
                </c:pt>
                <c:pt idx="452">
                  <c:v>409550.89590920927</c:v>
                </c:pt>
                <c:pt idx="453">
                  <c:v>419665.7122246424</c:v>
                </c:pt>
                <c:pt idx="454">
                  <c:v>407951.80786962732</c:v>
                </c:pt>
                <c:pt idx="455">
                  <c:v>406816.79172075348</c:v>
                </c:pt>
                <c:pt idx="456">
                  <c:v>418701.26968068228</c:v>
                </c:pt>
                <c:pt idx="457">
                  <c:v>416672.04735919071</c:v>
                </c:pt>
                <c:pt idx="458">
                  <c:v>411367.10234847618</c:v>
                </c:pt>
                <c:pt idx="459">
                  <c:v>422824.28946718643</c:v>
                </c:pt>
                <c:pt idx="460">
                  <c:v>435938.83207144315</c:v>
                </c:pt>
                <c:pt idx="461">
                  <c:v>424745.35534974164</c:v>
                </c:pt>
                <c:pt idx="462">
                  <c:v>427981.33862083108</c:v>
                </c:pt>
                <c:pt idx="463">
                  <c:v>427704.3119734255</c:v>
                </c:pt>
                <c:pt idx="464">
                  <c:v>425474.00267553219</c:v>
                </c:pt>
                <c:pt idx="465">
                  <c:v>436294.34322309477</c:v>
                </c:pt>
                <c:pt idx="466">
                  <c:v>433745.63013633399</c:v>
                </c:pt>
                <c:pt idx="467">
                  <c:v>434852.95275313494</c:v>
                </c:pt>
                <c:pt idx="468">
                  <c:v>429421.88868013548</c:v>
                </c:pt>
                <c:pt idx="469">
                  <c:v>421477.31744122476</c:v>
                </c:pt>
                <c:pt idx="470">
                  <c:v>421292.02895377344</c:v>
                </c:pt>
                <c:pt idx="471">
                  <c:v>419246.53098709858</c:v>
                </c:pt>
                <c:pt idx="472">
                  <c:v>434923.59958145203</c:v>
                </c:pt>
                <c:pt idx="473">
                  <c:v>432923.40272491582</c:v>
                </c:pt>
                <c:pt idx="474">
                  <c:v>439747.23966538213</c:v>
                </c:pt>
                <c:pt idx="475">
                  <c:v>454908.24378406146</c:v>
                </c:pt>
                <c:pt idx="476">
                  <c:v>454521.15002050297</c:v>
                </c:pt>
                <c:pt idx="477">
                  <c:v>450914.84117940796</c:v>
                </c:pt>
                <c:pt idx="478">
                  <c:v>457351.09693865856</c:v>
                </c:pt>
                <c:pt idx="479">
                  <c:v>460281.30105127511</c:v>
                </c:pt>
                <c:pt idx="480">
                  <c:v>453442.87646993331</c:v>
                </c:pt>
                <c:pt idx="481">
                  <c:v>455571.61818947428</c:v>
                </c:pt>
                <c:pt idx="482">
                  <c:v>458755.33797399426</c:v>
                </c:pt>
                <c:pt idx="483">
                  <c:v>452565.00032804819</c:v>
                </c:pt>
                <c:pt idx="484">
                  <c:v>437752.52959245315</c:v>
                </c:pt>
                <c:pt idx="485">
                  <c:v>440520.6124354045</c:v>
                </c:pt>
                <c:pt idx="486">
                  <c:v>462974.63967916102</c:v>
                </c:pt>
                <c:pt idx="487">
                  <c:v>480988.5055027426</c:v>
                </c:pt>
                <c:pt idx="488">
                  <c:v>466081.83694377326</c:v>
                </c:pt>
                <c:pt idx="489">
                  <c:v>478985.64991115371</c:v>
                </c:pt>
                <c:pt idx="490">
                  <c:v>473528.19140240568</c:v>
                </c:pt>
                <c:pt idx="491">
                  <c:v>479092.09577064862</c:v>
                </c:pt>
                <c:pt idx="492">
                  <c:v>473866.45617812924</c:v>
                </c:pt>
                <c:pt idx="493">
                  <c:v>470865.9141060689</c:v>
                </c:pt>
                <c:pt idx="494">
                  <c:v>464841.59604490385</c:v>
                </c:pt>
                <c:pt idx="495">
                  <c:v>471554.74197461596</c:v>
                </c:pt>
                <c:pt idx="496">
                  <c:v>468143.87530038017</c:v>
                </c:pt>
                <c:pt idx="497">
                  <c:v>466901.64676361135</c:v>
                </c:pt>
                <c:pt idx="498">
                  <c:v>467162.43265467649</c:v>
                </c:pt>
                <c:pt idx="499">
                  <c:v>468940.7231309195</c:v>
                </c:pt>
                <c:pt idx="500">
                  <c:v>467973.30887846352</c:v>
                </c:pt>
                <c:pt idx="501">
                  <c:v>467417.41878869117</c:v>
                </c:pt>
                <c:pt idx="502">
                  <c:v>470097.15589858295</c:v>
                </c:pt>
                <c:pt idx="503">
                  <c:v>480779.69783064956</c:v>
                </c:pt>
                <c:pt idx="504">
                  <c:v>495791.80047267163</c:v>
                </c:pt>
                <c:pt idx="505">
                  <c:v>516014.50664209254</c:v>
                </c:pt>
                <c:pt idx="506">
                  <c:v>563903.32841077435</c:v>
                </c:pt>
                <c:pt idx="507">
                  <c:v>570390.63680851948</c:v>
                </c:pt>
                <c:pt idx="508">
                  <c:v>599504.74302589102</c:v>
                </c:pt>
                <c:pt idx="509">
                  <c:v>570776.97943581466</c:v>
                </c:pt>
                <c:pt idx="510">
                  <c:v>570781.18969823106</c:v>
                </c:pt>
                <c:pt idx="511">
                  <c:v>571917.14579357649</c:v>
                </c:pt>
                <c:pt idx="512">
                  <c:v>576607.15134801774</c:v>
                </c:pt>
                <c:pt idx="513">
                  <c:v>590994.60825246037</c:v>
                </c:pt>
                <c:pt idx="514">
                  <c:v>582511.25169204932</c:v>
                </c:pt>
                <c:pt idx="515">
                  <c:v>583701.21982067591</c:v>
                </c:pt>
                <c:pt idx="516">
                  <c:v>633667.79121280799</c:v>
                </c:pt>
                <c:pt idx="517">
                  <c:v>715019.63090288197</c:v>
                </c:pt>
                <c:pt idx="518">
                  <c:v>707477.4655249652</c:v>
                </c:pt>
                <c:pt idx="519">
                  <c:v>709971.80640244996</c:v>
                </c:pt>
                <c:pt idx="520">
                  <c:v>736604.80590133858</c:v>
                </c:pt>
                <c:pt idx="521">
                  <c:v>736349.52115987509</c:v>
                </c:pt>
                <c:pt idx="522">
                  <c:v>743438.54306403117</c:v>
                </c:pt>
                <c:pt idx="523">
                  <c:v>753175.02887231275</c:v>
                </c:pt>
                <c:pt idx="524">
                  <c:v>758259.78526517225</c:v>
                </c:pt>
                <c:pt idx="525">
                  <c:v>809019.00859142141</c:v>
                </c:pt>
                <c:pt idx="526">
                  <c:v>779913.866754374</c:v>
                </c:pt>
                <c:pt idx="527">
                  <c:v>843244.93776069698</c:v>
                </c:pt>
                <c:pt idx="528">
                  <c:v>817616.48553060915</c:v>
                </c:pt>
                <c:pt idx="529">
                  <c:v>816779.4590929735</c:v>
                </c:pt>
                <c:pt idx="530">
                  <c:v>846219.64772306394</c:v>
                </c:pt>
                <c:pt idx="531">
                  <c:v>859644.7492572621</c:v>
                </c:pt>
                <c:pt idx="532">
                  <c:v>858937.10706714401</c:v>
                </c:pt>
                <c:pt idx="533">
                  <c:v>861668.89833054831</c:v>
                </c:pt>
                <c:pt idx="534">
                  <c:v>830149.98626783548</c:v>
                </c:pt>
                <c:pt idx="535">
                  <c:v>796831.90891329641</c:v>
                </c:pt>
                <c:pt idx="536">
                  <c:v>797546.22718610556</c:v>
                </c:pt>
                <c:pt idx="537">
                  <c:v>772998.40452962136</c:v>
                </c:pt>
                <c:pt idx="538">
                  <c:v>721022.52721454529</c:v>
                </c:pt>
                <c:pt idx="539">
                  <c:v>702005.36396365019</c:v>
                </c:pt>
                <c:pt idx="540">
                  <c:v>721819.66133882431</c:v>
                </c:pt>
                <c:pt idx="541">
                  <c:v>717318.51832594047</c:v>
                </c:pt>
                <c:pt idx="542">
                  <c:v>714685.38552708167</c:v>
                </c:pt>
                <c:pt idx="543">
                  <c:v>714079.88042436808</c:v>
                </c:pt>
                <c:pt idx="544">
                  <c:v>728550.01465105219</c:v>
                </c:pt>
                <c:pt idx="545">
                  <c:v>717541.23843718588</c:v>
                </c:pt>
                <c:pt idx="546">
                  <c:v>708338.1455719017</c:v>
                </c:pt>
                <c:pt idx="547">
                  <c:v>696815.67732367408</c:v>
                </c:pt>
                <c:pt idx="548">
                  <c:v>703582.45458782325</c:v>
                </c:pt>
                <c:pt idx="549">
                  <c:v>746588.40014815074</c:v>
                </c:pt>
                <c:pt idx="550">
                  <c:v>774512.19345303718</c:v>
                </c:pt>
                <c:pt idx="551">
                  <c:v>781379.62605491281</c:v>
                </c:pt>
                <c:pt idx="552">
                  <c:v>789106.42216297891</c:v>
                </c:pt>
                <c:pt idx="553">
                  <c:v>816804.55443239748</c:v>
                </c:pt>
                <c:pt idx="554">
                  <c:v>793189.87081870926</c:v>
                </c:pt>
                <c:pt idx="555">
                  <c:v>810248.85671969538</c:v>
                </c:pt>
                <c:pt idx="556">
                  <c:v>759696.77563636494</c:v>
                </c:pt>
                <c:pt idx="557">
                  <c:v>737454.70426969614</c:v>
                </c:pt>
                <c:pt idx="558">
                  <c:v>797191.06287059723</c:v>
                </c:pt>
                <c:pt idx="559">
                  <c:v>779361.24287597672</c:v>
                </c:pt>
                <c:pt idx="560">
                  <c:v>835334.63660073385</c:v>
                </c:pt>
                <c:pt idx="561">
                  <c:v>840951.02405002748</c:v>
                </c:pt>
                <c:pt idx="562">
                  <c:v>844386.02046365466</c:v>
                </c:pt>
                <c:pt idx="563">
                  <c:v>813546.92879118223</c:v>
                </c:pt>
                <c:pt idx="564">
                  <c:v>792475.7577743876</c:v>
                </c:pt>
                <c:pt idx="565">
                  <c:v>830062.1259001483</c:v>
                </c:pt>
                <c:pt idx="566">
                  <c:v>806404.65830371797</c:v>
                </c:pt>
                <c:pt idx="567">
                  <c:v>799355.75754268153</c:v>
                </c:pt>
                <c:pt idx="568">
                  <c:v>795982.94843912602</c:v>
                </c:pt>
                <c:pt idx="569">
                  <c:v>800151.22931621375</c:v>
                </c:pt>
                <c:pt idx="570">
                  <c:v>787561.48468590702</c:v>
                </c:pt>
                <c:pt idx="571">
                  <c:v>781039.86003280478</c:v>
                </c:pt>
                <c:pt idx="572">
                  <c:v>757513.86488375021</c:v>
                </c:pt>
                <c:pt idx="573">
                  <c:v>705798.66366249858</c:v>
                </c:pt>
                <c:pt idx="574">
                  <c:v>726244.12277972279</c:v>
                </c:pt>
                <c:pt idx="575">
                  <c:v>717941.9973395695</c:v>
                </c:pt>
                <c:pt idx="576">
                  <c:v>712113.65709161549</c:v>
                </c:pt>
                <c:pt idx="577">
                  <c:v>767141.90282864345</c:v>
                </c:pt>
                <c:pt idx="578">
                  <c:v>722042.04692763556</c:v>
                </c:pt>
                <c:pt idx="579">
                  <c:v>711860.89050369058</c:v>
                </c:pt>
                <c:pt idx="580">
                  <c:v>732171.94445845624</c:v>
                </c:pt>
                <c:pt idx="581">
                  <c:v>714938.83039515687</c:v>
                </c:pt>
                <c:pt idx="582">
                  <c:v>711362.35767154186</c:v>
                </c:pt>
                <c:pt idx="583">
                  <c:v>711455.37645725685</c:v>
                </c:pt>
                <c:pt idx="584">
                  <c:v>711354.58259030152</c:v>
                </c:pt>
                <c:pt idx="585">
                  <c:v>701382.32208669896</c:v>
                </c:pt>
                <c:pt idx="586">
                  <c:v>693137.5456950299</c:v>
                </c:pt>
                <c:pt idx="587">
                  <c:v>713518.00484576449</c:v>
                </c:pt>
                <c:pt idx="588">
                  <c:v>694304.18550150795</c:v>
                </c:pt>
                <c:pt idx="589">
                  <c:v>672277.84108538076</c:v>
                </c:pt>
                <c:pt idx="590">
                  <c:v>667597.05542073061</c:v>
                </c:pt>
                <c:pt idx="591">
                  <c:v>663577.06443940802</c:v>
                </c:pt>
                <c:pt idx="592">
                  <c:v>658775.14266014402</c:v>
                </c:pt>
                <c:pt idx="593">
                  <c:v>668279.30058554828</c:v>
                </c:pt>
                <c:pt idx="594">
                  <c:v>640035.78387262125</c:v>
                </c:pt>
                <c:pt idx="595">
                  <c:v>640404.91296054597</c:v>
                </c:pt>
                <c:pt idx="596">
                  <c:v>663833.81348612858</c:v>
                </c:pt>
                <c:pt idx="597">
                  <c:v>665067.80415141804</c:v>
                </c:pt>
                <c:pt idx="598">
                  <c:v>669180.65999708988</c:v>
                </c:pt>
                <c:pt idx="599">
                  <c:v>666358.71801608044</c:v>
                </c:pt>
                <c:pt idx="600">
                  <c:v>654541.59912410262</c:v>
                </c:pt>
                <c:pt idx="601">
                  <c:v>650180.9329584738</c:v>
                </c:pt>
                <c:pt idx="602">
                  <c:v>649791.64530238637</c:v>
                </c:pt>
                <c:pt idx="603">
                  <c:v>668926.15409773542</c:v>
                </c:pt>
                <c:pt idx="604">
                  <c:v>677226.21186087932</c:v>
                </c:pt>
                <c:pt idx="605">
                  <c:v>673551.94058008085</c:v>
                </c:pt>
                <c:pt idx="606">
                  <c:v>696830.05050078034</c:v>
                </c:pt>
                <c:pt idx="607">
                  <c:v>689999.01722340798</c:v>
                </c:pt>
                <c:pt idx="608">
                  <c:v>659748.84819187736</c:v>
                </c:pt>
                <c:pt idx="609">
                  <c:v>667907.63589966309</c:v>
                </c:pt>
                <c:pt idx="610">
                  <c:v>649762.16833475907</c:v>
                </c:pt>
                <c:pt idx="611">
                  <c:v>654843.24395469937</c:v>
                </c:pt>
                <c:pt idx="612">
                  <c:v>645505.2882674298</c:v>
                </c:pt>
                <c:pt idx="613">
                  <c:v>641268.81406859041</c:v>
                </c:pt>
                <c:pt idx="614">
                  <c:v>645951.44268505613</c:v>
                </c:pt>
                <c:pt idx="615">
                  <c:v>647683.96515635203</c:v>
                </c:pt>
                <c:pt idx="616">
                  <c:v>611694.55787690263</c:v>
                </c:pt>
                <c:pt idx="617">
                  <c:v>606252.76343244594</c:v>
                </c:pt>
                <c:pt idx="618">
                  <c:v>617064.82506283186</c:v>
                </c:pt>
                <c:pt idx="619">
                  <c:v>607792.46040009533</c:v>
                </c:pt>
                <c:pt idx="620">
                  <c:v>614689.19655152655</c:v>
                </c:pt>
                <c:pt idx="621">
                  <c:v>620040.19893935521</c:v>
                </c:pt>
                <c:pt idx="622">
                  <c:v>655903.03975841729</c:v>
                </c:pt>
                <c:pt idx="623">
                  <c:v>659412.43970782124</c:v>
                </c:pt>
                <c:pt idx="624">
                  <c:v>642885.26341205311</c:v>
                </c:pt>
                <c:pt idx="625">
                  <c:v>670132.30859715352</c:v>
                </c:pt>
                <c:pt idx="626">
                  <c:v>676169.69355610339</c:v>
                </c:pt>
                <c:pt idx="627">
                  <c:v>678757.09734342759</c:v>
                </c:pt>
                <c:pt idx="628">
                  <c:v>687052.05928323255</c:v>
                </c:pt>
                <c:pt idx="629">
                  <c:v>686294.78874032153</c:v>
                </c:pt>
                <c:pt idx="630">
                  <c:v>694138.66872652085</c:v>
                </c:pt>
                <c:pt idx="631">
                  <c:v>749530.29202311789</c:v>
                </c:pt>
                <c:pt idx="632">
                  <c:v>741649.70486968476</c:v>
                </c:pt>
                <c:pt idx="633">
                  <c:v>732522.70662291232</c:v>
                </c:pt>
                <c:pt idx="634">
                  <c:v>730248.09157304373</c:v>
                </c:pt>
                <c:pt idx="635">
                  <c:v>741192.9380869813</c:v>
                </c:pt>
                <c:pt idx="636">
                  <c:v>713139.93292650674</c:v>
                </c:pt>
                <c:pt idx="637">
                  <c:v>700931.28733564529</c:v>
                </c:pt>
                <c:pt idx="638">
                  <c:v>734295.72375317465</c:v>
                </c:pt>
                <c:pt idx="639">
                  <c:v>712855.10041358753</c:v>
                </c:pt>
                <c:pt idx="640">
                  <c:v>713760.76962336199</c:v>
                </c:pt>
                <c:pt idx="641">
                  <c:v>711570.37213553151</c:v>
                </c:pt>
                <c:pt idx="642">
                  <c:v>727389.45473850949</c:v>
                </c:pt>
                <c:pt idx="643">
                  <c:v>730696.75593506952</c:v>
                </c:pt>
                <c:pt idx="644">
                  <c:v>704780.03669332783</c:v>
                </c:pt>
                <c:pt idx="645">
                  <c:v>715703.78469263122</c:v>
                </c:pt>
                <c:pt idx="646">
                  <c:v>721191.40050144179</c:v>
                </c:pt>
                <c:pt idx="647">
                  <c:v>715514.63996190403</c:v>
                </c:pt>
                <c:pt idx="648">
                  <c:v>721755.95841637428</c:v>
                </c:pt>
                <c:pt idx="649">
                  <c:v>765798.83117008256</c:v>
                </c:pt>
                <c:pt idx="650">
                  <c:v>761553.88308700337</c:v>
                </c:pt>
                <c:pt idx="651">
                  <c:v>769760.7034960934</c:v>
                </c:pt>
                <c:pt idx="652">
                  <c:v>777372.83742217685</c:v>
                </c:pt>
                <c:pt idx="653">
                  <c:v>805033.07938213181</c:v>
                </c:pt>
                <c:pt idx="654">
                  <c:v>782090.82895928517</c:v>
                </c:pt>
                <c:pt idx="655">
                  <c:v>779921.79883540724</c:v>
                </c:pt>
                <c:pt idx="656">
                  <c:v>764435.34132932243</c:v>
                </c:pt>
                <c:pt idx="657">
                  <c:v>753229.92749265884</c:v>
                </c:pt>
                <c:pt idx="658">
                  <c:v>749691.13266702229</c:v>
                </c:pt>
                <c:pt idx="659">
                  <c:v>713010.31061394373</c:v>
                </c:pt>
                <c:pt idx="660">
                  <c:v>732120.4095330165</c:v>
                </c:pt>
                <c:pt idx="661">
                  <c:v>730001.0344416349</c:v>
                </c:pt>
                <c:pt idx="662">
                  <c:v>725909.94923389319</c:v>
                </c:pt>
                <c:pt idx="663">
                  <c:v>736730.0978928199</c:v>
                </c:pt>
                <c:pt idx="664">
                  <c:v>733363.78837545635</c:v>
                </c:pt>
                <c:pt idx="665">
                  <c:v>713138.56405249657</c:v>
                </c:pt>
                <c:pt idx="666">
                  <c:v>721634.17583202524</c:v>
                </c:pt>
                <c:pt idx="667">
                  <c:v>724169.3756490415</c:v>
                </c:pt>
                <c:pt idx="668">
                  <c:v>739799.05595954088</c:v>
                </c:pt>
                <c:pt idx="669">
                  <c:v>775363.0368985784</c:v>
                </c:pt>
                <c:pt idx="670">
                  <c:v>751061.56846593425</c:v>
                </c:pt>
                <c:pt idx="671">
                  <c:v>771200.11453729344</c:v>
                </c:pt>
                <c:pt idx="672">
                  <c:v>794375.77644943038</c:v>
                </c:pt>
                <c:pt idx="673">
                  <c:v>804919.68859062786</c:v>
                </c:pt>
                <c:pt idx="674">
                  <c:v>831603.89054480684</c:v>
                </c:pt>
                <c:pt idx="675">
                  <c:v>867236.99449064361</c:v>
                </c:pt>
                <c:pt idx="676">
                  <c:v>856701.04624089494</c:v>
                </c:pt>
                <c:pt idx="677">
                  <c:v>918161.38570345158</c:v>
                </c:pt>
                <c:pt idx="678">
                  <c:v>900469.31609563227</c:v>
                </c:pt>
                <c:pt idx="679">
                  <c:v>892064.00792893185</c:v>
                </c:pt>
                <c:pt idx="680">
                  <c:v>928114.4573434937</c:v>
                </c:pt>
                <c:pt idx="681">
                  <c:v>923513.58867793088</c:v>
                </c:pt>
                <c:pt idx="682">
                  <c:v>918911.73388948664</c:v>
                </c:pt>
                <c:pt idx="683">
                  <c:v>934922.11714845081</c:v>
                </c:pt>
                <c:pt idx="684">
                  <c:v>908601.02185223729</c:v>
                </c:pt>
                <c:pt idx="685">
                  <c:v>916810.38709456939</c:v>
                </c:pt>
                <c:pt idx="686">
                  <c:v>896791.76423746464</c:v>
                </c:pt>
                <c:pt idx="687">
                  <c:v>844817.61289396649</c:v>
                </c:pt>
                <c:pt idx="688">
                  <c:v>846234.36671017145</c:v>
                </c:pt>
                <c:pt idx="689">
                  <c:v>803381.04136669089</c:v>
                </c:pt>
                <c:pt idx="690">
                  <c:v>813208.99443332339</c:v>
                </c:pt>
                <c:pt idx="691">
                  <c:v>807008.04647458508</c:v>
                </c:pt>
                <c:pt idx="692">
                  <c:v>809177.01810834405</c:v>
                </c:pt>
                <c:pt idx="693">
                  <c:v>817036.44825702382</c:v>
                </c:pt>
                <c:pt idx="694">
                  <c:v>799794.96908058331</c:v>
                </c:pt>
                <c:pt idx="695">
                  <c:v>787169.41926224437</c:v>
                </c:pt>
                <c:pt idx="696">
                  <c:v>791151.22132665489</c:v>
                </c:pt>
                <c:pt idx="697">
                  <c:v>786451.63673257024</c:v>
                </c:pt>
                <c:pt idx="698">
                  <c:v>796396.00771089445</c:v>
                </c:pt>
                <c:pt idx="699">
                  <c:v>793904.62314976892</c:v>
                </c:pt>
                <c:pt idx="700">
                  <c:v>784850.89147295372</c:v>
                </c:pt>
                <c:pt idx="701">
                  <c:v>781188.41262103396</c:v>
                </c:pt>
                <c:pt idx="702">
                  <c:v>783007.32397176325</c:v>
                </c:pt>
                <c:pt idx="703">
                  <c:v>796554.96127885859</c:v>
                </c:pt>
                <c:pt idx="704">
                  <c:v>795907.53107462218</c:v>
                </c:pt>
                <c:pt idx="705">
                  <c:v>819513.49555602844</c:v>
                </c:pt>
                <c:pt idx="706">
                  <c:v>840496.35880703363</c:v>
                </c:pt>
                <c:pt idx="707">
                  <c:v>831356.23106778774</c:v>
                </c:pt>
                <c:pt idx="708">
                  <c:v>847318.2707042892</c:v>
                </c:pt>
                <c:pt idx="709">
                  <c:v>876479.67080041091</c:v>
                </c:pt>
                <c:pt idx="710">
                  <c:v>830802.31117149326</c:v>
                </c:pt>
                <c:pt idx="711">
                  <c:v>839511.29182624479</c:v>
                </c:pt>
                <c:pt idx="712">
                  <c:v>833708.08385884238</c:v>
                </c:pt>
                <c:pt idx="713">
                  <c:v>860348.21299537912</c:v>
                </c:pt>
                <c:pt idx="714">
                  <c:v>858626.78722839023</c:v>
                </c:pt>
                <c:pt idx="715">
                  <c:v>829380.13214022759</c:v>
                </c:pt>
                <c:pt idx="716">
                  <c:v>857325.74431173829</c:v>
                </c:pt>
                <c:pt idx="717">
                  <c:v>842678.89809608657</c:v>
                </c:pt>
                <c:pt idx="718">
                  <c:v>859236.15883580397</c:v>
                </c:pt>
                <c:pt idx="719">
                  <c:v>851757.21819796215</c:v>
                </c:pt>
                <c:pt idx="720">
                  <c:v>839604.89551314828</c:v>
                </c:pt>
                <c:pt idx="721">
                  <c:v>837218.21544780349</c:v>
                </c:pt>
                <c:pt idx="722">
                  <c:v>848567.12093819992</c:v>
                </c:pt>
                <c:pt idx="723">
                  <c:v>856304.11484979896</c:v>
                </c:pt>
                <c:pt idx="724">
                  <c:v>857435.96740154165</c:v>
                </c:pt>
                <c:pt idx="725">
                  <c:v>860473.54603255796</c:v>
                </c:pt>
                <c:pt idx="726">
                  <c:v>876948.1427898861</c:v>
                </c:pt>
                <c:pt idx="727">
                  <c:v>875551.34026107145</c:v>
                </c:pt>
                <c:pt idx="728">
                  <c:v>857770.72277013259</c:v>
                </c:pt>
                <c:pt idx="729">
                  <c:v>859868.33440658136</c:v>
                </c:pt>
                <c:pt idx="730">
                  <c:v>837170.10989038611</c:v>
                </c:pt>
                <c:pt idx="731">
                  <c:v>811581.49353582074</c:v>
                </c:pt>
                <c:pt idx="732">
                  <c:v>813105.06672736735</c:v>
                </c:pt>
                <c:pt idx="733">
                  <c:v>818016.7087866409</c:v>
                </c:pt>
                <c:pt idx="734">
                  <c:v>812063.14222032146</c:v>
                </c:pt>
                <c:pt idx="735">
                  <c:v>799364.27862947318</c:v>
                </c:pt>
                <c:pt idx="736">
                  <c:v>804468.35010141286</c:v>
                </c:pt>
                <c:pt idx="737">
                  <c:v>818007.57714509964</c:v>
                </c:pt>
                <c:pt idx="738">
                  <c:v>790757.02460515185</c:v>
                </c:pt>
                <c:pt idx="739">
                  <c:v>822236.64054326352</c:v>
                </c:pt>
                <c:pt idx="740">
                  <c:v>866068.76826795901</c:v>
                </c:pt>
                <c:pt idx="741">
                  <c:v>880926.56679339602</c:v>
                </c:pt>
                <c:pt idx="742">
                  <c:v>883774.28342012211</c:v>
                </c:pt>
                <c:pt idx="743">
                  <c:v>888691.9940857644</c:v>
                </c:pt>
                <c:pt idx="744">
                  <c:v>873013.23748710309</c:v>
                </c:pt>
                <c:pt idx="745">
                  <c:v>874001.08839232172</c:v>
                </c:pt>
                <c:pt idx="746">
                  <c:v>901361.65981972788</c:v>
                </c:pt>
                <c:pt idx="747">
                  <c:v>884149.47085299122</c:v>
                </c:pt>
                <c:pt idx="748">
                  <c:v>841875.18639878999</c:v>
                </c:pt>
                <c:pt idx="749">
                  <c:v>803831.57741252054</c:v>
                </c:pt>
                <c:pt idx="750">
                  <c:v>785444.72010088374</c:v>
                </c:pt>
                <c:pt idx="751">
                  <c:v>775206.12330177787</c:v>
                </c:pt>
                <c:pt idx="752">
                  <c:v>790393.06111825153</c:v>
                </c:pt>
                <c:pt idx="753">
                  <c:v>792705.34483081708</c:v>
                </c:pt>
                <c:pt idx="754">
                  <c:v>823730.29142136557</c:v>
                </c:pt>
                <c:pt idx="755">
                  <c:v>819502.27879305626</c:v>
                </c:pt>
                <c:pt idx="756">
                  <c:v>775737.41265278042</c:v>
                </c:pt>
                <c:pt idx="757">
                  <c:v>796555.30811500212</c:v>
                </c:pt>
                <c:pt idx="758">
                  <c:v>813847.30633587006</c:v>
                </c:pt>
                <c:pt idx="759">
                  <c:v>794176.50984971074</c:v>
                </c:pt>
                <c:pt idx="760">
                  <c:v>803656.95875412261</c:v>
                </c:pt>
                <c:pt idx="761">
                  <c:v>805356.95764089748</c:v>
                </c:pt>
                <c:pt idx="762">
                  <c:v>816519.65932478977</c:v>
                </c:pt>
                <c:pt idx="763">
                  <c:v>820269.07193777675</c:v>
                </c:pt>
                <c:pt idx="764">
                  <c:v>775736.62047081965</c:v>
                </c:pt>
                <c:pt idx="765">
                  <c:v>779082.15573455882</c:v>
                </c:pt>
                <c:pt idx="766">
                  <c:v>816097.59667928459</c:v>
                </c:pt>
                <c:pt idx="767">
                  <c:v>804183.91983632883</c:v>
                </c:pt>
                <c:pt idx="768">
                  <c:v>759058.49246580631</c:v>
                </c:pt>
                <c:pt idx="769">
                  <c:v>757747.36256900488</c:v>
                </c:pt>
                <c:pt idx="770">
                  <c:v>743979.39606254071</c:v>
                </c:pt>
                <c:pt idx="771">
                  <c:v>745950.2093304114</c:v>
                </c:pt>
                <c:pt idx="772">
                  <c:v>727951.09430435288</c:v>
                </c:pt>
                <c:pt idx="773">
                  <c:v>742709.34264746739</c:v>
                </c:pt>
                <c:pt idx="774">
                  <c:v>717186.2434351797</c:v>
                </c:pt>
                <c:pt idx="775">
                  <c:v>697631.01213634724</c:v>
                </c:pt>
                <c:pt idx="776">
                  <c:v>697297.26854419848</c:v>
                </c:pt>
                <c:pt idx="777">
                  <c:v>692324.65207521291</c:v>
                </c:pt>
                <c:pt idx="778">
                  <c:v>653460.40722444421</c:v>
                </c:pt>
                <c:pt idx="779">
                  <c:v>702924.95997857128</c:v>
                </c:pt>
                <c:pt idx="780">
                  <c:v>692736.74266852159</c:v>
                </c:pt>
                <c:pt idx="781">
                  <c:v>712519.76322223479</c:v>
                </c:pt>
                <c:pt idx="782">
                  <c:v>703715.71047075361</c:v>
                </c:pt>
                <c:pt idx="783">
                  <c:v>700813.54467406834</c:v>
                </c:pt>
                <c:pt idx="784">
                  <c:v>690086.19828480214</c:v>
                </c:pt>
                <c:pt idx="785">
                  <c:v>696434.25710164651</c:v>
                </c:pt>
                <c:pt idx="786">
                  <c:v>677345.57274907839</c:v>
                </c:pt>
                <c:pt idx="787">
                  <c:v>736850.40693663026</c:v>
                </c:pt>
                <c:pt idx="788">
                  <c:v>735389.01181987335</c:v>
                </c:pt>
                <c:pt idx="789">
                  <c:v>748824.18494208436</c:v>
                </c:pt>
                <c:pt idx="790">
                  <c:v>761825.79441436369</c:v>
                </c:pt>
                <c:pt idx="791">
                  <c:v>768843.42451079388</c:v>
                </c:pt>
                <c:pt idx="792">
                  <c:v>753325.36079152627</c:v>
                </c:pt>
                <c:pt idx="793">
                  <c:v>729161.59349084646</c:v>
                </c:pt>
                <c:pt idx="794">
                  <c:v>725737.72046122956</c:v>
                </c:pt>
                <c:pt idx="795">
                  <c:v>729814.84500112443</c:v>
                </c:pt>
                <c:pt idx="796">
                  <c:v>723614.4255057408</c:v>
                </c:pt>
                <c:pt idx="797">
                  <c:v>694491.34875119047</c:v>
                </c:pt>
                <c:pt idx="798">
                  <c:v>702614.18453257577</c:v>
                </c:pt>
                <c:pt idx="799">
                  <c:v>719097.7282258065</c:v>
                </c:pt>
                <c:pt idx="800">
                  <c:v>745012.59220202302</c:v>
                </c:pt>
                <c:pt idx="801">
                  <c:v>773036.48672772001</c:v>
                </c:pt>
                <c:pt idx="802">
                  <c:v>734920.51315069501</c:v>
                </c:pt>
                <c:pt idx="803">
                  <c:v>701264.47886316339</c:v>
                </c:pt>
                <c:pt idx="804">
                  <c:v>702649.40174099198</c:v>
                </c:pt>
                <c:pt idx="805">
                  <c:v>691709.12669160822</c:v>
                </c:pt>
                <c:pt idx="806">
                  <c:v>690646.60340129468</c:v>
                </c:pt>
                <c:pt idx="807">
                  <c:v>700905.80719280755</c:v>
                </c:pt>
                <c:pt idx="808">
                  <c:v>710917.04982142558</c:v>
                </c:pt>
                <c:pt idx="809">
                  <c:v>726168.87985943316</c:v>
                </c:pt>
                <c:pt idx="810">
                  <c:v>709901.94252081157</c:v>
                </c:pt>
                <c:pt idx="811">
                  <c:v>710209.36658561009</c:v>
                </c:pt>
                <c:pt idx="812">
                  <c:v>716115.91222706763</c:v>
                </c:pt>
                <c:pt idx="813">
                  <c:v>721562.57571738481</c:v>
                </c:pt>
                <c:pt idx="814">
                  <c:v>717293.72672467772</c:v>
                </c:pt>
                <c:pt idx="815">
                  <c:v>715860.13698951912</c:v>
                </c:pt>
                <c:pt idx="816">
                  <c:v>687444.08879190998</c:v>
                </c:pt>
                <c:pt idx="817">
                  <c:v>686072.16611260781</c:v>
                </c:pt>
                <c:pt idx="818">
                  <c:v>679572.38597969105</c:v>
                </c:pt>
                <c:pt idx="819">
                  <c:v>669228.73887480376</c:v>
                </c:pt>
                <c:pt idx="820">
                  <c:v>655547.50603163196</c:v>
                </c:pt>
                <c:pt idx="821">
                  <c:v>647687.81319048838</c:v>
                </c:pt>
                <c:pt idx="822">
                  <c:v>655095.35175918019</c:v>
                </c:pt>
                <c:pt idx="823">
                  <c:v>627218.26845799747</c:v>
                </c:pt>
                <c:pt idx="824">
                  <c:v>634405.06737034593</c:v>
                </c:pt>
                <c:pt idx="825">
                  <c:v>646204.30675651249</c:v>
                </c:pt>
                <c:pt idx="826">
                  <c:v>646025.09303228452</c:v>
                </c:pt>
                <c:pt idx="827">
                  <c:v>657379.2400582463</c:v>
                </c:pt>
                <c:pt idx="828">
                  <c:v>658335.81619428913</c:v>
                </c:pt>
                <c:pt idx="829">
                  <c:v>661981.03840885649</c:v>
                </c:pt>
                <c:pt idx="830">
                  <c:v>672817.0255762887</c:v>
                </c:pt>
                <c:pt idx="831">
                  <c:v>702639.67698912253</c:v>
                </c:pt>
                <c:pt idx="832">
                  <c:v>693710.96948061255</c:v>
                </c:pt>
                <c:pt idx="833">
                  <c:v>690924.6880015519</c:v>
                </c:pt>
                <c:pt idx="834">
                  <c:v>659928.36565426644</c:v>
                </c:pt>
                <c:pt idx="835">
                  <c:v>648579.60792838049</c:v>
                </c:pt>
                <c:pt idx="836">
                  <c:v>636520.85506777011</c:v>
                </c:pt>
                <c:pt idx="837">
                  <c:v>649640.48426008399</c:v>
                </c:pt>
                <c:pt idx="838">
                  <c:v>654470.50489768351</c:v>
                </c:pt>
                <c:pt idx="839">
                  <c:v>660176.36170600448</c:v>
                </c:pt>
                <c:pt idx="840">
                  <c:v>674967.64362643089</c:v>
                </c:pt>
                <c:pt idx="841">
                  <c:v>694269.05654134089</c:v>
                </c:pt>
                <c:pt idx="842">
                  <c:v>704059.49999735446</c:v>
                </c:pt>
                <c:pt idx="843">
                  <c:v>716267.00759625388</c:v>
                </c:pt>
                <c:pt idx="844">
                  <c:v>717713.68783047318</c:v>
                </c:pt>
                <c:pt idx="845">
                  <c:v>735253.16492729145</c:v>
                </c:pt>
                <c:pt idx="846">
                  <c:v>739560.76311068085</c:v>
                </c:pt>
                <c:pt idx="847">
                  <c:v>719455.64773375646</c:v>
                </c:pt>
                <c:pt idx="848">
                  <c:v>683484.74488086207</c:v>
                </c:pt>
                <c:pt idx="849">
                  <c:v>687957.75619885279</c:v>
                </c:pt>
                <c:pt idx="850">
                  <c:v>665123.56370526808</c:v>
                </c:pt>
                <c:pt idx="851">
                  <c:v>673190.39878933039</c:v>
                </c:pt>
                <c:pt idx="852">
                  <c:v>658049.41984029708</c:v>
                </c:pt>
                <c:pt idx="853">
                  <c:v>673642.68646029907</c:v>
                </c:pt>
                <c:pt idx="854">
                  <c:v>659898.40434740926</c:v>
                </c:pt>
                <c:pt idx="855">
                  <c:v>681682.57196555485</c:v>
                </c:pt>
                <c:pt idx="856">
                  <c:v>665066.99862960551</c:v>
                </c:pt>
                <c:pt idx="857">
                  <c:v>697804.85400492069</c:v>
                </c:pt>
                <c:pt idx="858">
                  <c:v>702423.45749021147</c:v>
                </c:pt>
                <c:pt idx="859">
                  <c:v>690907.56578885869</c:v>
                </c:pt>
                <c:pt idx="860">
                  <c:v>693943.98487892211</c:v>
                </c:pt>
                <c:pt idx="861">
                  <c:v>693148.17755681323</c:v>
                </c:pt>
                <c:pt idx="862">
                  <c:v>667187.27980475838</c:v>
                </c:pt>
                <c:pt idx="863">
                  <c:v>677102.3031094023</c:v>
                </c:pt>
                <c:pt idx="864">
                  <c:v>668794.90227098356</c:v>
                </c:pt>
                <c:pt idx="865">
                  <c:v>672285.19852664962</c:v>
                </c:pt>
                <c:pt idx="866">
                  <c:v>679905.5036249538</c:v>
                </c:pt>
                <c:pt idx="867">
                  <c:v>677858.34946438635</c:v>
                </c:pt>
                <c:pt idx="868">
                  <c:v>673916.23448484554</c:v>
                </c:pt>
                <c:pt idx="869">
                  <c:v>693034.1125897282</c:v>
                </c:pt>
                <c:pt idx="870">
                  <c:v>717799.29478937027</c:v>
                </c:pt>
                <c:pt idx="871">
                  <c:v>706169.88095028128</c:v>
                </c:pt>
                <c:pt idx="872">
                  <c:v>709632.79972574476</c:v>
                </c:pt>
                <c:pt idx="873">
                  <c:v>710825.7149354486</c:v>
                </c:pt>
                <c:pt idx="874">
                  <c:v>710755.70739386941</c:v>
                </c:pt>
                <c:pt idx="875">
                  <c:v>699460.42400262784</c:v>
                </c:pt>
                <c:pt idx="876">
                  <c:v>709630.35134989163</c:v>
                </c:pt>
                <c:pt idx="877">
                  <c:v>696044.9396874283</c:v>
                </c:pt>
                <c:pt idx="878">
                  <c:v>704343.67577911436</c:v>
                </c:pt>
                <c:pt idx="879">
                  <c:v>706064.36067126412</c:v>
                </c:pt>
                <c:pt idx="880">
                  <c:v>704362.91081908415</c:v>
                </c:pt>
                <c:pt idx="881">
                  <c:v>715820.5371267572</c:v>
                </c:pt>
                <c:pt idx="882">
                  <c:v>731905.26235295157</c:v>
                </c:pt>
                <c:pt idx="883">
                  <c:v>736711.79972089455</c:v>
                </c:pt>
                <c:pt idx="884">
                  <c:v>728167.32611697307</c:v>
                </c:pt>
                <c:pt idx="885">
                  <c:v>744121.96829265053</c:v>
                </c:pt>
                <c:pt idx="886">
                  <c:v>751105.489414496</c:v>
                </c:pt>
                <c:pt idx="887">
                  <c:v>751211.73107164586</c:v>
                </c:pt>
                <c:pt idx="888">
                  <c:v>775124.6373309053</c:v>
                </c:pt>
                <c:pt idx="889">
                  <c:v>809695.9239724247</c:v>
                </c:pt>
                <c:pt idx="890">
                  <c:v>820350.26853648212</c:v>
                </c:pt>
                <c:pt idx="891">
                  <c:v>796619.91301665362</c:v>
                </c:pt>
                <c:pt idx="892">
                  <c:v>826254.38735107798</c:v>
                </c:pt>
                <c:pt idx="893">
                  <c:v>837006.94092929328</c:v>
                </c:pt>
                <c:pt idx="894">
                  <c:v>824968.07368295745</c:v>
                </c:pt>
                <c:pt idx="895">
                  <c:v>828335.29031023476</c:v>
                </c:pt>
                <c:pt idx="896">
                  <c:v>808373.1596726795</c:v>
                </c:pt>
                <c:pt idx="897">
                  <c:v>793048.18928023428</c:v>
                </c:pt>
                <c:pt idx="898">
                  <c:v>763942.38763360039</c:v>
                </c:pt>
                <c:pt idx="899">
                  <c:v>748171.73792747676</c:v>
                </c:pt>
                <c:pt idx="900">
                  <c:v>770714.46287114848</c:v>
                </c:pt>
                <c:pt idx="901">
                  <c:v>778136.71427009301</c:v>
                </c:pt>
                <c:pt idx="902">
                  <c:v>804540.07232700323</c:v>
                </c:pt>
                <c:pt idx="903">
                  <c:v>789912.87571286527</c:v>
                </c:pt>
                <c:pt idx="904">
                  <c:v>767221.26160624519</c:v>
                </c:pt>
                <c:pt idx="905">
                  <c:v>739870.22201593057</c:v>
                </c:pt>
                <c:pt idx="906">
                  <c:v>728233.80680699844</c:v>
                </c:pt>
                <c:pt idx="907">
                  <c:v>749371.10962539027</c:v>
                </c:pt>
                <c:pt idx="908">
                  <c:v>741785.82882072439</c:v>
                </c:pt>
                <c:pt idx="909">
                  <c:v>752090.23726498708</c:v>
                </c:pt>
                <c:pt idx="910">
                  <c:v>758751.44704756688</c:v>
                </c:pt>
                <c:pt idx="911">
                  <c:v>720486.3534255455</c:v>
                </c:pt>
                <c:pt idx="912">
                  <c:v>716622.18730389874</c:v>
                </c:pt>
                <c:pt idx="913">
                  <c:v>723463.91093317349</c:v>
                </c:pt>
                <c:pt idx="914">
                  <c:v>718841.80624988989</c:v>
                </c:pt>
                <c:pt idx="915">
                  <c:v>706554.20002469188</c:v>
                </c:pt>
                <c:pt idx="916">
                  <c:v>696250.03888075624</c:v>
                </c:pt>
                <c:pt idx="917">
                  <c:v>692094.05016391387</c:v>
                </c:pt>
                <c:pt idx="918">
                  <c:v>718257.68492940802</c:v>
                </c:pt>
                <c:pt idx="919">
                  <c:v>711206.91864142229</c:v>
                </c:pt>
                <c:pt idx="920">
                  <c:v>731103.88615584059</c:v>
                </c:pt>
                <c:pt idx="921">
                  <c:v>752459.62596694822</c:v>
                </c:pt>
                <c:pt idx="922">
                  <c:v>789483.94304374862</c:v>
                </c:pt>
                <c:pt idx="923">
                  <c:v>753259.20025794115</c:v>
                </c:pt>
                <c:pt idx="924">
                  <c:v>768108.72704919835</c:v>
                </c:pt>
                <c:pt idx="925">
                  <c:v>777502.82709373173</c:v>
                </c:pt>
                <c:pt idx="926">
                  <c:v>764938.00746320491</c:v>
                </c:pt>
                <c:pt idx="927">
                  <c:v>781074.902797007</c:v>
                </c:pt>
                <c:pt idx="928">
                  <c:v>794442.54240705306</c:v>
                </c:pt>
                <c:pt idx="929">
                  <c:v>781108.47817752522</c:v>
                </c:pt>
                <c:pt idx="930">
                  <c:v>753756.88139186753</c:v>
                </c:pt>
                <c:pt idx="931">
                  <c:v>762353.72314888705</c:v>
                </c:pt>
                <c:pt idx="932">
                  <c:v>779779.66682040261</c:v>
                </c:pt>
                <c:pt idx="933">
                  <c:v>788276.52433684887</c:v>
                </c:pt>
                <c:pt idx="934">
                  <c:v>787397.40553647326</c:v>
                </c:pt>
                <c:pt idx="935">
                  <c:v>804343.2982272614</c:v>
                </c:pt>
                <c:pt idx="936">
                  <c:v>803604.6767969894</c:v>
                </c:pt>
                <c:pt idx="937">
                  <c:v>751303.09263732599</c:v>
                </c:pt>
                <c:pt idx="938">
                  <c:v>732292.94512226852</c:v>
                </c:pt>
                <c:pt idx="939">
                  <c:v>745791.09260579979</c:v>
                </c:pt>
                <c:pt idx="940">
                  <c:v>727395.41149535263</c:v>
                </c:pt>
                <c:pt idx="941">
                  <c:v>729703.42748152511</c:v>
                </c:pt>
                <c:pt idx="942">
                  <c:v>711134.95732464432</c:v>
                </c:pt>
                <c:pt idx="943">
                  <c:v>701033.79999118147</c:v>
                </c:pt>
                <c:pt idx="944">
                  <c:v>702509.49337664677</c:v>
                </c:pt>
                <c:pt idx="945">
                  <c:v>721272.68021768448</c:v>
                </c:pt>
                <c:pt idx="946">
                  <c:v>722584.92758359935</c:v>
                </c:pt>
                <c:pt idx="947">
                  <c:v>725141.31313735689</c:v>
                </c:pt>
                <c:pt idx="948">
                  <c:v>706524.11352845724</c:v>
                </c:pt>
                <c:pt idx="949">
                  <c:v>715147.51390401507</c:v>
                </c:pt>
                <c:pt idx="950">
                  <c:v>698685.24932648719</c:v>
                </c:pt>
                <c:pt idx="951">
                  <c:v>699610.09508611273</c:v>
                </c:pt>
                <c:pt idx="952">
                  <c:v>689523.44945898512</c:v>
                </c:pt>
                <c:pt idx="953">
                  <c:v>699883.2654902424</c:v>
                </c:pt>
                <c:pt idx="954">
                  <c:v>697222.21648640186</c:v>
                </c:pt>
                <c:pt idx="955">
                  <c:v>703745.82056826411</c:v>
                </c:pt>
                <c:pt idx="956">
                  <c:v>694707.9889685004</c:v>
                </c:pt>
                <c:pt idx="957">
                  <c:v>692645.57812218915</c:v>
                </c:pt>
                <c:pt idx="958">
                  <c:v>721221.85230438365</c:v>
                </c:pt>
                <c:pt idx="959">
                  <c:v>720591.13796043594</c:v>
                </c:pt>
                <c:pt idx="960">
                  <c:v>710207.15627480205</c:v>
                </c:pt>
                <c:pt idx="961">
                  <c:v>764954.56427141582</c:v>
                </c:pt>
                <c:pt idx="962">
                  <c:v>771044.81403640285</c:v>
                </c:pt>
                <c:pt idx="963">
                  <c:v>750161.08845846052</c:v>
                </c:pt>
                <c:pt idx="964">
                  <c:v>775724.91218562087</c:v>
                </c:pt>
                <c:pt idx="965">
                  <c:v>775430.42162009049</c:v>
                </c:pt>
                <c:pt idx="966">
                  <c:v>769749.97415077884</c:v>
                </c:pt>
                <c:pt idx="967">
                  <c:v>743991.41834732553</c:v>
                </c:pt>
                <c:pt idx="968">
                  <c:v>755442.33984031912</c:v>
                </c:pt>
                <c:pt idx="969">
                  <c:v>757177.59492892295</c:v>
                </c:pt>
                <c:pt idx="970">
                  <c:v>793191.83588147501</c:v>
                </c:pt>
                <c:pt idx="971">
                  <c:v>801398.52597047586</c:v>
                </c:pt>
                <c:pt idx="972">
                  <c:v>800250.1761267836</c:v>
                </c:pt>
                <c:pt idx="973">
                  <c:v>824688.9578095515</c:v>
                </c:pt>
                <c:pt idx="974">
                  <c:v>835482.43292198738</c:v>
                </c:pt>
                <c:pt idx="975">
                  <c:v>829146.79863776267</c:v>
                </c:pt>
                <c:pt idx="976">
                  <c:v>790035.34478650417</c:v>
                </c:pt>
                <c:pt idx="977">
                  <c:v>793926.32093158597</c:v>
                </c:pt>
                <c:pt idx="978">
                  <c:v>796535.67801019433</c:v>
                </c:pt>
                <c:pt idx="979">
                  <c:v>806642.86906118272</c:v>
                </c:pt>
                <c:pt idx="980">
                  <c:v>802089.1937124111</c:v>
                </c:pt>
                <c:pt idx="981">
                  <c:v>810319.39067234425</c:v>
                </c:pt>
                <c:pt idx="982">
                  <c:v>804859.74545406445</c:v>
                </c:pt>
                <c:pt idx="983">
                  <c:v>814944.27312320319</c:v>
                </c:pt>
                <c:pt idx="984">
                  <c:v>820935.86339750257</c:v>
                </c:pt>
                <c:pt idx="985">
                  <c:v>799665.09023241163</c:v>
                </c:pt>
                <c:pt idx="986">
                  <c:v>775655.67938158091</c:v>
                </c:pt>
                <c:pt idx="987">
                  <c:v>792831.84048737632</c:v>
                </c:pt>
                <c:pt idx="988">
                  <c:v>800684.48065155465</c:v>
                </c:pt>
                <c:pt idx="989">
                  <c:v>818939.34115703101</c:v>
                </c:pt>
                <c:pt idx="990">
                  <c:v>800841.23417013546</c:v>
                </c:pt>
                <c:pt idx="991">
                  <c:v>811121.51287500665</c:v>
                </c:pt>
                <c:pt idx="992">
                  <c:v>788699.24781808327</c:v>
                </c:pt>
                <c:pt idx="993">
                  <c:v>790220.44959445938</c:v>
                </c:pt>
                <c:pt idx="994">
                  <c:v>802825.76696238038</c:v>
                </c:pt>
                <c:pt idx="995">
                  <c:v>767687.83112764347</c:v>
                </c:pt>
                <c:pt idx="996">
                  <c:v>767017.06849668862</c:v>
                </c:pt>
                <c:pt idx="997">
                  <c:v>764885.23398384452</c:v>
                </c:pt>
                <c:pt idx="998">
                  <c:v>769583.54410902306</c:v>
                </c:pt>
                <c:pt idx="999">
                  <c:v>764183.82663517015</c:v>
                </c:pt>
                <c:pt idx="1000">
                  <c:v>781805.93898238952</c:v>
                </c:pt>
                <c:pt idx="1001">
                  <c:v>755233.7240568616</c:v>
                </c:pt>
                <c:pt idx="1002">
                  <c:v>788318.42788938095</c:v>
                </c:pt>
                <c:pt idx="1003">
                  <c:v>801919.72423675889</c:v>
                </c:pt>
                <c:pt idx="1004">
                  <c:v>784298.36097351788</c:v>
                </c:pt>
                <c:pt idx="1005">
                  <c:v>805295.53993765323</c:v>
                </c:pt>
                <c:pt idx="1006">
                  <c:v>818901.80691899324</c:v>
                </c:pt>
                <c:pt idx="1007">
                  <c:v>823241.16728921607</c:v>
                </c:pt>
                <c:pt idx="1008">
                  <c:v>788682.28568361001</c:v>
                </c:pt>
                <c:pt idx="1009">
                  <c:v>794399.97288808005</c:v>
                </c:pt>
                <c:pt idx="1010">
                  <c:v>818285.74588903692</c:v>
                </c:pt>
                <c:pt idx="1011">
                  <c:v>845076.97552547231</c:v>
                </c:pt>
                <c:pt idx="1012">
                  <c:v>855160.50886259018</c:v>
                </c:pt>
                <c:pt idx="1013">
                  <c:v>819305.57344485808</c:v>
                </c:pt>
                <c:pt idx="1014">
                  <c:v>788788.95421601355</c:v>
                </c:pt>
                <c:pt idx="1015">
                  <c:v>792932.1633549534</c:v>
                </c:pt>
                <c:pt idx="1016">
                  <c:v>798798.46061162907</c:v>
                </c:pt>
                <c:pt idx="1017">
                  <c:v>785159.96557478979</c:v>
                </c:pt>
                <c:pt idx="1018">
                  <c:v>814555.0254866709</c:v>
                </c:pt>
                <c:pt idx="1019">
                  <c:v>804061.2383512056</c:v>
                </c:pt>
                <c:pt idx="1020">
                  <c:v>800918.45241461485</c:v>
                </c:pt>
                <c:pt idx="1021">
                  <c:v>794607.68053548131</c:v>
                </c:pt>
                <c:pt idx="1022">
                  <c:v>792955.61584033666</c:v>
                </c:pt>
                <c:pt idx="1023">
                  <c:v>825654.89749532624</c:v>
                </c:pt>
                <c:pt idx="1024">
                  <c:v>801247.87184253696</c:v>
                </c:pt>
                <c:pt idx="1025">
                  <c:v>784502.77675598336</c:v>
                </c:pt>
                <c:pt idx="1026">
                  <c:v>786281.1462451939</c:v>
                </c:pt>
                <c:pt idx="1027">
                  <c:v>767653.21626483707</c:v>
                </c:pt>
                <c:pt idx="1028">
                  <c:v>764313.77936559718</c:v>
                </c:pt>
                <c:pt idx="1029">
                  <c:v>766482.22356214409</c:v>
                </c:pt>
                <c:pt idx="1030">
                  <c:v>760423.42916740163</c:v>
                </c:pt>
                <c:pt idx="1031">
                  <c:v>760509.78726256208</c:v>
                </c:pt>
                <c:pt idx="1032">
                  <c:v>780935.36589622393</c:v>
                </c:pt>
                <c:pt idx="1033">
                  <c:v>770262.76317979605</c:v>
                </c:pt>
                <c:pt idx="1034">
                  <c:v>773425.42344309436</c:v>
                </c:pt>
                <c:pt idx="1035">
                  <c:v>782721.98454448045</c:v>
                </c:pt>
                <c:pt idx="1036">
                  <c:v>790159.01136836619</c:v>
                </c:pt>
                <c:pt idx="1037">
                  <c:v>818063.71124093921</c:v>
                </c:pt>
                <c:pt idx="1038">
                  <c:v>815605.6568122895</c:v>
                </c:pt>
                <c:pt idx="1039">
                  <c:v>808878.10897348274</c:v>
                </c:pt>
                <c:pt idx="1040">
                  <c:v>830369.05536429223</c:v>
                </c:pt>
                <c:pt idx="1041">
                  <c:v>854938.36954796372</c:v>
                </c:pt>
                <c:pt idx="1042">
                  <c:v>848100.87773009669</c:v>
                </c:pt>
                <c:pt idx="1043">
                  <c:v>827696.08258534118</c:v>
                </c:pt>
                <c:pt idx="1044">
                  <c:v>847200.89334941981</c:v>
                </c:pt>
                <c:pt idx="1045">
                  <c:v>820699.77470259625</c:v>
                </c:pt>
                <c:pt idx="1046">
                  <c:v>800698.81996596057</c:v>
                </c:pt>
                <c:pt idx="1047">
                  <c:v>806976.34893472563</c:v>
                </c:pt>
                <c:pt idx="1048">
                  <c:v>797206.94447708502</c:v>
                </c:pt>
                <c:pt idx="1049">
                  <c:v>795559.83707605081</c:v>
                </c:pt>
                <c:pt idx="1050">
                  <c:v>790537.06994777243</c:v>
                </c:pt>
                <c:pt idx="1051">
                  <c:v>783624.27671949682</c:v>
                </c:pt>
                <c:pt idx="1052">
                  <c:v>765759.49913049606</c:v>
                </c:pt>
                <c:pt idx="1053">
                  <c:v>760972.95922635333</c:v>
                </c:pt>
                <c:pt idx="1054">
                  <c:v>769457.2772822273</c:v>
                </c:pt>
                <c:pt idx="1055">
                  <c:v>757602.03206802579</c:v>
                </c:pt>
                <c:pt idx="1056">
                  <c:v>768686.00810419943</c:v>
                </c:pt>
                <c:pt idx="1057">
                  <c:v>778760.78023719555</c:v>
                </c:pt>
                <c:pt idx="1058">
                  <c:v>781965.30916418275</c:v>
                </c:pt>
                <c:pt idx="1059">
                  <c:v>758734.63780831697</c:v>
                </c:pt>
                <c:pt idx="1060">
                  <c:v>759821.53813834907</c:v>
                </c:pt>
                <c:pt idx="1061">
                  <c:v>757182.09148507926</c:v>
                </c:pt>
                <c:pt idx="1062">
                  <c:v>763292.19300164026</c:v>
                </c:pt>
                <c:pt idx="1063">
                  <c:v>773770.87429429963</c:v>
                </c:pt>
                <c:pt idx="1064">
                  <c:v>759932.82841628615</c:v>
                </c:pt>
                <c:pt idx="1065">
                  <c:v>735303.12369794887</c:v>
                </c:pt>
                <c:pt idx="1066">
                  <c:v>737792.15326218272</c:v>
                </c:pt>
                <c:pt idx="1067">
                  <c:v>742674.83655575931</c:v>
                </c:pt>
                <c:pt idx="1068">
                  <c:v>761398.75497804198</c:v>
                </c:pt>
                <c:pt idx="1069">
                  <c:v>731715.57068830577</c:v>
                </c:pt>
                <c:pt idx="1070">
                  <c:v>727257.7072849609</c:v>
                </c:pt>
                <c:pt idx="1071">
                  <c:v>715712.31193627755</c:v>
                </c:pt>
                <c:pt idx="1072">
                  <c:v>696895.96270789613</c:v>
                </c:pt>
                <c:pt idx="1073">
                  <c:v>689744.84584648767</c:v>
                </c:pt>
                <c:pt idx="1074">
                  <c:v>707741.19439253793</c:v>
                </c:pt>
                <c:pt idx="1075">
                  <c:v>730012.39075997809</c:v>
                </c:pt>
                <c:pt idx="1076">
                  <c:v>747996.4245706494</c:v>
                </c:pt>
                <c:pt idx="1077">
                  <c:v>762727.45140721172</c:v>
                </c:pt>
                <c:pt idx="1078">
                  <c:v>773392.83726388472</c:v>
                </c:pt>
                <c:pt idx="1079">
                  <c:v>782091.21684112598</c:v>
                </c:pt>
                <c:pt idx="1080">
                  <c:v>777947.97794405534</c:v>
                </c:pt>
                <c:pt idx="1081">
                  <c:v>775789.42576059548</c:v>
                </c:pt>
                <c:pt idx="1082">
                  <c:v>812608.17572311684</c:v>
                </c:pt>
                <c:pt idx="1083">
                  <c:v>813875.67712195101</c:v>
                </c:pt>
                <c:pt idx="1084">
                  <c:v>801624.68160659808</c:v>
                </c:pt>
                <c:pt idx="1085">
                  <c:v>771150.03468182858</c:v>
                </c:pt>
                <c:pt idx="1086">
                  <c:v>782106.64181422966</c:v>
                </c:pt>
                <c:pt idx="1087">
                  <c:v>764090.24141883012</c:v>
                </c:pt>
                <c:pt idx="1088">
                  <c:v>764465.54583193699</c:v>
                </c:pt>
                <c:pt idx="1089">
                  <c:v>762371.06187763449</c:v>
                </c:pt>
                <c:pt idx="1090">
                  <c:v>763490.26927613362</c:v>
                </c:pt>
                <c:pt idx="1091">
                  <c:v>760418.70685990935</c:v>
                </c:pt>
                <c:pt idx="1092">
                  <c:v>765620.49684992235</c:v>
                </c:pt>
                <c:pt idx="1093">
                  <c:v>772948.63456917228</c:v>
                </c:pt>
                <c:pt idx="1094">
                  <c:v>787037.06741080096</c:v>
                </c:pt>
                <c:pt idx="1095">
                  <c:v>811458.76074357564</c:v>
                </c:pt>
                <c:pt idx="1096">
                  <c:v>815644.5168263549</c:v>
                </c:pt>
                <c:pt idx="1097">
                  <c:v>818741.11711802671</c:v>
                </c:pt>
                <c:pt idx="1098">
                  <c:v>845746.93981761148</c:v>
                </c:pt>
                <c:pt idx="1099">
                  <c:v>798658.06585576909</c:v>
                </c:pt>
                <c:pt idx="1100">
                  <c:v>826916.27384995762</c:v>
                </c:pt>
                <c:pt idx="1101">
                  <c:v>836834.87531327724</c:v>
                </c:pt>
                <c:pt idx="1102">
                  <c:v>829115.4643523253</c:v>
                </c:pt>
                <c:pt idx="1103">
                  <c:v>851807.6007654455</c:v>
                </c:pt>
                <c:pt idx="1104">
                  <c:v>855892.3126025151</c:v>
                </c:pt>
                <c:pt idx="1105">
                  <c:v>872100.27343074826</c:v>
                </c:pt>
                <c:pt idx="1106">
                  <c:v>862004.68394614547</c:v>
                </c:pt>
                <c:pt idx="1107">
                  <c:v>845041.31810195057</c:v>
                </c:pt>
                <c:pt idx="1108">
                  <c:v>836517.29756907094</c:v>
                </c:pt>
                <c:pt idx="1109">
                  <c:v>841355.43499334203</c:v>
                </c:pt>
                <c:pt idx="1110">
                  <c:v>798919.9312486772</c:v>
                </c:pt>
                <c:pt idx="1111">
                  <c:v>820621.99105363409</c:v>
                </c:pt>
                <c:pt idx="1112">
                  <c:v>861680.82723637123</c:v>
                </c:pt>
                <c:pt idx="1113">
                  <c:v>881025.29708791152</c:v>
                </c:pt>
                <c:pt idx="1114">
                  <c:v>862405.43361324724</c:v>
                </c:pt>
                <c:pt idx="1115">
                  <c:v>867744.21361851634</c:v>
                </c:pt>
                <c:pt idx="1116">
                  <c:v>862480.09778920258</c:v>
                </c:pt>
                <c:pt idx="1117">
                  <c:v>864314.02057763364</c:v>
                </c:pt>
                <c:pt idx="1118">
                  <c:v>865652.61004603247</c:v>
                </c:pt>
                <c:pt idx="1119">
                  <c:v>874933.05763274047</c:v>
                </c:pt>
                <c:pt idx="1120">
                  <c:v>896526.46126739448</c:v>
                </c:pt>
                <c:pt idx="1121">
                  <c:v>877568.85224507912</c:v>
                </c:pt>
                <c:pt idx="1122">
                  <c:v>873701.26496454957</c:v>
                </c:pt>
                <c:pt idx="1123">
                  <c:v>905797.3934352902</c:v>
                </c:pt>
                <c:pt idx="1124">
                  <c:v>874050.27037315478</c:v>
                </c:pt>
                <c:pt idx="1125">
                  <c:v>886766.4100980619</c:v>
                </c:pt>
                <c:pt idx="1126">
                  <c:v>869303.94293880847</c:v>
                </c:pt>
                <c:pt idx="1127">
                  <c:v>884265.43828815327</c:v>
                </c:pt>
                <c:pt idx="1128">
                  <c:v>883363.1266164307</c:v>
                </c:pt>
                <c:pt idx="1129">
                  <c:v>852885.00312108698</c:v>
                </c:pt>
                <c:pt idx="1130">
                  <c:v>852124.92300018517</c:v>
                </c:pt>
                <c:pt idx="1131">
                  <c:v>871011.4542143601</c:v>
                </c:pt>
                <c:pt idx="1132">
                  <c:v>885329.38381188374</c:v>
                </c:pt>
                <c:pt idx="1133">
                  <c:v>896645.0422873419</c:v>
                </c:pt>
                <c:pt idx="1134">
                  <c:v>927670.18794952286</c:v>
                </c:pt>
                <c:pt idx="1135">
                  <c:v>907268.01665097696</c:v>
                </c:pt>
                <c:pt idx="1136">
                  <c:v>895826.55413896206</c:v>
                </c:pt>
                <c:pt idx="1137">
                  <c:v>888859.60932203394</c:v>
                </c:pt>
                <c:pt idx="1138">
                  <c:v>907093.70686145243</c:v>
                </c:pt>
                <c:pt idx="1139">
                  <c:v>900698.11404852825</c:v>
                </c:pt>
                <c:pt idx="1140">
                  <c:v>884021.87311945541</c:v>
                </c:pt>
                <c:pt idx="1141">
                  <c:v>866560.35616809817</c:v>
                </c:pt>
                <c:pt idx="1142">
                  <c:v>846337.82136446435</c:v>
                </c:pt>
                <c:pt idx="1143">
                  <c:v>835053.63775595697</c:v>
                </c:pt>
                <c:pt idx="1144">
                  <c:v>817642.46540481329</c:v>
                </c:pt>
                <c:pt idx="1145">
                  <c:v>817511.99242017057</c:v>
                </c:pt>
                <c:pt idx="1146">
                  <c:v>820198.23116853926</c:v>
                </c:pt>
                <c:pt idx="1147">
                  <c:v>805236.06266975624</c:v>
                </c:pt>
                <c:pt idx="1148">
                  <c:v>827340.41340775427</c:v>
                </c:pt>
                <c:pt idx="1149">
                  <c:v>821533.68987636478</c:v>
                </c:pt>
                <c:pt idx="1150">
                  <c:v>847979.51689028903</c:v>
                </c:pt>
                <c:pt idx="1151">
                  <c:v>859967.323288991</c:v>
                </c:pt>
                <c:pt idx="1152">
                  <c:v>848678.41839913419</c:v>
                </c:pt>
                <c:pt idx="1153">
                  <c:v>865331.9200118169</c:v>
                </c:pt>
                <c:pt idx="1154">
                  <c:v>861066.72408618312</c:v>
                </c:pt>
                <c:pt idx="1155">
                  <c:v>851918.55549480591</c:v>
                </c:pt>
                <c:pt idx="1156">
                  <c:v>868713.66989442066</c:v>
                </c:pt>
                <c:pt idx="1157">
                  <c:v>878468.91974329366</c:v>
                </c:pt>
                <c:pt idx="1158">
                  <c:v>910753.0334038079</c:v>
                </c:pt>
                <c:pt idx="1159">
                  <c:v>919942.10403269902</c:v>
                </c:pt>
                <c:pt idx="1160">
                  <c:v>925334.24857537169</c:v>
                </c:pt>
                <c:pt idx="1161">
                  <c:v>911755.08406806132</c:v>
                </c:pt>
                <c:pt idx="1162">
                  <c:v>895958.63098423253</c:v>
                </c:pt>
                <c:pt idx="1163">
                  <c:v>875868.37825435633</c:v>
                </c:pt>
                <c:pt idx="1164">
                  <c:v>890740.30060428765</c:v>
                </c:pt>
                <c:pt idx="1165">
                  <c:v>889760.78300179448</c:v>
                </c:pt>
                <c:pt idx="1166">
                  <c:v>902760.87994012248</c:v>
                </c:pt>
                <c:pt idx="1167">
                  <c:v>900466.95494188624</c:v>
                </c:pt>
                <c:pt idx="1168">
                  <c:v>887107.01140011277</c:v>
                </c:pt>
                <c:pt idx="1169">
                  <c:v>919263.27797447937</c:v>
                </c:pt>
                <c:pt idx="1170">
                  <c:v>934470.95515573467</c:v>
                </c:pt>
                <c:pt idx="1171">
                  <c:v>935296.54934048664</c:v>
                </c:pt>
                <c:pt idx="1172">
                  <c:v>922126.04605846247</c:v>
                </c:pt>
                <c:pt idx="1173">
                  <c:v>889430.56318277214</c:v>
                </c:pt>
                <c:pt idx="1174">
                  <c:v>919528.74615348177</c:v>
                </c:pt>
                <c:pt idx="1175">
                  <c:v>920310.30446171877</c:v>
                </c:pt>
                <c:pt idx="1176">
                  <c:v>918103.32451211661</c:v>
                </c:pt>
                <c:pt idx="1177">
                  <c:v>897984.66815960174</c:v>
                </c:pt>
                <c:pt idx="1178">
                  <c:v>895732.91351093049</c:v>
                </c:pt>
                <c:pt idx="1179">
                  <c:v>872130.36813612236</c:v>
                </c:pt>
                <c:pt idx="1180">
                  <c:v>888833.42114091525</c:v>
                </c:pt>
                <c:pt idx="1181">
                  <c:v>901210.60447009641</c:v>
                </c:pt>
                <c:pt idx="1182">
                  <c:v>890826.57660805294</c:v>
                </c:pt>
                <c:pt idx="1183">
                  <c:v>888373.37378084287</c:v>
                </c:pt>
                <c:pt idx="1184">
                  <c:v>914085.19084860396</c:v>
                </c:pt>
                <c:pt idx="1185">
                  <c:v>901825.62499162252</c:v>
                </c:pt>
                <c:pt idx="1186">
                  <c:v>911332.43036451261</c:v>
                </c:pt>
                <c:pt idx="1187">
                  <c:v>914824.01340279356</c:v>
                </c:pt>
                <c:pt idx="1188">
                  <c:v>934699.21438385174</c:v>
                </c:pt>
                <c:pt idx="1189">
                  <c:v>940052.69182723667</c:v>
                </c:pt>
                <c:pt idx="1190">
                  <c:v>949925.9377948686</c:v>
                </c:pt>
                <c:pt idx="1191">
                  <c:v>941385.22705526103</c:v>
                </c:pt>
                <c:pt idx="1192">
                  <c:v>932385.82346359745</c:v>
                </c:pt>
                <c:pt idx="1193">
                  <c:v>939950.74662846804</c:v>
                </c:pt>
                <c:pt idx="1194">
                  <c:v>954101.23440779385</c:v>
                </c:pt>
                <c:pt idx="1195">
                  <c:v>989113.13224549813</c:v>
                </c:pt>
                <c:pt idx="1196">
                  <c:v>988169.74409204756</c:v>
                </c:pt>
                <c:pt idx="1197">
                  <c:v>1002872.940919593</c:v>
                </c:pt>
                <c:pt idx="1198">
                  <c:v>1007618.4207602867</c:v>
                </c:pt>
                <c:pt idx="1199">
                  <c:v>999752.90353467432</c:v>
                </c:pt>
                <c:pt idx="1200">
                  <c:v>993543.73309659353</c:v>
                </c:pt>
                <c:pt idx="1201">
                  <c:v>1011871.2003624402</c:v>
                </c:pt>
                <c:pt idx="1202">
                  <c:v>1043863.8156887689</c:v>
                </c:pt>
                <c:pt idx="1203">
                  <c:v>1079987.0278373519</c:v>
                </c:pt>
                <c:pt idx="1204">
                  <c:v>1098637.839767897</c:v>
                </c:pt>
                <c:pt idx="1205">
                  <c:v>1055473.6917758691</c:v>
                </c:pt>
                <c:pt idx="1206">
                  <c:v>1041967.7651065276</c:v>
                </c:pt>
                <c:pt idx="1207">
                  <c:v>1000512.7271199669</c:v>
                </c:pt>
                <c:pt idx="1208">
                  <c:v>1014473.4195942609</c:v>
                </c:pt>
                <c:pt idx="1209">
                  <c:v>1029424.8936365722</c:v>
                </c:pt>
                <c:pt idx="1210">
                  <c:v>1029424.8936365722</c:v>
                </c:pt>
                <c:pt idx="1211">
                  <c:v>1034129.3903744996</c:v>
                </c:pt>
                <c:pt idx="1212">
                  <c:v>1023650.5992845994</c:v>
                </c:pt>
                <c:pt idx="1213">
                  <c:v>1015803.7486160471</c:v>
                </c:pt>
                <c:pt idx="1214">
                  <c:v>1030016.5109275517</c:v>
                </c:pt>
                <c:pt idx="1215">
                  <c:v>1014869.6870712005</c:v>
                </c:pt>
                <c:pt idx="1216">
                  <c:v>996515.41388648853</c:v>
                </c:pt>
                <c:pt idx="1217">
                  <c:v>996441.42285997106</c:v>
                </c:pt>
                <c:pt idx="1218">
                  <c:v>995579.64586677018</c:v>
                </c:pt>
                <c:pt idx="1219">
                  <c:v>966658.56012010784</c:v>
                </c:pt>
                <c:pt idx="1220">
                  <c:v>958110.78336368385</c:v>
                </c:pt>
                <c:pt idx="1221">
                  <c:v>897952.78283567622</c:v>
                </c:pt>
                <c:pt idx="1222">
                  <c:v>889151.61662286823</c:v>
                </c:pt>
                <c:pt idx="1223">
                  <c:v>880754.07738055335</c:v>
                </c:pt>
                <c:pt idx="1224">
                  <c:v>863343.67976694915</c:v>
                </c:pt>
                <c:pt idx="1225">
                  <c:v>853408.41785503272</c:v>
                </c:pt>
                <c:pt idx="1226">
                  <c:v>844277.35711035458</c:v>
                </c:pt>
                <c:pt idx="1227">
                  <c:v>831699.09706619603</c:v>
                </c:pt>
                <c:pt idx="1228">
                  <c:v>850747.07024374336</c:v>
                </c:pt>
                <c:pt idx="1229">
                  <c:v>850631.80982071999</c:v>
                </c:pt>
                <c:pt idx="1230">
                  <c:v>858401.33860440657</c:v>
                </c:pt>
                <c:pt idx="1231">
                  <c:v>841434.02313797444</c:v>
                </c:pt>
                <c:pt idx="1232">
                  <c:v>851010.61235339229</c:v>
                </c:pt>
                <c:pt idx="1233">
                  <c:v>868536.48074921954</c:v>
                </c:pt>
                <c:pt idx="1234">
                  <c:v>891402.6365535548</c:v>
                </c:pt>
                <c:pt idx="1235">
                  <c:v>886431.2411940688</c:v>
                </c:pt>
                <c:pt idx="1236">
                  <c:v>853318.24251000897</c:v>
                </c:pt>
                <c:pt idx="1237">
                  <c:v>837146.46449022472</c:v>
                </c:pt>
                <c:pt idx="1238">
                  <c:v>825313.47322704108</c:v>
                </c:pt>
                <c:pt idx="1239">
                  <c:v>819970.1751166248</c:v>
                </c:pt>
                <c:pt idx="1240">
                  <c:v>839427.76280578133</c:v>
                </c:pt>
                <c:pt idx="1241">
                  <c:v>843996.62403646891</c:v>
                </c:pt>
                <c:pt idx="1242">
                  <c:v>846152.03314564645</c:v>
                </c:pt>
                <c:pt idx="1243">
                  <c:v>867530.17980299483</c:v>
                </c:pt>
                <c:pt idx="1244">
                  <c:v>874828.498849186</c:v>
                </c:pt>
                <c:pt idx="1245">
                  <c:v>862233.17097788339</c:v>
                </c:pt>
                <c:pt idx="1246">
                  <c:v>863850.29757535399</c:v>
                </c:pt>
                <c:pt idx="1247">
                  <c:v>884817.53780776565</c:v>
                </c:pt>
                <c:pt idx="1248">
                  <c:v>901959.49963844148</c:v>
                </c:pt>
                <c:pt idx="1249">
                  <c:v>915170.63200409187</c:v>
                </c:pt>
                <c:pt idx="1250">
                  <c:v>897828.18246419716</c:v>
                </c:pt>
                <c:pt idx="1251">
                  <c:v>903211.40161995811</c:v>
                </c:pt>
                <c:pt idx="1252">
                  <c:v>895567.21510873199</c:v>
                </c:pt>
                <c:pt idx="1253">
                  <c:v>907906.06688720256</c:v>
                </c:pt>
                <c:pt idx="1254">
                  <c:v>923812.16329035792</c:v>
                </c:pt>
                <c:pt idx="1255">
                  <c:v>933783.89943517523</c:v>
                </c:pt>
                <c:pt idx="1256">
                  <c:v>909397.27862473321</c:v>
                </c:pt>
                <c:pt idx="1257">
                  <c:v>920048.19279462611</c:v>
                </c:pt>
                <c:pt idx="1258">
                  <c:v>909930.61205146927</c:v>
                </c:pt>
                <c:pt idx="1259">
                  <c:v>918512.67120055016</c:v>
                </c:pt>
                <c:pt idx="1260">
                  <c:v>908947.10993789602</c:v>
                </c:pt>
                <c:pt idx="1261">
                  <c:v>901317.34585861315</c:v>
                </c:pt>
                <c:pt idx="1262">
                  <c:v>900385.1611282829</c:v>
                </c:pt>
                <c:pt idx="1263">
                  <c:v>870670.6538406763</c:v>
                </c:pt>
                <c:pt idx="1264">
                  <c:v>865082.71105971886</c:v>
                </c:pt>
                <c:pt idx="1265">
                  <c:v>845143.96312986116</c:v>
                </c:pt>
                <c:pt idx="1266">
                  <c:v>835236.79186714056</c:v>
                </c:pt>
                <c:pt idx="1267">
                  <c:v>841032.30068784277</c:v>
                </c:pt>
                <c:pt idx="1268">
                  <c:v>858064.3031473218</c:v>
                </c:pt>
                <c:pt idx="1269">
                  <c:v>856271.37474922393</c:v>
                </c:pt>
                <c:pt idx="1270">
                  <c:v>844306.12809198571</c:v>
                </c:pt>
                <c:pt idx="1271">
                  <c:v>847716.43859702128</c:v>
                </c:pt>
                <c:pt idx="1272">
                  <c:v>850413.45081482921</c:v>
                </c:pt>
                <c:pt idx="1273">
                  <c:v>863525.9277943616</c:v>
                </c:pt>
                <c:pt idx="1274">
                  <c:v>872273.41239175294</c:v>
                </c:pt>
                <c:pt idx="1275">
                  <c:v>895694.04528772552</c:v>
                </c:pt>
                <c:pt idx="1276">
                  <c:v>888803.23716114904</c:v>
                </c:pt>
                <c:pt idx="1277">
                  <c:v>877990.79791034688</c:v>
                </c:pt>
                <c:pt idx="1278">
                  <c:v>851019.21963614901</c:v>
                </c:pt>
                <c:pt idx="1279">
                  <c:v>824023.02112647484</c:v>
                </c:pt>
                <c:pt idx="1280">
                  <c:v>836316.7349514541</c:v>
                </c:pt>
                <c:pt idx="1281">
                  <c:v>854611.64682236465</c:v>
                </c:pt>
                <c:pt idx="1282">
                  <c:v>856754.33381761576</c:v>
                </c:pt>
                <c:pt idx="1283">
                  <c:v>858324.10086322052</c:v>
                </c:pt>
                <c:pt idx="1284">
                  <c:v>853336.14972166624</c:v>
                </c:pt>
                <c:pt idx="1285">
                  <c:v>846294.82291795267</c:v>
                </c:pt>
                <c:pt idx="1286">
                  <c:v>854346.12528395583</c:v>
                </c:pt>
                <c:pt idx="1287">
                  <c:v>850812.3534255455</c:v>
                </c:pt>
                <c:pt idx="1288">
                  <c:v>861074.39244861016</c:v>
                </c:pt>
                <c:pt idx="1289">
                  <c:v>859510.48057174729</c:v>
                </c:pt>
                <c:pt idx="1290">
                  <c:v>856038.86216070829</c:v>
                </c:pt>
                <c:pt idx="1291">
                  <c:v>856385.67367678438</c:v>
                </c:pt>
                <c:pt idx="1292">
                  <c:v>852564.79434767377</c:v>
                </c:pt>
                <c:pt idx="1293">
                  <c:v>844912.48181449412</c:v>
                </c:pt>
                <c:pt idx="1294">
                  <c:v>860737.14150161389</c:v>
                </c:pt>
                <c:pt idx="1295">
                  <c:v>857748.47087139997</c:v>
                </c:pt>
                <c:pt idx="1296">
                  <c:v>844761.6614514807</c:v>
                </c:pt>
                <c:pt idx="1297">
                  <c:v>846820.37202816631</c:v>
                </c:pt>
                <c:pt idx="1298">
                  <c:v>824944.6365897106</c:v>
                </c:pt>
                <c:pt idx="1299">
                  <c:v>828449.21674809081</c:v>
                </c:pt>
                <c:pt idx="1300">
                  <c:v>830224.54577726242</c:v>
                </c:pt>
                <c:pt idx="1301">
                  <c:v>832489.26060490485</c:v>
                </c:pt>
                <c:pt idx="1302">
                  <c:v>825636.63831681339</c:v>
                </c:pt>
                <c:pt idx="1303">
                  <c:v>823412.4663768321</c:v>
                </c:pt>
                <c:pt idx="1304">
                  <c:v>816349.3073666424</c:v>
                </c:pt>
                <c:pt idx="1305">
                  <c:v>810470.57428978023</c:v>
                </c:pt>
                <c:pt idx="1306">
                  <c:v>808513.29686678795</c:v>
                </c:pt>
                <c:pt idx="1307">
                  <c:v>807864.05962572095</c:v>
                </c:pt>
                <c:pt idx="1308">
                  <c:v>820045.12456017744</c:v>
                </c:pt>
                <c:pt idx="1309">
                  <c:v>820280.40875941364</c:v>
                </c:pt>
                <c:pt idx="1310">
                  <c:v>824960.28731415002</c:v>
                </c:pt>
                <c:pt idx="1311">
                  <c:v>814197.60057937528</c:v>
                </c:pt>
                <c:pt idx="1312">
                  <c:v>818855.90756781446</c:v>
                </c:pt>
                <c:pt idx="1313">
                  <c:v>831825.5475724882</c:v>
                </c:pt>
                <c:pt idx="1314">
                  <c:v>837257.89637581795</c:v>
                </c:pt>
                <c:pt idx="1315">
                  <c:v>803736.73517169629</c:v>
                </c:pt>
                <c:pt idx="1316">
                  <c:v>771773.20277429943</c:v>
                </c:pt>
                <c:pt idx="1317">
                  <c:v>763062.48383426073</c:v>
                </c:pt>
                <c:pt idx="1318">
                  <c:v>762467.45154125302</c:v>
                </c:pt>
                <c:pt idx="1319">
                  <c:v>765646.33203804295</c:v>
                </c:pt>
                <c:pt idx="1320">
                  <c:v>762472.07841749862</c:v>
                </c:pt>
                <c:pt idx="1321">
                  <c:v>763773.61183023499</c:v>
                </c:pt>
                <c:pt idx="1322">
                  <c:v>791877.86459626723</c:v>
                </c:pt>
                <c:pt idx="1323">
                  <c:v>808257.01574101835</c:v>
                </c:pt>
                <c:pt idx="1324">
                  <c:v>810676.94692587166</c:v>
                </c:pt>
                <c:pt idx="1325">
                  <c:v>816083.99926586018</c:v>
                </c:pt>
                <c:pt idx="1326">
                  <c:v>797997.23115288618</c:v>
                </c:pt>
                <c:pt idx="1327">
                  <c:v>810583.28885341878</c:v>
                </c:pt>
                <c:pt idx="1328">
                  <c:v>817850.91187476879</c:v>
                </c:pt>
                <c:pt idx="1329">
                  <c:v>806526.87392017513</c:v>
                </c:pt>
                <c:pt idx="1330">
                  <c:v>817836.20314908563</c:v>
                </c:pt>
                <c:pt idx="1331">
                  <c:v>798378.35276746517</c:v>
                </c:pt>
                <c:pt idx="1332">
                  <c:v>798416.37544930249</c:v>
                </c:pt>
                <c:pt idx="1333">
                  <c:v>786185.31275077595</c:v>
                </c:pt>
                <c:pt idx="1334">
                  <c:v>764969.06879475387</c:v>
                </c:pt>
                <c:pt idx="1335">
                  <c:v>779539.23754299013</c:v>
                </c:pt>
                <c:pt idx="1336">
                  <c:v>756511.52587347222</c:v>
                </c:pt>
                <c:pt idx="1337">
                  <c:v>794928.60760859982</c:v>
                </c:pt>
                <c:pt idx="1338">
                  <c:v>774454.67303876614</c:v>
                </c:pt>
                <c:pt idx="1339">
                  <c:v>773894.83024832886</c:v>
                </c:pt>
                <c:pt idx="1340">
                  <c:v>766297.7549624996</c:v>
                </c:pt>
                <c:pt idx="1341">
                  <c:v>770949.01543082786</c:v>
                </c:pt>
                <c:pt idx="1342">
                  <c:v>783992.91736362188</c:v>
                </c:pt>
                <c:pt idx="1343">
                  <c:v>789861.62092431064</c:v>
                </c:pt>
                <c:pt idx="1344">
                  <c:v>775263.59548735421</c:v>
                </c:pt>
                <c:pt idx="1345">
                  <c:v>765526.2692684175</c:v>
                </c:pt>
                <c:pt idx="1346">
                  <c:v>746126.43390172231</c:v>
                </c:pt>
                <c:pt idx="1347">
                  <c:v>763094.48408613901</c:v>
                </c:pt>
                <c:pt idx="1348">
                  <c:v>746157.35362561513</c:v>
                </c:pt>
                <c:pt idx="1349">
                  <c:v>746806.59907582146</c:v>
                </c:pt>
                <c:pt idx="1350">
                  <c:v>753829.03562342364</c:v>
                </c:pt>
                <c:pt idx="1351">
                  <c:v>758325.87089035974</c:v>
                </c:pt>
                <c:pt idx="1352">
                  <c:v>764554.93925642432</c:v>
                </c:pt>
                <c:pt idx="1353">
                  <c:v>759860.28014603432</c:v>
                </c:pt>
                <c:pt idx="1354">
                  <c:v>755763.08118165657</c:v>
                </c:pt>
                <c:pt idx="1355">
                  <c:v>755104.4588418667</c:v>
                </c:pt>
                <c:pt idx="1356">
                  <c:v>748972.53230182629</c:v>
                </c:pt>
                <c:pt idx="1357">
                  <c:v>754913.81389089744</c:v>
                </c:pt>
                <c:pt idx="1358">
                  <c:v>741237.83900156978</c:v>
                </c:pt>
                <c:pt idx="1359">
                  <c:v>742053.68278089119</c:v>
                </c:pt>
                <c:pt idx="1360">
                  <c:v>711044.78608419013</c:v>
                </c:pt>
                <c:pt idx="1361">
                  <c:v>747335.03882927832</c:v>
                </c:pt>
                <c:pt idx="1362">
                  <c:v>753501.36987292557</c:v>
                </c:pt>
                <c:pt idx="1363">
                  <c:v>758444.38828947605</c:v>
                </c:pt>
                <c:pt idx="1364">
                  <c:v>762122.39062417333</c:v>
                </c:pt>
                <c:pt idx="1365">
                  <c:v>774119.98642171815</c:v>
                </c:pt>
                <c:pt idx="1366">
                  <c:v>773498.27339922218</c:v>
                </c:pt>
                <c:pt idx="1367">
                  <c:v>787865.21669021936</c:v>
                </c:pt>
                <c:pt idx="1368">
                  <c:v>799133.84911010345</c:v>
                </c:pt>
                <c:pt idx="1369">
                  <c:v>798311.88439114904</c:v>
                </c:pt>
                <c:pt idx="1370">
                  <c:v>801015.49675710767</c:v>
                </c:pt>
                <c:pt idx="1371">
                  <c:v>801308.59997806395</c:v>
                </c:pt>
                <c:pt idx="1372">
                  <c:v>783417.10061387776</c:v>
                </c:pt>
                <c:pt idx="1373">
                  <c:v>793277.83995749487</c:v>
                </c:pt>
                <c:pt idx="1374">
                  <c:v>810272.86229585181</c:v>
                </c:pt>
                <c:pt idx="1375">
                  <c:v>822642.21923667076</c:v>
                </c:pt>
                <c:pt idx="1376">
                  <c:v>815214.99617762235</c:v>
                </c:pt>
                <c:pt idx="1377">
                  <c:v>820372.43321310787</c:v>
                </c:pt>
                <c:pt idx="1378">
                  <c:v>811349.71053457737</c:v>
                </c:pt>
                <c:pt idx="1379">
                  <c:v>833945.95804158808</c:v>
                </c:pt>
                <c:pt idx="1380">
                  <c:v>843520.89311539894</c:v>
                </c:pt>
                <c:pt idx="1381">
                  <c:v>819020.84662461001</c:v>
                </c:pt>
                <c:pt idx="1382">
                  <c:v>810429.44547478796</c:v>
                </c:pt>
                <c:pt idx="1383">
                  <c:v>837289.00696220412</c:v>
                </c:pt>
                <c:pt idx="1384">
                  <c:v>844339.97847867687</c:v>
                </c:pt>
                <c:pt idx="1385">
                  <c:v>849554.1570863243</c:v>
                </c:pt>
                <c:pt idx="1386">
                  <c:v>855978.83180203813</c:v>
                </c:pt>
                <c:pt idx="1387">
                  <c:v>848040.60212338401</c:v>
                </c:pt>
                <c:pt idx="1388">
                  <c:v>856346.1559054174</c:v>
                </c:pt>
                <c:pt idx="1389">
                  <c:v>853022.62729236844</c:v>
                </c:pt>
                <c:pt idx="1390">
                  <c:v>849807.61837267864</c:v>
                </c:pt>
                <c:pt idx="1391">
                  <c:v>867115.19035730348</c:v>
                </c:pt>
                <c:pt idx="1392">
                  <c:v>871388.19727916282</c:v>
                </c:pt>
                <c:pt idx="1393">
                  <c:v>876700.2709013829</c:v>
                </c:pt>
                <c:pt idx="1394">
                  <c:v>855890.8144345578</c:v>
                </c:pt>
                <c:pt idx="1395">
                  <c:v>862323.8347667068</c:v>
                </c:pt>
                <c:pt idx="1396">
                  <c:v>838962.5231649807</c:v>
                </c:pt>
                <c:pt idx="1397">
                  <c:v>803640.44196546671</c:v>
                </c:pt>
                <c:pt idx="1398">
                  <c:v>799440.82064608717</c:v>
                </c:pt>
                <c:pt idx="1399">
                  <c:v>782233.00509841437</c:v>
                </c:pt>
                <c:pt idx="1400">
                  <c:v>783137.21615978703</c:v>
                </c:pt>
                <c:pt idx="1401">
                  <c:v>776771.1403340447</c:v>
                </c:pt>
                <c:pt idx="1402">
                  <c:v>773391.20261898357</c:v>
                </c:pt>
                <c:pt idx="1403">
                  <c:v>773890.53584223252</c:v>
                </c:pt>
                <c:pt idx="1404">
                  <c:v>776661.95877881453</c:v>
                </c:pt>
                <c:pt idx="1405">
                  <c:v>794402.5249043192</c:v>
                </c:pt>
                <c:pt idx="1406">
                  <c:v>782169.69211009028</c:v>
                </c:pt>
                <c:pt idx="1407">
                  <c:v>766584.7947077991</c:v>
                </c:pt>
                <c:pt idx="1408">
                  <c:v>766071.62805836531</c:v>
                </c:pt>
                <c:pt idx="1409">
                  <c:v>772455.57005006704</c:v>
                </c:pt>
                <c:pt idx="1410">
                  <c:v>772928.44521673676</c:v>
                </c:pt>
                <c:pt idx="1411">
                  <c:v>769777.04891896248</c:v>
                </c:pt>
                <c:pt idx="1412">
                  <c:v>762244.98386104708</c:v>
                </c:pt>
                <c:pt idx="1413">
                  <c:v>759579.02271336352</c:v>
                </c:pt>
                <c:pt idx="1414">
                  <c:v>766331.48323824047</c:v>
                </c:pt>
                <c:pt idx="1415">
                  <c:v>772254.32402158785</c:v>
                </c:pt>
                <c:pt idx="1416">
                  <c:v>779734.83260507241</c:v>
                </c:pt>
                <c:pt idx="1417">
                  <c:v>800748.56735127594</c:v>
                </c:pt>
                <c:pt idx="1418">
                  <c:v>819448.40836743149</c:v>
                </c:pt>
                <c:pt idx="1419">
                  <c:v>811182.61350023805</c:v>
                </c:pt>
                <c:pt idx="1420">
                  <c:v>834945.83123159141</c:v>
                </c:pt>
                <c:pt idx="1421">
                  <c:v>826359.64288534631</c:v>
                </c:pt>
                <c:pt idx="1422">
                  <c:v>798886.23580949393</c:v>
                </c:pt>
                <c:pt idx="1423">
                  <c:v>813983.6498813912</c:v>
                </c:pt>
                <c:pt idx="1424">
                  <c:v>801579.98899892415</c:v>
                </c:pt>
                <c:pt idx="1425">
                  <c:v>804048.11193715932</c:v>
                </c:pt>
                <c:pt idx="1426">
                  <c:v>783133.50152416725</c:v>
                </c:pt>
                <c:pt idx="1427">
                  <c:v>793771.2143716159</c:v>
                </c:pt>
                <c:pt idx="1428">
                  <c:v>777992.55562377651</c:v>
                </c:pt>
                <c:pt idx="1429">
                  <c:v>775506.75635593222</c:v>
                </c:pt>
                <c:pt idx="1430">
                  <c:v>772898.7199226399</c:v>
                </c:pt>
                <c:pt idx="1431">
                  <c:v>766619.57067496795</c:v>
                </c:pt>
                <c:pt idx="1432">
                  <c:v>759331.95737281535</c:v>
                </c:pt>
                <c:pt idx="1433">
                  <c:v>758666.75643386587</c:v>
                </c:pt>
                <c:pt idx="1434">
                  <c:v>768948.14234642591</c:v>
                </c:pt>
                <c:pt idx="1435">
                  <c:v>780866.89346372965</c:v>
                </c:pt>
                <c:pt idx="1436">
                  <c:v>790703.86529623542</c:v>
                </c:pt>
                <c:pt idx="1437">
                  <c:v>791005.77589772304</c:v>
                </c:pt>
                <c:pt idx="1438">
                  <c:v>766912.60411823855</c:v>
                </c:pt>
                <c:pt idx="1439">
                  <c:v>765930.85568208888</c:v>
                </c:pt>
                <c:pt idx="1440">
                  <c:v>765478.24682853755</c:v>
                </c:pt>
                <c:pt idx="1441">
                  <c:v>744653.48031656211</c:v>
                </c:pt>
                <c:pt idx="1442">
                  <c:v>747060.4410610199</c:v>
                </c:pt>
                <c:pt idx="1443">
                  <c:v>751080.36123851407</c:v>
                </c:pt>
                <c:pt idx="1444">
                  <c:v>764247.22581945895</c:v>
                </c:pt>
                <c:pt idx="1445">
                  <c:v>751075.6799767192</c:v>
                </c:pt>
                <c:pt idx="1446">
                  <c:v>749440.40091954882</c:v>
                </c:pt>
                <c:pt idx="1447">
                  <c:v>745298.35029541969</c:v>
                </c:pt>
                <c:pt idx="1448">
                  <c:v>756771.37797492032</c:v>
                </c:pt>
                <c:pt idx="1449">
                  <c:v>764124.1985243347</c:v>
                </c:pt>
                <c:pt idx="1450">
                  <c:v>781744.20420113241</c:v>
                </c:pt>
                <c:pt idx="1451">
                  <c:v>777693.06569229614</c:v>
                </c:pt>
                <c:pt idx="1452">
                  <c:v>773159.62792465475</c:v>
                </c:pt>
                <c:pt idx="1453">
                  <c:v>766874.02629334282</c:v>
                </c:pt>
                <c:pt idx="1454">
                  <c:v>788229.22737967165</c:v>
                </c:pt>
                <c:pt idx="1455">
                  <c:v>776975.35294030758</c:v>
                </c:pt>
                <c:pt idx="1456">
                  <c:v>787311.50612698193</c:v>
                </c:pt>
                <c:pt idx="1457">
                  <c:v>781981.24105165002</c:v>
                </c:pt>
                <c:pt idx="1458">
                  <c:v>781177.00396942627</c:v>
                </c:pt>
                <c:pt idx="1459">
                  <c:v>782838.71235118806</c:v>
                </c:pt>
                <c:pt idx="1460">
                  <c:v>789369.46043669211</c:v>
                </c:pt>
                <c:pt idx="1461">
                  <c:v>786892.58245118975</c:v>
                </c:pt>
                <c:pt idx="1462">
                  <c:v>783500.8040785552</c:v>
                </c:pt>
                <c:pt idx="1463">
                  <c:v>784725.44556010677</c:v>
                </c:pt>
                <c:pt idx="1464">
                  <c:v>786282.86503377499</c:v>
                </c:pt>
                <c:pt idx="1465">
                  <c:v>766230.41231282742</c:v>
                </c:pt>
                <c:pt idx="1466">
                  <c:v>757482.03291923145</c:v>
                </c:pt>
                <c:pt idx="1467">
                  <c:v>765403.7109203866</c:v>
                </c:pt>
                <c:pt idx="1468">
                  <c:v>767109.74762925715</c:v>
                </c:pt>
                <c:pt idx="1469">
                  <c:v>763952.17498015834</c:v>
                </c:pt>
                <c:pt idx="1470">
                  <c:v>766909.64164502453</c:v>
                </c:pt>
                <c:pt idx="1471">
                  <c:v>781248.94271107076</c:v>
                </c:pt>
                <c:pt idx="1472">
                  <c:v>798976.30443570437</c:v>
                </c:pt>
                <c:pt idx="1473">
                  <c:v>779189.28808334365</c:v>
                </c:pt>
                <c:pt idx="1474">
                  <c:v>786887.89092797053</c:v>
                </c:pt>
                <c:pt idx="1475">
                  <c:v>781879.65500273381</c:v>
                </c:pt>
                <c:pt idx="1476">
                  <c:v>773773.09999724419</c:v>
                </c:pt>
                <c:pt idx="1477">
                  <c:v>767794.1887388886</c:v>
                </c:pt>
                <c:pt idx="1478">
                  <c:v>745809.37230716157</c:v>
                </c:pt>
                <c:pt idx="1479">
                  <c:v>746521.30685109075</c:v>
                </c:pt>
                <c:pt idx="1480">
                  <c:v>736617.20991110965</c:v>
                </c:pt>
                <c:pt idx="1481">
                  <c:v>724020.51008736924</c:v>
                </c:pt>
                <c:pt idx="1482">
                  <c:v>739620.40558751044</c:v>
                </c:pt>
                <c:pt idx="1483">
                  <c:v>737357.43109743996</c:v>
                </c:pt>
                <c:pt idx="1484">
                  <c:v>719820.93391825701</c:v>
                </c:pt>
                <c:pt idx="1485">
                  <c:v>749672.4897112383</c:v>
                </c:pt>
                <c:pt idx="1486">
                  <c:v>743497.82844329288</c:v>
                </c:pt>
                <c:pt idx="1487">
                  <c:v>751152.59448303771</c:v>
                </c:pt>
                <c:pt idx="1488">
                  <c:v>744087.44988723355</c:v>
                </c:pt>
                <c:pt idx="1489">
                  <c:v>732286.09254307835</c:v>
                </c:pt>
                <c:pt idx="1490">
                  <c:v>742872.75480431749</c:v>
                </c:pt>
                <c:pt idx="1491">
                  <c:v>756885.4727001359</c:v>
                </c:pt>
                <c:pt idx="1492">
                  <c:v>761109.18579163658</c:v>
                </c:pt>
                <c:pt idx="1493">
                  <c:v>772851.07920774608</c:v>
                </c:pt>
                <c:pt idx="1494">
                  <c:v>797347.15144887927</c:v>
                </c:pt>
                <c:pt idx="1495">
                  <c:v>776184.16223302006</c:v>
                </c:pt>
                <c:pt idx="1496">
                  <c:v>773340.94729316223</c:v>
                </c:pt>
                <c:pt idx="1497">
                  <c:v>760732.48479867366</c:v>
                </c:pt>
                <c:pt idx="1498">
                  <c:v>744414.51329212158</c:v>
                </c:pt>
                <c:pt idx="1499">
                  <c:v>744414.51329212158</c:v>
                </c:pt>
                <c:pt idx="1500">
                  <c:v>741359.50973639311</c:v>
                </c:pt>
                <c:pt idx="1501">
                  <c:v>719003.28515438992</c:v>
                </c:pt>
                <c:pt idx="1502">
                  <c:v>705962.06042721216</c:v>
                </c:pt>
                <c:pt idx="1503">
                  <c:v>724568.39523999544</c:v>
                </c:pt>
                <c:pt idx="1504">
                  <c:v>708596.18037509487</c:v>
                </c:pt>
                <c:pt idx="1505">
                  <c:v>705920.45137755957</c:v>
                </c:pt>
                <c:pt idx="1506">
                  <c:v>717236.54493741062</c:v>
                </c:pt>
                <c:pt idx="1507">
                  <c:v>708480.52796566079</c:v>
                </c:pt>
                <c:pt idx="1508">
                  <c:v>718640.89782227203</c:v>
                </c:pt>
                <c:pt idx="1509">
                  <c:v>715751.86459648772</c:v>
                </c:pt>
                <c:pt idx="1510">
                  <c:v>714828.71607645194</c:v>
                </c:pt>
                <c:pt idx="1511">
                  <c:v>719325.32251362456</c:v>
                </c:pt>
                <c:pt idx="1512">
                  <c:v>713494.36457631527</c:v>
                </c:pt>
                <c:pt idx="1513">
                  <c:v>711236.68292893167</c:v>
                </c:pt>
                <c:pt idx="1514">
                  <c:v>706345.28973835532</c:v>
                </c:pt>
                <c:pt idx="1515">
                  <c:v>693514.40060935821</c:v>
                </c:pt>
                <c:pt idx="1516">
                  <c:v>696318.03928773</c:v>
                </c:pt>
                <c:pt idx="1517">
                  <c:v>716937.52190073894</c:v>
                </c:pt>
                <c:pt idx="1518">
                  <c:v>719874.91414112237</c:v>
                </c:pt>
                <c:pt idx="1519">
                  <c:v>713733.03607173415</c:v>
                </c:pt>
                <c:pt idx="1520">
                  <c:v>715898.00472384889</c:v>
                </c:pt>
                <c:pt idx="1521">
                  <c:v>724694.99453694071</c:v>
                </c:pt>
                <c:pt idx="1522">
                  <c:v>731642.83566013072</c:v>
                </c:pt>
                <c:pt idx="1523">
                  <c:v>732046.70582638145</c:v>
                </c:pt>
                <c:pt idx="1524">
                  <c:v>723558.54691936809</c:v>
                </c:pt>
                <c:pt idx="1525">
                  <c:v>690312.14869243721</c:v>
                </c:pt>
                <c:pt idx="1526">
                  <c:v>692119.75811037223</c:v>
                </c:pt>
                <c:pt idx="1527">
                  <c:v>686924.51696138829</c:v>
                </c:pt>
                <c:pt idx="1528">
                  <c:v>706399.78611086623</c:v>
                </c:pt>
                <c:pt idx="1529">
                  <c:v>705293.20231661946</c:v>
                </c:pt>
                <c:pt idx="1530">
                  <c:v>704704.53928971407</c:v>
                </c:pt>
                <c:pt idx="1531">
                  <c:v>701566.82044447435</c:v>
                </c:pt>
                <c:pt idx="1532">
                  <c:v>709496.07342909486</c:v>
                </c:pt>
                <c:pt idx="1533">
                  <c:v>720719.86855522159</c:v>
                </c:pt>
                <c:pt idx="1534">
                  <c:v>711103.71231359895</c:v>
                </c:pt>
                <c:pt idx="1535">
                  <c:v>704333.2501719608</c:v>
                </c:pt>
                <c:pt idx="1536">
                  <c:v>703826.67546153825</c:v>
                </c:pt>
                <c:pt idx="1537">
                  <c:v>696575.17211172159</c:v>
                </c:pt>
                <c:pt idx="1538">
                  <c:v>698201.10506358149</c:v>
                </c:pt>
                <c:pt idx="1539">
                  <c:v>700365.067069966</c:v>
                </c:pt>
                <c:pt idx="1540">
                  <c:v>695165.89784773544</c:v>
                </c:pt>
                <c:pt idx="1541">
                  <c:v>704968.32562126324</c:v>
                </c:pt>
                <c:pt idx="1542">
                  <c:v>701190.17794163048</c:v>
                </c:pt>
                <c:pt idx="1543">
                  <c:v>687112.49496816529</c:v>
                </c:pt>
                <c:pt idx="1544">
                  <c:v>684051.54081244825</c:v>
                </c:pt>
                <c:pt idx="1545">
                  <c:v>698687.02044833254</c:v>
                </c:pt>
                <c:pt idx="1546">
                  <c:v>696345.37982680474</c:v>
                </c:pt>
                <c:pt idx="1547">
                  <c:v>699282.08865632548</c:v>
                </c:pt>
                <c:pt idx="1548">
                  <c:v>696200.92770375137</c:v>
                </c:pt>
                <c:pt idx="1549">
                  <c:v>687399.55215788644</c:v>
                </c:pt>
                <c:pt idx="1550">
                  <c:v>690820.70180547726</c:v>
                </c:pt>
                <c:pt idx="1551">
                  <c:v>687520.46765187662</c:v>
                </c:pt>
                <c:pt idx="1552">
                  <c:v>671814.85793179786</c:v>
                </c:pt>
                <c:pt idx="1553">
                  <c:v>674201.29685367015</c:v>
                </c:pt>
                <c:pt idx="1554">
                  <c:v>664215.24294343812</c:v>
                </c:pt>
                <c:pt idx="1555">
                  <c:v>668345.31848533486</c:v>
                </c:pt>
                <c:pt idx="1556">
                  <c:v>666540.59457993088</c:v>
                </c:pt>
                <c:pt idx="1557">
                  <c:v>673455.33850497811</c:v>
                </c:pt>
                <c:pt idx="1558">
                  <c:v>671867.64680329477</c:v>
                </c:pt>
                <c:pt idx="1559">
                  <c:v>679832.83119146735</c:v>
                </c:pt>
                <c:pt idx="1560">
                  <c:v>671420.01884512941</c:v>
                </c:pt>
                <c:pt idx="1561">
                  <c:v>671133.95701357175</c:v>
                </c:pt>
                <c:pt idx="1562">
                  <c:v>661346.73974937829</c:v>
                </c:pt>
                <c:pt idx="1563">
                  <c:v>652393.69419456262</c:v>
                </c:pt>
                <c:pt idx="1564">
                  <c:v>634330.6648607119</c:v>
                </c:pt>
                <c:pt idx="1565">
                  <c:v>635368.2457068247</c:v>
                </c:pt>
                <c:pt idx="1566">
                  <c:v>642731.15734095837</c:v>
                </c:pt>
                <c:pt idx="1567">
                  <c:v>634401.00692472537</c:v>
                </c:pt>
                <c:pt idx="1568">
                  <c:v>647203.22666019236</c:v>
                </c:pt>
                <c:pt idx="1569">
                  <c:v>662233.99175470474</c:v>
                </c:pt>
                <c:pt idx="1570">
                  <c:v>680814.36311156268</c:v>
                </c:pt>
                <c:pt idx="1571">
                  <c:v>667922.18044255627</c:v>
                </c:pt>
                <c:pt idx="1572">
                  <c:v>680673.32804282266</c:v>
                </c:pt>
                <c:pt idx="1573">
                  <c:v>694747.86999429006</c:v>
                </c:pt>
                <c:pt idx="1574">
                  <c:v>694857.85501904797</c:v>
                </c:pt>
                <c:pt idx="1575">
                  <c:v>707004.32356126222</c:v>
                </c:pt>
                <c:pt idx="1576">
                  <c:v>701237.56725162698</c:v>
                </c:pt>
                <c:pt idx="1577">
                  <c:v>710232.53893410822</c:v>
                </c:pt>
                <c:pt idx="1578">
                  <c:v>706453.9838759281</c:v>
                </c:pt>
                <c:pt idx="1579">
                  <c:v>689754.60240877257</c:v>
                </c:pt>
                <c:pt idx="1580">
                  <c:v>673856.77876593953</c:v>
                </c:pt>
                <c:pt idx="1581">
                  <c:v>679353.49543201819</c:v>
                </c:pt>
                <c:pt idx="1582">
                  <c:v>682509.93624600978</c:v>
                </c:pt>
                <c:pt idx="1583">
                  <c:v>667563.41128866922</c:v>
                </c:pt>
                <c:pt idx="1584">
                  <c:v>658687.56653391162</c:v>
                </c:pt>
                <c:pt idx="1585">
                  <c:v>654340.75021274644</c:v>
                </c:pt>
                <c:pt idx="1586">
                  <c:v>671667.23195018875</c:v>
                </c:pt>
                <c:pt idx="1587">
                  <c:v>669501.24433863466</c:v>
                </c:pt>
                <c:pt idx="1588">
                  <c:v>698957.20785639971</c:v>
                </c:pt>
                <c:pt idx="1589">
                  <c:v>721717.85569542693</c:v>
                </c:pt>
                <c:pt idx="1590">
                  <c:v>718601.72893933312</c:v>
                </c:pt>
                <c:pt idx="1591">
                  <c:v>698427.38383679616</c:v>
                </c:pt>
                <c:pt idx="1592">
                  <c:v>708373.997962486</c:v>
                </c:pt>
                <c:pt idx="1593">
                  <c:v>707462.91892978712</c:v>
                </c:pt>
                <c:pt idx="1594">
                  <c:v>712514.29388304905</c:v>
                </c:pt>
                <c:pt idx="1595">
                  <c:v>714454.84415818634</c:v>
                </c:pt>
                <c:pt idx="1596">
                  <c:v>730966.16963173961</c:v>
                </c:pt>
                <c:pt idx="1597">
                  <c:v>727871.62367722543</c:v>
                </c:pt>
                <c:pt idx="1598">
                  <c:v>715198.148902538</c:v>
                </c:pt>
                <c:pt idx="1599">
                  <c:v>703131.01964121941</c:v>
                </c:pt>
                <c:pt idx="1600">
                  <c:v>695375.68856428249</c:v>
                </c:pt>
                <c:pt idx="1601">
                  <c:v>671606.51818065578</c:v>
                </c:pt>
                <c:pt idx="1602">
                  <c:v>682374.87948310375</c:v>
                </c:pt>
                <c:pt idx="1603">
                  <c:v>686313.16284678737</c:v>
                </c:pt>
                <c:pt idx="1604">
                  <c:v>687778.39163168671</c:v>
                </c:pt>
                <c:pt idx="1605">
                  <c:v>682230.28267396684</c:v>
                </c:pt>
                <c:pt idx="1606">
                  <c:v>678908.08599380078</c:v>
                </c:pt>
                <c:pt idx="1607">
                  <c:v>676118.38848656951</c:v>
                </c:pt>
                <c:pt idx="1608">
                  <c:v>678828.86369314278</c:v>
                </c:pt>
                <c:pt idx="1609">
                  <c:v>683562.47311813245</c:v>
                </c:pt>
                <c:pt idx="1610">
                  <c:v>683814.74613154563</c:v>
                </c:pt>
                <c:pt idx="1611">
                  <c:v>673963.73153979774</c:v>
                </c:pt>
                <c:pt idx="1612">
                  <c:v>688064.94601161394</c:v>
                </c:pt>
                <c:pt idx="1613">
                  <c:v>683646.49160853808</c:v>
                </c:pt>
                <c:pt idx="1614">
                  <c:v>689765.79557046865</c:v>
                </c:pt>
                <c:pt idx="1615">
                  <c:v>685924.15224915789</c:v>
                </c:pt>
                <c:pt idx="1616">
                  <c:v>675509.8870479418</c:v>
                </c:pt>
                <c:pt idx="1617">
                  <c:v>673924.24763113109</c:v>
                </c:pt>
                <c:pt idx="1618">
                  <c:v>648399.37524471327</c:v>
                </c:pt>
                <c:pt idx="1619">
                  <c:v>651707.53532249248</c:v>
                </c:pt>
                <c:pt idx="1620">
                  <c:v>634802.34970215522</c:v>
                </c:pt>
                <c:pt idx="1621">
                  <c:v>658814.66453608091</c:v>
                </c:pt>
                <c:pt idx="1622">
                  <c:v>660390.11230621359</c:v>
                </c:pt>
                <c:pt idx="1623">
                  <c:v>661939.91062000662</c:v>
                </c:pt>
                <c:pt idx="1624">
                  <c:v>643781.45517028519</c:v>
                </c:pt>
                <c:pt idx="1625">
                  <c:v>642502.40145990229</c:v>
                </c:pt>
                <c:pt idx="1626">
                  <c:v>633171.4235412</c:v>
                </c:pt>
                <c:pt idx="1627">
                  <c:v>631056.38800618181</c:v>
                </c:pt>
                <c:pt idx="1628">
                  <c:v>622353.48314079607</c:v>
                </c:pt>
                <c:pt idx="1629">
                  <c:v>617877.48266988841</c:v>
                </c:pt>
                <c:pt idx="1630">
                  <c:v>642385.6551826311</c:v>
                </c:pt>
                <c:pt idx="1631">
                  <c:v>654870.92004235089</c:v>
                </c:pt>
                <c:pt idx="1632">
                  <c:v>660789.31968123338</c:v>
                </c:pt>
                <c:pt idx="1633">
                  <c:v>659816.03794632631</c:v>
                </c:pt>
                <c:pt idx="1634">
                  <c:v>660256.90259969328</c:v>
                </c:pt>
                <c:pt idx="1635">
                  <c:v>648142.59746600478</c:v>
                </c:pt>
                <c:pt idx="1636">
                  <c:v>654231.25978864264</c:v>
                </c:pt>
                <c:pt idx="1637">
                  <c:v>658619.27367634361</c:v>
                </c:pt>
                <c:pt idx="1638">
                  <c:v>648607.45230339153</c:v>
                </c:pt>
                <c:pt idx="1639">
                  <c:v>640146.1116289529</c:v>
                </c:pt>
                <c:pt idx="1640">
                  <c:v>633422.44466084067</c:v>
                </c:pt>
                <c:pt idx="1641">
                  <c:v>642371.2707179581</c:v>
                </c:pt>
                <c:pt idx="1642">
                  <c:v>647013.92390353011</c:v>
                </c:pt>
                <c:pt idx="1643">
                  <c:v>648769.6956840069</c:v>
                </c:pt>
                <c:pt idx="1644">
                  <c:v>641630.55185254593</c:v>
                </c:pt>
                <c:pt idx="1645">
                  <c:v>642658.81635147892</c:v>
                </c:pt>
                <c:pt idx="1646">
                  <c:v>641092.91273214703</c:v>
                </c:pt>
                <c:pt idx="1647">
                  <c:v>641289.63962933654</c:v>
                </c:pt>
                <c:pt idx="1648">
                  <c:v>643313.00575594371</c:v>
                </c:pt>
                <c:pt idx="1649">
                  <c:v>631020.92247129593</c:v>
                </c:pt>
                <c:pt idx="1650">
                  <c:v>635911.73896982323</c:v>
                </c:pt>
                <c:pt idx="1651">
                  <c:v>627134.05089595937</c:v>
                </c:pt>
                <c:pt idx="1652">
                  <c:v>603548.1362116175</c:v>
                </c:pt>
                <c:pt idx="1653">
                  <c:v>607892.44156224106</c:v>
                </c:pt>
                <c:pt idx="1654">
                  <c:v>591696.69798585528</c:v>
                </c:pt>
                <c:pt idx="1655">
                  <c:v>591554.16269687295</c:v>
                </c:pt>
                <c:pt idx="1656">
                  <c:v>615076.65562179219</c:v>
                </c:pt>
                <c:pt idx="1657">
                  <c:v>618390.64521475241</c:v>
                </c:pt>
                <c:pt idx="1658">
                  <c:v>597687.47247691767</c:v>
                </c:pt>
                <c:pt idx="1659">
                  <c:v>600490.13939840219</c:v>
                </c:pt>
                <c:pt idx="1660">
                  <c:v>609133.44283265586</c:v>
                </c:pt>
                <c:pt idx="1661">
                  <c:v>609501.84335945081</c:v>
                </c:pt>
                <c:pt idx="1662">
                  <c:v>612492.99930664571</c:v>
                </c:pt>
                <c:pt idx="1663">
                  <c:v>634475.86812002852</c:v>
                </c:pt>
                <c:pt idx="1664">
                  <c:v>623240.41806810966</c:v>
                </c:pt>
                <c:pt idx="1665">
                  <c:v>626438.68752623501</c:v>
                </c:pt>
                <c:pt idx="1666">
                  <c:v>614330.18420188187</c:v>
                </c:pt>
                <c:pt idx="1667">
                  <c:v>606008.81140804954</c:v>
                </c:pt>
                <c:pt idx="1668">
                  <c:v>620065.81863756408</c:v>
                </c:pt>
                <c:pt idx="1669">
                  <c:v>604403.97799696657</c:v>
                </c:pt>
                <c:pt idx="1670">
                  <c:v>591468.13296729221</c:v>
                </c:pt>
                <c:pt idx="1671">
                  <c:v>580354.0899315906</c:v>
                </c:pt>
                <c:pt idx="1672">
                  <c:v>592766.51509660669</c:v>
                </c:pt>
                <c:pt idx="1673">
                  <c:v>596762.98689328739</c:v>
                </c:pt>
                <c:pt idx="1674">
                  <c:v>617960.09637129854</c:v>
                </c:pt>
                <c:pt idx="1675">
                  <c:v>617977.00617250742</c:v>
                </c:pt>
                <c:pt idx="1676">
                  <c:v>607857.14431471459</c:v>
                </c:pt>
                <c:pt idx="1677">
                  <c:v>596216.44085654069</c:v>
                </c:pt>
                <c:pt idx="1678">
                  <c:v>602209.68732473243</c:v>
                </c:pt>
                <c:pt idx="1679">
                  <c:v>611404.19445625145</c:v>
                </c:pt>
                <c:pt idx="1680">
                  <c:v>628578.88202150841</c:v>
                </c:pt>
                <c:pt idx="1681">
                  <c:v>623395.47742552776</c:v>
                </c:pt>
                <c:pt idx="1682">
                  <c:v>661402.38745370286</c:v>
                </c:pt>
                <c:pt idx="1683">
                  <c:v>657523.95692604815</c:v>
                </c:pt>
                <c:pt idx="1684">
                  <c:v>661252.17354086938</c:v>
                </c:pt>
                <c:pt idx="1685">
                  <c:v>677085.78632074641</c:v>
                </c:pt>
                <c:pt idx="1686">
                  <c:v>695831.33890401502</c:v>
                </c:pt>
                <c:pt idx="1687">
                  <c:v>703918.78405891196</c:v>
                </c:pt>
                <c:pt idx="1688">
                  <c:v>702168.42825821461</c:v>
                </c:pt>
                <c:pt idx="1689">
                  <c:v>716031.66388075647</c:v>
                </c:pt>
                <c:pt idx="1690">
                  <c:v>738472.59241631255</c:v>
                </c:pt>
                <c:pt idx="1691">
                  <c:v>756566.38960497547</c:v>
                </c:pt>
                <c:pt idx="1692">
                  <c:v>745789.99360725062</c:v>
                </c:pt>
                <c:pt idx="1693">
                  <c:v>768589.34856512013</c:v>
                </c:pt>
                <c:pt idx="1694">
                  <c:v>765563.74091176642</c:v>
                </c:pt>
                <c:pt idx="1695">
                  <c:v>773921.11386069423</c:v>
                </c:pt>
                <c:pt idx="1696">
                  <c:v>743641.07690126821</c:v>
                </c:pt>
                <c:pt idx="1697">
                  <c:v>767361.50038845476</c:v>
                </c:pt>
                <c:pt idx="1698">
                  <c:v>767557.72344970808</c:v>
                </c:pt>
                <c:pt idx="1699">
                  <c:v>783123.49355698517</c:v>
                </c:pt>
                <c:pt idx="1700">
                  <c:v>777719.68793166545</c:v>
                </c:pt>
                <c:pt idx="1701">
                  <c:v>746859.2093985345</c:v>
                </c:pt>
                <c:pt idx="1702">
                  <c:v>735556.86819961562</c:v>
                </c:pt>
                <c:pt idx="1703">
                  <c:v>740700.37022081541</c:v>
                </c:pt>
                <c:pt idx="1704">
                  <c:v>778428.22491798783</c:v>
                </c:pt>
                <c:pt idx="1705">
                  <c:v>786878.22056165023</c:v>
                </c:pt>
                <c:pt idx="1706">
                  <c:v>763641.75252716092</c:v>
                </c:pt>
                <c:pt idx="1707">
                  <c:v>738534.82898122107</c:v>
                </c:pt>
                <c:pt idx="1708">
                  <c:v>748398.47436021792</c:v>
                </c:pt>
                <c:pt idx="1709">
                  <c:v>751772.80523300683</c:v>
                </c:pt>
                <c:pt idx="1710">
                  <c:v>734928.65456478507</c:v>
                </c:pt>
                <c:pt idx="1711">
                  <c:v>718165.14432606834</c:v>
                </c:pt>
                <c:pt idx="1712">
                  <c:v>711971.25520114985</c:v>
                </c:pt>
                <c:pt idx="1713">
                  <c:v>739160.31923402532</c:v>
                </c:pt>
                <c:pt idx="1714">
                  <c:v>721535.61485101143</c:v>
                </c:pt>
                <c:pt idx="1715">
                  <c:v>739084.12610583962</c:v>
                </c:pt>
                <c:pt idx="1716">
                  <c:v>731747.99268472556</c:v>
                </c:pt>
                <c:pt idx="1717">
                  <c:v>721861.08978740813</c:v>
                </c:pt>
                <c:pt idx="1718">
                  <c:v>721999.87863035512</c:v>
                </c:pt>
                <c:pt idx="1719">
                  <c:v>702865.00247601373</c:v>
                </c:pt>
                <c:pt idx="1720">
                  <c:v>707961.62825843482</c:v>
                </c:pt>
                <c:pt idx="1721">
                  <c:v>728255.69852973591</c:v>
                </c:pt>
                <c:pt idx="1722">
                  <c:v>734485.37026755314</c:v>
                </c:pt>
                <c:pt idx="1723">
                  <c:v>729135.75932886824</c:v>
                </c:pt>
                <c:pt idx="1724">
                  <c:v>686555.09644901159</c:v>
                </c:pt>
                <c:pt idx="1725">
                  <c:v>687208.50290679734</c:v>
                </c:pt>
                <c:pt idx="1726">
                  <c:v>668403.90916616714</c:v>
                </c:pt>
                <c:pt idx="1727">
                  <c:v>657606.26278472727</c:v>
                </c:pt>
                <c:pt idx="1728">
                  <c:v>653210.44097922812</c:v>
                </c:pt>
                <c:pt idx="1729">
                  <c:v>646388.80921885755</c:v>
                </c:pt>
                <c:pt idx="1730">
                  <c:v>650057.08885397017</c:v>
                </c:pt>
                <c:pt idx="1731">
                  <c:v>636512.29088299628</c:v>
                </c:pt>
                <c:pt idx="1732">
                  <c:v>638885.36224735004</c:v>
                </c:pt>
                <c:pt idx="1733">
                  <c:v>642637.64292844664</c:v>
                </c:pt>
                <c:pt idx="1734">
                  <c:v>632403.12812395277</c:v>
                </c:pt>
                <c:pt idx="1735">
                  <c:v>621205.30774131825</c:v>
                </c:pt>
                <c:pt idx="1736">
                  <c:v>650477.44502460363</c:v>
                </c:pt>
                <c:pt idx="1737">
                  <c:v>661992.5660929865</c:v>
                </c:pt>
                <c:pt idx="1738">
                  <c:v>676630.88301270758</c:v>
                </c:pt>
                <c:pt idx="1739">
                  <c:v>664349.1216948271</c:v>
                </c:pt>
                <c:pt idx="1740">
                  <c:v>689078.75626818824</c:v>
                </c:pt>
                <c:pt idx="1741">
                  <c:v>700577.1768684194</c:v>
                </c:pt>
                <c:pt idx="1742">
                  <c:v>686953.01909370092</c:v>
                </c:pt>
                <c:pt idx="1743">
                  <c:v>678510.5389172429</c:v>
                </c:pt>
                <c:pt idx="1744">
                  <c:v>679279.69013728201</c:v>
                </c:pt>
                <c:pt idx="1745">
                  <c:v>663606.57013902371</c:v>
                </c:pt>
                <c:pt idx="1746">
                  <c:v>681335.02060078236</c:v>
                </c:pt>
                <c:pt idx="1747">
                  <c:v>675829.55812271824</c:v>
                </c:pt>
                <c:pt idx="1748">
                  <c:v>676596.33279687469</c:v>
                </c:pt>
                <c:pt idx="1749">
                  <c:v>691741.55484488269</c:v>
                </c:pt>
                <c:pt idx="1750">
                  <c:v>683920.18842373753</c:v>
                </c:pt>
                <c:pt idx="1751">
                  <c:v>669252.75984309707</c:v>
                </c:pt>
                <c:pt idx="1752">
                  <c:v>668479.43632791133</c:v>
                </c:pt>
                <c:pt idx="1753">
                  <c:v>664561.85230945435</c:v>
                </c:pt>
                <c:pt idx="1754">
                  <c:v>653464.30348727491</c:v>
                </c:pt>
                <c:pt idx="1755">
                  <c:v>659391.70855217916</c:v>
                </c:pt>
                <c:pt idx="1756">
                  <c:v>656722.75312086649</c:v>
                </c:pt>
                <c:pt idx="1757">
                  <c:v>676357.0374068548</c:v>
                </c:pt>
                <c:pt idx="1758">
                  <c:v>661882.139826981</c:v>
                </c:pt>
                <c:pt idx="1759">
                  <c:v>665604.02001225774</c:v>
                </c:pt>
                <c:pt idx="1760">
                  <c:v>679898.46326169756</c:v>
                </c:pt>
                <c:pt idx="1761">
                  <c:v>692735.49282703397</c:v>
                </c:pt>
                <c:pt idx="1762">
                  <c:v>663723.36977570155</c:v>
                </c:pt>
                <c:pt idx="1763">
                  <c:v>667038.62870685547</c:v>
                </c:pt>
                <c:pt idx="1764">
                  <c:v>661621.32725621259</c:v>
                </c:pt>
                <c:pt idx="1765">
                  <c:v>687536.80486560625</c:v>
                </c:pt>
                <c:pt idx="1766">
                  <c:v>663089.32252112019</c:v>
                </c:pt>
                <c:pt idx="1767">
                  <c:v>672401.61849062587</c:v>
                </c:pt>
                <c:pt idx="1768">
                  <c:v>664783.4836835746</c:v>
                </c:pt>
                <c:pt idx="1769">
                  <c:v>669911.4971108397</c:v>
                </c:pt>
                <c:pt idx="1770">
                  <c:v>665393.28319238441</c:v>
                </c:pt>
                <c:pt idx="1771">
                  <c:v>654952.23054286675</c:v>
                </c:pt>
                <c:pt idx="1772">
                  <c:v>640758.61194465519</c:v>
                </c:pt>
                <c:pt idx="1773">
                  <c:v>645793.86517409934</c:v>
                </c:pt>
                <c:pt idx="1774">
                  <c:v>635522.41642489296</c:v>
                </c:pt>
                <c:pt idx="1775">
                  <c:v>629670.8514951762</c:v>
                </c:pt>
                <c:pt idx="1776">
                  <c:v>634276.48761849862</c:v>
                </c:pt>
                <c:pt idx="1777">
                  <c:v>626653.03636748448</c:v>
                </c:pt>
                <c:pt idx="1778">
                  <c:v>624296.88609190634</c:v>
                </c:pt>
                <c:pt idx="1779">
                  <c:v>613798.38177966094</c:v>
                </c:pt>
                <c:pt idx="1780">
                  <c:v>617466.96617907728</c:v>
                </c:pt>
                <c:pt idx="1781">
                  <c:v>615340.58766556729</c:v>
                </c:pt>
                <c:pt idx="1782">
                  <c:v>595443.58218387899</c:v>
                </c:pt>
                <c:pt idx="1783">
                  <c:v>607926.29194893211</c:v>
                </c:pt>
                <c:pt idx="1784">
                  <c:v>600201.69486410695</c:v>
                </c:pt>
                <c:pt idx="1785">
                  <c:v>612297.30881331686</c:v>
                </c:pt>
                <c:pt idx="1786">
                  <c:v>597028.56897410005</c:v>
                </c:pt>
                <c:pt idx="1787">
                  <c:v>612393.69026779581</c:v>
                </c:pt>
                <c:pt idx="1788">
                  <c:v>607406.46255665878</c:v>
                </c:pt>
                <c:pt idx="1789">
                  <c:v>596993.01313867979</c:v>
                </c:pt>
                <c:pt idx="1790">
                  <c:v>610225.998233655</c:v>
                </c:pt>
                <c:pt idx="1791">
                  <c:v>610073.69406867854</c:v>
                </c:pt>
                <c:pt idx="1792">
                  <c:v>603418.70886611764</c:v>
                </c:pt>
                <c:pt idx="1793">
                  <c:v>611210.94720806356</c:v>
                </c:pt>
                <c:pt idx="1794">
                  <c:v>606496.44558138156</c:v>
                </c:pt>
                <c:pt idx="1795">
                  <c:v>610477.03371928958</c:v>
                </c:pt>
                <c:pt idx="1796">
                  <c:v>600283.41684773983</c:v>
                </c:pt>
                <c:pt idx="1797">
                  <c:v>615341.62714785535</c:v>
                </c:pt>
                <c:pt idx="1798">
                  <c:v>601910.94134651846</c:v>
                </c:pt>
                <c:pt idx="1799">
                  <c:v>601644.90263232158</c:v>
                </c:pt>
                <c:pt idx="1800">
                  <c:v>594017.55101390684</c:v>
                </c:pt>
                <c:pt idx="1801">
                  <c:v>604692.20806749247</c:v>
                </c:pt>
                <c:pt idx="1802">
                  <c:v>611749.62375846575</c:v>
                </c:pt>
                <c:pt idx="1803">
                  <c:v>605854.74535650981</c:v>
                </c:pt>
                <c:pt idx="1804">
                  <c:v>614709.43618494156</c:v>
                </c:pt>
                <c:pt idx="1805">
                  <c:v>618853.84077981988</c:v>
                </c:pt>
                <c:pt idx="1806">
                  <c:v>600084.31853537983</c:v>
                </c:pt>
                <c:pt idx="1807">
                  <c:v>591889.49886208319</c:v>
                </c:pt>
                <c:pt idx="1808">
                  <c:v>615109.54143459315</c:v>
                </c:pt>
                <c:pt idx="1809">
                  <c:v>611874.76080243918</c:v>
                </c:pt>
                <c:pt idx="1810">
                  <c:v>599216.07274026005</c:v>
                </c:pt>
                <c:pt idx="1811">
                  <c:v>596353.53348604031</c:v>
                </c:pt>
                <c:pt idx="1812">
                  <c:v>598734.31323237624</c:v>
                </c:pt>
                <c:pt idx="1813">
                  <c:v>600632.15751159634</c:v>
                </c:pt>
                <c:pt idx="1814">
                  <c:v>573374.15107299073</c:v>
                </c:pt>
                <c:pt idx="1815">
                  <c:v>577712.98708442831</c:v>
                </c:pt>
                <c:pt idx="1816">
                  <c:v>583242.63060900557</c:v>
                </c:pt>
                <c:pt idx="1817">
                  <c:v>582583.0200940494</c:v>
                </c:pt>
                <c:pt idx="1818">
                  <c:v>564693.84494248126</c:v>
                </c:pt>
                <c:pt idx="1819">
                  <c:v>585055.71757526591</c:v>
                </c:pt>
                <c:pt idx="1820">
                  <c:v>590893.30234042928</c:v>
                </c:pt>
                <c:pt idx="1821">
                  <c:v>591517.92960744444</c:v>
                </c:pt>
                <c:pt idx="1822">
                  <c:v>589918.3541502055</c:v>
                </c:pt>
                <c:pt idx="1823">
                  <c:v>607020.3487591272</c:v>
                </c:pt>
                <c:pt idx="1824">
                  <c:v>616015.35840887844</c:v>
                </c:pt>
                <c:pt idx="1825">
                  <c:v>605133.87824267184</c:v>
                </c:pt>
                <c:pt idx="1826">
                  <c:v>612202.90268302779</c:v>
                </c:pt>
                <c:pt idx="1827">
                  <c:v>596005.08835120546</c:v>
                </c:pt>
                <c:pt idx="1828">
                  <c:v>598991.75082067144</c:v>
                </c:pt>
                <c:pt idx="1829">
                  <c:v>597520.01629272569</c:v>
                </c:pt>
                <c:pt idx="1830">
                  <c:v>590547.17218293098</c:v>
                </c:pt>
                <c:pt idx="1831">
                  <c:v>578665.73057847144</c:v>
                </c:pt>
                <c:pt idx="1832">
                  <c:v>588562.94107656227</c:v>
                </c:pt>
                <c:pt idx="1833">
                  <c:v>604327.58374486328</c:v>
                </c:pt>
                <c:pt idx="1834">
                  <c:v>604632.48965612275</c:v>
                </c:pt>
                <c:pt idx="1835">
                  <c:v>593022.02866783377</c:v>
                </c:pt>
                <c:pt idx="1836">
                  <c:v>606299.01988119283</c:v>
                </c:pt>
                <c:pt idx="1837">
                  <c:v>606109.67710497545</c:v>
                </c:pt>
                <c:pt idx="1838">
                  <c:v>608699.27888939856</c:v>
                </c:pt>
                <c:pt idx="1839">
                  <c:v>589837.10727052065</c:v>
                </c:pt>
                <c:pt idx="1840">
                  <c:v>611382.69882449438</c:v>
                </c:pt>
                <c:pt idx="1841">
                  <c:v>637216.61658075976</c:v>
                </c:pt>
                <c:pt idx="1842">
                  <c:v>629750.36008957389</c:v>
                </c:pt>
                <c:pt idx="1843">
                  <c:v>641092.25600098772</c:v>
                </c:pt>
                <c:pt idx="1844">
                  <c:v>645044.02903313993</c:v>
                </c:pt>
                <c:pt idx="1845">
                  <c:v>643144.56550115522</c:v>
                </c:pt>
                <c:pt idx="1846">
                  <c:v>662101.13093661261</c:v>
                </c:pt>
                <c:pt idx="1847">
                  <c:v>686626.30047267152</c:v>
                </c:pt>
                <c:pt idx="1848">
                  <c:v>708984.24384325568</c:v>
                </c:pt>
                <c:pt idx="1849">
                  <c:v>720819.85382193699</c:v>
                </c:pt>
                <c:pt idx="1850">
                  <c:v>719080.29201352759</c:v>
                </c:pt>
                <c:pt idx="1851">
                  <c:v>732248.99133714882</c:v>
                </c:pt>
                <c:pt idx="1852">
                  <c:v>672454.26164989686</c:v>
                </c:pt>
                <c:pt idx="1853">
                  <c:v>690482.18152028695</c:v>
                </c:pt>
                <c:pt idx="1854">
                  <c:v>681344.73611736984</c:v>
                </c:pt>
                <c:pt idx="1855">
                  <c:v>662656.91020300169</c:v>
                </c:pt>
                <c:pt idx="1856">
                  <c:v>648388.25186070311</c:v>
                </c:pt>
                <c:pt idx="1857">
                  <c:v>660566.71141951357</c:v>
                </c:pt>
                <c:pt idx="1858">
                  <c:v>652208.24049817887</c:v>
                </c:pt>
                <c:pt idx="1859">
                  <c:v>643607.04379265953</c:v>
                </c:pt>
                <c:pt idx="1860">
                  <c:v>644726.80120350444</c:v>
                </c:pt>
                <c:pt idx="1861">
                  <c:v>636063.0272537875</c:v>
                </c:pt>
                <c:pt idx="1862">
                  <c:v>644939.39739347261</c:v>
                </c:pt>
                <c:pt idx="1863">
                  <c:v>673769.95788054017</c:v>
                </c:pt>
                <c:pt idx="1864">
                  <c:v>655829.38120204944</c:v>
                </c:pt>
                <c:pt idx="1865">
                  <c:v>668017.37157180917</c:v>
                </c:pt>
                <c:pt idx="1866">
                  <c:v>697161.26670410857</c:v>
                </c:pt>
                <c:pt idx="1867">
                  <c:v>686144.57790591556</c:v>
                </c:pt>
                <c:pt idx="1868">
                  <c:v>688401.13079661911</c:v>
                </c:pt>
                <c:pt idx="1869">
                  <c:v>710296.09717047482</c:v>
                </c:pt>
                <c:pt idx="1870">
                  <c:v>724671.12749001314</c:v>
                </c:pt>
                <c:pt idx="1871">
                  <c:v>712171.12619876454</c:v>
                </c:pt>
                <c:pt idx="1872">
                  <c:v>739728.60717671376</c:v>
                </c:pt>
                <c:pt idx="1873">
                  <c:v>738774.87961207435</c:v>
                </c:pt>
                <c:pt idx="1874">
                  <c:v>720346.64208054822</c:v>
                </c:pt>
                <c:pt idx="1875">
                  <c:v>691619.1914639147</c:v>
                </c:pt>
                <c:pt idx="1876">
                  <c:v>697143.09885227261</c:v>
                </c:pt>
                <c:pt idx="1877">
                  <c:v>690368.0354879495</c:v>
                </c:pt>
                <c:pt idx="1878">
                  <c:v>695646.59529819759</c:v>
                </c:pt>
                <c:pt idx="1879">
                  <c:v>690341.42864071683</c:v>
                </c:pt>
                <c:pt idx="1880">
                  <c:v>712364.30059083935</c:v>
                </c:pt>
                <c:pt idx="1881">
                  <c:v>681661.71254210826</c:v>
                </c:pt>
                <c:pt idx="1882">
                  <c:v>695745.78017381253</c:v>
                </c:pt>
                <c:pt idx="1883">
                  <c:v>701314.69109100266</c:v>
                </c:pt>
                <c:pt idx="1884">
                  <c:v>700931.16317241057</c:v>
                </c:pt>
                <c:pt idx="1885">
                  <c:v>683647.90358053055</c:v>
                </c:pt>
                <c:pt idx="1886">
                  <c:v>667166.71591033356</c:v>
                </c:pt>
                <c:pt idx="1887">
                  <c:v>660813.17441445182</c:v>
                </c:pt>
                <c:pt idx="1888">
                  <c:v>659898.93383690633</c:v>
                </c:pt>
                <c:pt idx="1889">
                  <c:v>657769.05617768841</c:v>
                </c:pt>
                <c:pt idx="1890">
                  <c:v>671187.96494228323</c:v>
                </c:pt>
                <c:pt idx="1891">
                  <c:v>666273.45276261482</c:v>
                </c:pt>
                <c:pt idx="1892">
                  <c:v>674239.41188832698</c:v>
                </c:pt>
                <c:pt idx="1893">
                  <c:v>656990.9323681856</c:v>
                </c:pt>
                <c:pt idx="1894">
                  <c:v>670612.65921147203</c:v>
                </c:pt>
                <c:pt idx="1895">
                  <c:v>660706.14160148334</c:v>
                </c:pt>
                <c:pt idx="1896">
                  <c:v>689037.3319241741</c:v>
                </c:pt>
                <c:pt idx="1897">
                  <c:v>682366.31529832992</c:v>
                </c:pt>
                <c:pt idx="1898">
                  <c:v>685887.29731741315</c:v>
                </c:pt>
                <c:pt idx="1899">
                  <c:v>677860.56695819157</c:v>
                </c:pt>
                <c:pt idx="1900">
                  <c:v>650839.1776778471</c:v>
                </c:pt>
                <c:pt idx="1901">
                  <c:v>679477.96856183547</c:v>
                </c:pt>
                <c:pt idx="1902">
                  <c:v>660554.42644226539</c:v>
                </c:pt>
                <c:pt idx="1903">
                  <c:v>669308.54299822298</c:v>
                </c:pt>
                <c:pt idx="1904">
                  <c:v>656986.70158292027</c:v>
                </c:pt>
                <c:pt idx="1905">
                  <c:v>643768.12763232167</c:v>
                </c:pt>
                <c:pt idx="1906">
                  <c:v>645886.94758064533</c:v>
                </c:pt>
                <c:pt idx="1907">
                  <c:v>651885.55359078187</c:v>
                </c:pt>
                <c:pt idx="1908">
                  <c:v>649596.76033087005</c:v>
                </c:pt>
                <c:pt idx="1909">
                  <c:v>641768.51259854669</c:v>
                </c:pt>
                <c:pt idx="1910">
                  <c:v>656947.24948466907</c:v>
                </c:pt>
                <c:pt idx="1911">
                  <c:v>660838.45856408391</c:v>
                </c:pt>
                <c:pt idx="1912">
                  <c:v>668497.39689897525</c:v>
                </c:pt>
                <c:pt idx="1913">
                  <c:v>655879.47542350856</c:v>
                </c:pt>
                <c:pt idx="1914">
                  <c:v>665441.95928499626</c:v>
                </c:pt>
                <c:pt idx="1915">
                  <c:v>658361.37945466419</c:v>
                </c:pt>
                <c:pt idx="1916">
                  <c:v>649569.16017775889</c:v>
                </c:pt>
                <c:pt idx="1917">
                  <c:v>659124.48053889861</c:v>
                </c:pt>
                <c:pt idx="1918">
                  <c:v>643547.05140125938</c:v>
                </c:pt>
                <c:pt idx="1919">
                  <c:v>650508.73723820073</c:v>
                </c:pt>
                <c:pt idx="1920">
                  <c:v>655420.7753884549</c:v>
                </c:pt>
                <c:pt idx="1921">
                  <c:v>679966.06142083625</c:v>
                </c:pt>
                <c:pt idx="1922">
                  <c:v>693428.19335713598</c:v>
                </c:pt>
                <c:pt idx="1923">
                  <c:v>694551.42015555827</c:v>
                </c:pt>
                <c:pt idx="1924">
                  <c:v>685956.51678160101</c:v>
                </c:pt>
                <c:pt idx="1925">
                  <c:v>694287.80826822342</c:v>
                </c:pt>
                <c:pt idx="1926">
                  <c:v>668726.8577398851</c:v>
                </c:pt>
                <c:pt idx="1927">
                  <c:v>696289.61103767261</c:v>
                </c:pt>
                <c:pt idx="1928">
                  <c:v>681780.62295377778</c:v>
                </c:pt>
                <c:pt idx="1929">
                  <c:v>682113.09618159058</c:v>
                </c:pt>
                <c:pt idx="1930">
                  <c:v>691270.45695691288</c:v>
                </c:pt>
                <c:pt idx="1931">
                  <c:v>699533.38067756931</c:v>
                </c:pt>
                <c:pt idx="1932">
                  <c:v>712415.24445823568</c:v>
                </c:pt>
                <c:pt idx="1933">
                  <c:v>714267.71887577383</c:v>
                </c:pt>
                <c:pt idx="1934">
                  <c:v>711451.51610941126</c:v>
                </c:pt>
                <c:pt idx="1935">
                  <c:v>718673.86059575586</c:v>
                </c:pt>
                <c:pt idx="1936">
                  <c:v>723306.37241562887</c:v>
                </c:pt>
                <c:pt idx="1937">
                  <c:v>720811.23833004106</c:v>
                </c:pt>
                <c:pt idx="1938">
                  <c:v>732467.75053858978</c:v>
                </c:pt>
                <c:pt idx="1939">
                  <c:v>704533.79944972578</c:v>
                </c:pt>
                <c:pt idx="1940">
                  <c:v>682871.44006948976</c:v>
                </c:pt>
                <c:pt idx="1941">
                  <c:v>676759.88348295388</c:v>
                </c:pt>
                <c:pt idx="1942">
                  <c:v>676325.97812759038</c:v>
                </c:pt>
                <c:pt idx="1943">
                  <c:v>662890.80500537937</c:v>
                </c:pt>
                <c:pt idx="1944">
                  <c:v>665051.02774872584</c:v>
                </c:pt>
                <c:pt idx="1945">
                  <c:v>667965.32767972094</c:v>
                </c:pt>
                <c:pt idx="1946">
                  <c:v>665148.39429994358</c:v>
                </c:pt>
                <c:pt idx="1947">
                  <c:v>662625.16032987798</c:v>
                </c:pt>
                <c:pt idx="1948">
                  <c:v>659588.34001812211</c:v>
                </c:pt>
                <c:pt idx="1949">
                  <c:v>680607.43122784363</c:v>
                </c:pt>
                <c:pt idx="1950">
                  <c:v>677969.23031149129</c:v>
                </c:pt>
                <c:pt idx="1951">
                  <c:v>698784.40957468387</c:v>
                </c:pt>
                <c:pt idx="1952">
                  <c:v>688155.38610138628</c:v>
                </c:pt>
                <c:pt idx="1953">
                  <c:v>674844.66763842839</c:v>
                </c:pt>
                <c:pt idx="1954">
                  <c:v>691432.73933094065</c:v>
                </c:pt>
                <c:pt idx="1955">
                  <c:v>700286.03152723168</c:v>
                </c:pt>
                <c:pt idx="1956">
                  <c:v>686833.45913386927</c:v>
                </c:pt>
                <c:pt idx="1957">
                  <c:v>689346.92217565561</c:v>
                </c:pt>
                <c:pt idx="1958">
                  <c:v>709278.64718667895</c:v>
                </c:pt>
                <c:pt idx="1959">
                  <c:v>722121.38826081587</c:v>
                </c:pt>
                <c:pt idx="1960">
                  <c:v>710310.24972695741</c:v>
                </c:pt>
                <c:pt idx="1961">
                  <c:v>725044.1333440626</c:v>
                </c:pt>
                <c:pt idx="1962">
                  <c:v>735528.14442053647</c:v>
                </c:pt>
                <c:pt idx="1963">
                  <c:v>743281.60278752714</c:v>
                </c:pt>
                <c:pt idx="1964">
                  <c:v>747323.81385716691</c:v>
                </c:pt>
                <c:pt idx="1965">
                  <c:v>726810.65396656026</c:v>
                </c:pt>
                <c:pt idx="1966">
                  <c:v>724067.97225347895</c:v>
                </c:pt>
                <c:pt idx="1967">
                  <c:v>749751.93468480499</c:v>
                </c:pt>
                <c:pt idx="1968">
                  <c:v>763236.97525099653</c:v>
                </c:pt>
                <c:pt idx="1969">
                  <c:v>752164.2949907626</c:v>
                </c:pt>
                <c:pt idx="1970">
                  <c:v>741108.78517191682</c:v>
                </c:pt>
                <c:pt idx="1971">
                  <c:v>726678.97526455496</c:v>
                </c:pt>
                <c:pt idx="1972">
                  <c:v>773226.1404250958</c:v>
                </c:pt>
                <c:pt idx="1973">
                  <c:v>815056.18934802641</c:v>
                </c:pt>
                <c:pt idx="1974">
                  <c:v>809215.17829326773</c:v>
                </c:pt>
                <c:pt idx="1975">
                  <c:v>824584.88336522679</c:v>
                </c:pt>
                <c:pt idx="1976">
                  <c:v>815386.85451286612</c:v>
                </c:pt>
                <c:pt idx="1977">
                  <c:v>835105.23835451249</c:v>
                </c:pt>
                <c:pt idx="1978">
                  <c:v>843268.49491260888</c:v>
                </c:pt>
                <c:pt idx="1979">
                  <c:v>852254.73207067151</c:v>
                </c:pt>
                <c:pt idx="1980">
                  <c:v>878339.58885518264</c:v>
                </c:pt>
                <c:pt idx="1981">
                  <c:v>884546.50177990366</c:v>
                </c:pt>
                <c:pt idx="1982">
                  <c:v>867920.30684359523</c:v>
                </c:pt>
                <c:pt idx="1983">
                  <c:v>884881.1063055566</c:v>
                </c:pt>
                <c:pt idx="1984">
                  <c:v>878374.41407718835</c:v>
                </c:pt>
                <c:pt idx="1985">
                  <c:v>896188.60387021815</c:v>
                </c:pt>
                <c:pt idx="1986">
                  <c:v>926422.49725656549</c:v>
                </c:pt>
                <c:pt idx="1987">
                  <c:v>939086.45866472507</c:v>
                </c:pt>
                <c:pt idx="1988">
                  <c:v>944856.57764312427</c:v>
                </c:pt>
                <c:pt idx="1989">
                  <c:v>895894.53299694438</c:v>
                </c:pt>
                <c:pt idx="1990">
                  <c:v>940415.58709986089</c:v>
                </c:pt>
                <c:pt idx="1991">
                  <c:v>912758.88533131091</c:v>
                </c:pt>
                <c:pt idx="1992">
                  <c:v>915185.5562196864</c:v>
                </c:pt>
                <c:pt idx="1993">
                  <c:v>869293.39624684746</c:v>
                </c:pt>
                <c:pt idx="1994">
                  <c:v>891174.05716899771</c:v>
                </c:pt>
                <c:pt idx="1995">
                  <c:v>855148.91550534393</c:v>
                </c:pt>
                <c:pt idx="1996">
                  <c:v>880860.05737138225</c:v>
                </c:pt>
                <c:pt idx="1997">
                  <c:v>863670.0864406781</c:v>
                </c:pt>
                <c:pt idx="1998">
                  <c:v>892303.70454064442</c:v>
                </c:pt>
                <c:pt idx="1999">
                  <c:v>893377.47537820356</c:v>
                </c:pt>
                <c:pt idx="2000">
                  <c:v>872313.54277015466</c:v>
                </c:pt>
                <c:pt idx="2001">
                  <c:v>854826.91816566419</c:v>
                </c:pt>
                <c:pt idx="2002">
                  <c:v>845037.39618555887</c:v>
                </c:pt>
                <c:pt idx="2003">
                  <c:v>817752.21441681078</c:v>
                </c:pt>
                <c:pt idx="2004">
                  <c:v>819425.87838409876</c:v>
                </c:pt>
                <c:pt idx="2005">
                  <c:v>798208.65754047711</c:v>
                </c:pt>
                <c:pt idx="2006">
                  <c:v>783780.29038938077</c:v>
                </c:pt>
                <c:pt idx="2007">
                  <c:v>794337.3022649209</c:v>
                </c:pt>
                <c:pt idx="2008">
                  <c:v>769357.72299533512</c:v>
                </c:pt>
                <c:pt idx="2009">
                  <c:v>775346.95519431576</c:v>
                </c:pt>
                <c:pt idx="2010">
                  <c:v>769135.35382480291</c:v>
                </c:pt>
                <c:pt idx="2011">
                  <c:v>764202.7158651388</c:v>
                </c:pt>
                <c:pt idx="2012">
                  <c:v>762624.56420968636</c:v>
                </c:pt>
                <c:pt idx="2013">
                  <c:v>764320.87103597505</c:v>
                </c:pt>
                <c:pt idx="2014">
                  <c:v>756824.18839540822</c:v>
                </c:pt>
                <c:pt idx="2015">
                  <c:v>762666.02036411583</c:v>
                </c:pt>
                <c:pt idx="2016">
                  <c:v>771316.17945598694</c:v>
                </c:pt>
                <c:pt idx="2017">
                  <c:v>758148.23126862932</c:v>
                </c:pt>
                <c:pt idx="2018">
                  <c:v>736394.01572205871</c:v>
                </c:pt>
                <c:pt idx="2019">
                  <c:v>732669.63995837676</c:v>
                </c:pt>
                <c:pt idx="2020">
                  <c:v>710531.45833039377</c:v>
                </c:pt>
                <c:pt idx="2021">
                  <c:v>707222.80570424523</c:v>
                </c:pt>
                <c:pt idx="2022">
                  <c:v>718680.08107120509</c:v>
                </c:pt>
                <c:pt idx="2023">
                  <c:v>687792.89307659748</c:v>
                </c:pt>
                <c:pt idx="2024">
                  <c:v>685182.21843110118</c:v>
                </c:pt>
                <c:pt idx="2025">
                  <c:v>675831.86181248783</c:v>
                </c:pt>
                <c:pt idx="2026">
                  <c:v>675892.18564789521</c:v>
                </c:pt>
                <c:pt idx="2027">
                  <c:v>681909.8019728082</c:v>
                </c:pt>
                <c:pt idx="2028">
                  <c:v>701588.98614724248</c:v>
                </c:pt>
                <c:pt idx="2029">
                  <c:v>709713.93065133423</c:v>
                </c:pt>
                <c:pt idx="2030">
                  <c:v>709106.24602208601</c:v>
                </c:pt>
                <c:pt idx="2031">
                  <c:v>727713.24885359546</c:v>
                </c:pt>
                <c:pt idx="2032">
                  <c:v>757940.61597404722</c:v>
                </c:pt>
                <c:pt idx="2033">
                  <c:v>756413.58878705965</c:v>
                </c:pt>
                <c:pt idx="2034">
                  <c:v>738733.89445702301</c:v>
                </c:pt>
                <c:pt idx="2035">
                  <c:v>747470.12740259978</c:v>
                </c:pt>
                <c:pt idx="2036">
                  <c:v>723105.18795569579</c:v>
                </c:pt>
                <c:pt idx="2037">
                  <c:v>760311.97778510198</c:v>
                </c:pt>
                <c:pt idx="2038">
                  <c:v>738521.88419438631</c:v>
                </c:pt>
                <c:pt idx="2039">
                  <c:v>754264.68439478648</c:v>
                </c:pt>
                <c:pt idx="2040">
                  <c:v>766921.41662948206</c:v>
                </c:pt>
                <c:pt idx="2041">
                  <c:v>764294.31549586426</c:v>
                </c:pt>
                <c:pt idx="2042">
                  <c:v>792454.526887379</c:v>
                </c:pt>
                <c:pt idx="2043">
                  <c:v>832909.4495143214</c:v>
                </c:pt>
                <c:pt idx="2044">
                  <c:v>872525.1754123749</c:v>
                </c:pt>
                <c:pt idx="2045">
                  <c:v>830803.61026781786</c:v>
                </c:pt>
                <c:pt idx="2046">
                  <c:v>779685.0493047717</c:v>
                </c:pt>
                <c:pt idx="2047">
                  <c:v>763381.21291028068</c:v>
                </c:pt>
                <c:pt idx="2048">
                  <c:v>801499.31573286129</c:v>
                </c:pt>
                <c:pt idx="2049">
                  <c:v>891843.58227217419</c:v>
                </c:pt>
                <c:pt idx="2050">
                  <c:v>865453.67078575015</c:v>
                </c:pt>
                <c:pt idx="2051">
                  <c:v>859100.03898933413</c:v>
                </c:pt>
                <c:pt idx="2052">
                  <c:v>886403.08384561434</c:v>
                </c:pt>
                <c:pt idx="2053">
                  <c:v>840545.0554224943</c:v>
                </c:pt>
                <c:pt idx="2054">
                  <c:v>865823.68235617061</c:v>
                </c:pt>
                <c:pt idx="2055">
                  <c:v>896876.45690345077</c:v>
                </c:pt>
                <c:pt idx="2056">
                  <c:v>954863.35244757414</c:v>
                </c:pt>
                <c:pt idx="2057">
                  <c:v>1020443.2966946065</c:v>
                </c:pt>
                <c:pt idx="2058">
                  <c:v>1015255.3729673364</c:v>
                </c:pt>
                <c:pt idx="2059">
                  <c:v>1051678.9677913191</c:v>
                </c:pt>
                <c:pt idx="2060">
                  <c:v>1094753.9214304923</c:v>
                </c:pt>
                <c:pt idx="2061">
                  <c:v>1045356.5040452655</c:v>
                </c:pt>
                <c:pt idx="2062">
                  <c:v>950037.36249746475</c:v>
                </c:pt>
                <c:pt idx="2063">
                  <c:v>989829.38992751215</c:v>
                </c:pt>
                <c:pt idx="2064">
                  <c:v>997303.80219878221</c:v>
                </c:pt>
                <c:pt idx="2065">
                  <c:v>965244.24852290179</c:v>
                </c:pt>
                <c:pt idx="2066">
                  <c:v>999615.65082695475</c:v>
                </c:pt>
                <c:pt idx="2067">
                  <c:v>958675.52085354249</c:v>
                </c:pt>
                <c:pt idx="2068">
                  <c:v>959698.04511168646</c:v>
                </c:pt>
                <c:pt idx="2069">
                  <c:v>978955.8141364929</c:v>
                </c:pt>
                <c:pt idx="2070">
                  <c:v>961364.05508254131</c:v>
                </c:pt>
                <c:pt idx="2071">
                  <c:v>946048.51801751356</c:v>
                </c:pt>
                <c:pt idx="2072">
                  <c:v>955221.8383861488</c:v>
                </c:pt>
                <c:pt idx="2073">
                  <c:v>930917.09963755985</c:v>
                </c:pt>
                <c:pt idx="2074">
                  <c:v>951761.15147048456</c:v>
                </c:pt>
                <c:pt idx="2075">
                  <c:v>954333.88757782325</c:v>
                </c:pt>
                <c:pt idx="2076">
                  <c:v>939076.02792685921</c:v>
                </c:pt>
                <c:pt idx="2077">
                  <c:v>926685.15893600439</c:v>
                </c:pt>
                <c:pt idx="2078">
                  <c:v>892877.08009753271</c:v>
                </c:pt>
                <c:pt idx="2079">
                  <c:v>918147.31934293394</c:v>
                </c:pt>
                <c:pt idx="2080">
                  <c:v>920273.98209789861</c:v>
                </c:pt>
                <c:pt idx="2081">
                  <c:v>868122.42817157286</c:v>
                </c:pt>
                <c:pt idx="2082">
                  <c:v>867234.8436960968</c:v>
                </c:pt>
                <c:pt idx="2083">
                  <c:v>876346.22713341517</c:v>
                </c:pt>
                <c:pt idx="2084">
                  <c:v>860670.9060596308</c:v>
                </c:pt>
                <c:pt idx="2085">
                  <c:v>855497.61409736087</c:v>
                </c:pt>
                <c:pt idx="2086">
                  <c:v>843022.40132894751</c:v>
                </c:pt>
                <c:pt idx="2087">
                  <c:v>851900.569270181</c:v>
                </c:pt>
                <c:pt idx="2088">
                  <c:v>891353.26063180121</c:v>
                </c:pt>
                <c:pt idx="2089">
                  <c:v>881078.2285932072</c:v>
                </c:pt>
                <c:pt idx="2090">
                  <c:v>873617.37782037596</c:v>
                </c:pt>
                <c:pt idx="2091">
                  <c:v>886775.57560230349</c:v>
                </c:pt>
                <c:pt idx="2092">
                  <c:v>868061.73902945826</c:v>
                </c:pt>
                <c:pt idx="2093">
                  <c:v>845503.40851161396</c:v>
                </c:pt>
                <c:pt idx="2094">
                  <c:v>824656.70923120331</c:v>
                </c:pt>
                <c:pt idx="2095">
                  <c:v>839890.13437847258</c:v>
                </c:pt>
                <c:pt idx="2096">
                  <c:v>849088.52032840089</c:v>
                </c:pt>
                <c:pt idx="2097">
                  <c:v>868184.15474369016</c:v>
                </c:pt>
                <c:pt idx="2098">
                  <c:v>846068.89405930892</c:v>
                </c:pt>
                <c:pt idx="2099">
                  <c:v>829199.62855495687</c:v>
                </c:pt>
                <c:pt idx="2100">
                  <c:v>817797.69818030298</c:v>
                </c:pt>
                <c:pt idx="2101">
                  <c:v>802468.62834882457</c:v>
                </c:pt>
                <c:pt idx="2102">
                  <c:v>804256.7349036138</c:v>
                </c:pt>
                <c:pt idx="2103">
                  <c:v>815901.37874874333</c:v>
                </c:pt>
                <c:pt idx="2104">
                  <c:v>783705.81912820344</c:v>
                </c:pt>
                <c:pt idx="2105">
                  <c:v>761417.3671495528</c:v>
                </c:pt>
                <c:pt idx="2106">
                  <c:v>735878.23548783944</c:v>
                </c:pt>
                <c:pt idx="2107">
                  <c:v>750233.27039586229</c:v>
                </c:pt>
                <c:pt idx="2108">
                  <c:v>748972.27268778998</c:v>
                </c:pt>
                <c:pt idx="2109">
                  <c:v>742631.02437829599</c:v>
                </c:pt>
                <c:pt idx="2110">
                  <c:v>722916.43008066714</c:v>
                </c:pt>
                <c:pt idx="2111">
                  <c:v>730181.98952957732</c:v>
                </c:pt>
                <c:pt idx="2112">
                  <c:v>723603.7002649958</c:v>
                </c:pt>
                <c:pt idx="2113">
                  <c:v>722367.74453694071</c:v>
                </c:pt>
                <c:pt idx="2114">
                  <c:v>723352.81049158727</c:v>
                </c:pt>
                <c:pt idx="2115">
                  <c:v>724008.66942979605</c:v>
                </c:pt>
                <c:pt idx="2116">
                  <c:v>731974.0631510258</c:v>
                </c:pt>
                <c:pt idx="2117">
                  <c:v>725002.67308506335</c:v>
                </c:pt>
                <c:pt idx="2118">
                  <c:v>722303.19504698063</c:v>
                </c:pt>
                <c:pt idx="2119">
                  <c:v>739142.60801557347</c:v>
                </c:pt>
                <c:pt idx="2120">
                  <c:v>727859.73684324254</c:v>
                </c:pt>
                <c:pt idx="2121">
                  <c:v>723472.74601955072</c:v>
                </c:pt>
                <c:pt idx="2122">
                  <c:v>735143.33382389916</c:v>
                </c:pt>
                <c:pt idx="2123">
                  <c:v>737441.85388796544</c:v>
                </c:pt>
                <c:pt idx="2124">
                  <c:v>735109.35311711847</c:v>
                </c:pt>
                <c:pt idx="2125">
                  <c:v>724574.17550033936</c:v>
                </c:pt>
                <c:pt idx="2126">
                  <c:v>733366.97454772133</c:v>
                </c:pt>
                <c:pt idx="2127">
                  <c:v>761021.03502563981</c:v>
                </c:pt>
                <c:pt idx="2128">
                  <c:v>771821.1308090752</c:v>
                </c:pt>
                <c:pt idx="2129">
                  <c:v>794407.97987751116</c:v>
                </c:pt>
                <c:pt idx="2130">
                  <c:v>781397.73233820277</c:v>
                </c:pt>
                <c:pt idx="2131">
                  <c:v>727291.75058643008</c:v>
                </c:pt>
                <c:pt idx="2132">
                  <c:v>740068.31163027568</c:v>
                </c:pt>
                <c:pt idx="2133">
                  <c:v>737469.85834119667</c:v>
                </c:pt>
                <c:pt idx="2134">
                  <c:v>726964.65126655682</c:v>
                </c:pt>
                <c:pt idx="2135">
                  <c:v>716972.56056037161</c:v>
                </c:pt>
                <c:pt idx="2136">
                  <c:v>722761.47538977768</c:v>
                </c:pt>
                <c:pt idx="2137">
                  <c:v>717858.82131210435</c:v>
                </c:pt>
                <c:pt idx="2138">
                  <c:v>716426.39830089582</c:v>
                </c:pt>
                <c:pt idx="2139">
                  <c:v>719710.30447604891</c:v>
                </c:pt>
                <c:pt idx="2140">
                  <c:v>752357.8921535213</c:v>
                </c:pt>
                <c:pt idx="2141">
                  <c:v>738237.86849084636</c:v>
                </c:pt>
                <c:pt idx="2142">
                  <c:v>762595.97075069661</c:v>
                </c:pt>
                <c:pt idx="2143">
                  <c:v>806784.93232464406</c:v>
                </c:pt>
                <c:pt idx="2144">
                  <c:v>800252.77637171745</c:v>
                </c:pt>
                <c:pt idx="2145">
                  <c:v>814265.07970599132</c:v>
                </c:pt>
                <c:pt idx="2146">
                  <c:v>836232.86012098996</c:v>
                </c:pt>
                <c:pt idx="2147">
                  <c:v>827934.79615259974</c:v>
                </c:pt>
                <c:pt idx="2148">
                  <c:v>851710.13365226914</c:v>
                </c:pt>
                <c:pt idx="2149">
                  <c:v>879903.30986955226</c:v>
                </c:pt>
                <c:pt idx="2150">
                  <c:v>912881.62735883798</c:v>
                </c:pt>
                <c:pt idx="2151">
                  <c:v>903272.41194465535</c:v>
                </c:pt>
                <c:pt idx="2152">
                  <c:v>936177.6752754678</c:v>
                </c:pt>
                <c:pt idx="2153">
                  <c:v>946178.68418556766</c:v>
                </c:pt>
                <c:pt idx="2154">
                  <c:v>906671.03263505513</c:v>
                </c:pt>
                <c:pt idx="2155">
                  <c:v>893171.61889175745</c:v>
                </c:pt>
                <c:pt idx="2156">
                  <c:v>871122.77425042773</c:v>
                </c:pt>
                <c:pt idx="2157">
                  <c:v>861577.91541142703</c:v>
                </c:pt>
                <c:pt idx="2158">
                  <c:v>862183.47900425922</c:v>
                </c:pt>
                <c:pt idx="2159">
                  <c:v>895620.98086782848</c:v>
                </c:pt>
                <c:pt idx="2160">
                  <c:v>886752.55101831595</c:v>
                </c:pt>
                <c:pt idx="2161">
                  <c:v>897141.93021316512</c:v>
                </c:pt>
                <c:pt idx="2162">
                  <c:v>926257.31089944253</c:v>
                </c:pt>
                <c:pt idx="2163">
                  <c:v>919900.91775373032</c:v>
                </c:pt>
                <c:pt idx="2164">
                  <c:v>916439.27549945761</c:v>
                </c:pt>
                <c:pt idx="2165">
                  <c:v>934681.9772432053</c:v>
                </c:pt>
                <c:pt idx="2166">
                  <c:v>944521.46107239544</c:v>
                </c:pt>
                <c:pt idx="2167">
                  <c:v>971844.33100054681</c:v>
                </c:pt>
                <c:pt idx="2168">
                  <c:v>974644.23862501991</c:v>
                </c:pt>
                <c:pt idx="2169">
                  <c:v>970616.61314397084</c:v>
                </c:pt>
                <c:pt idx="2170">
                  <c:v>996473.79970612365</c:v>
                </c:pt>
                <c:pt idx="2171">
                  <c:v>1001714.7544745059</c:v>
                </c:pt>
                <c:pt idx="2172">
                  <c:v>1013868.9088235684</c:v>
                </c:pt>
                <c:pt idx="2173">
                  <c:v>994026.88713204826</c:v>
                </c:pt>
                <c:pt idx="2174">
                  <c:v>986793.81432653125</c:v>
                </c:pt>
                <c:pt idx="2175">
                  <c:v>1010658.776132736</c:v>
                </c:pt>
                <c:pt idx="2176">
                  <c:v>1024322.4208945484</c:v>
                </c:pt>
                <c:pt idx="2177">
                  <c:v>1009124.7588634721</c:v>
                </c:pt>
                <c:pt idx="2178">
                  <c:v>999713.67924004409</c:v>
                </c:pt>
                <c:pt idx="2179">
                  <c:v>1010823.412477513</c:v>
                </c:pt>
                <c:pt idx="2180">
                  <c:v>1012663.7230026104</c:v>
                </c:pt>
                <c:pt idx="2181">
                  <c:v>940453.28346840339</c:v>
                </c:pt>
                <c:pt idx="2182">
                  <c:v>927167.71473041864</c:v>
                </c:pt>
                <c:pt idx="2183">
                  <c:v>911306.26065395772</c:v>
                </c:pt>
                <c:pt idx="2184">
                  <c:v>897722.48774096533</c:v>
                </c:pt>
                <c:pt idx="2185">
                  <c:v>865269.5202902609</c:v>
                </c:pt>
                <c:pt idx="2186">
                  <c:v>856298.2955960423</c:v>
                </c:pt>
                <c:pt idx="2187">
                  <c:v>860775.99330653984</c:v>
                </c:pt>
                <c:pt idx="2188">
                  <c:v>864770.55853057385</c:v>
                </c:pt>
                <c:pt idx="2189">
                  <c:v>881331.45078837383</c:v>
                </c:pt>
                <c:pt idx="2190">
                  <c:v>903533.54056729411</c:v>
                </c:pt>
                <c:pt idx="2191">
                  <c:v>869591.24332428712</c:v>
                </c:pt>
                <c:pt idx="2192">
                  <c:v>867812.85536451265</c:v>
                </c:pt>
                <c:pt idx="2193">
                  <c:v>883238.54266323056</c:v>
                </c:pt>
                <c:pt idx="2194">
                  <c:v>849232.53223634895</c:v>
                </c:pt>
                <c:pt idx="2195">
                  <c:v>859133.53330459981</c:v>
                </c:pt>
                <c:pt idx="2196">
                  <c:v>854015.16972080653</c:v>
                </c:pt>
                <c:pt idx="2197">
                  <c:v>849193.79330709099</c:v>
                </c:pt>
                <c:pt idx="2198">
                  <c:v>860756.99120090308</c:v>
                </c:pt>
                <c:pt idx="2199">
                  <c:v>868355.27938709233</c:v>
                </c:pt>
                <c:pt idx="2200">
                  <c:v>879038.51806987345</c:v>
                </c:pt>
                <c:pt idx="2201">
                  <c:v>856658.36384625395</c:v>
                </c:pt>
                <c:pt idx="2202">
                  <c:v>864114.39174963417</c:v>
                </c:pt>
                <c:pt idx="2203">
                  <c:v>867403.68517257809</c:v>
                </c:pt>
                <c:pt idx="2204">
                  <c:v>863751.50673843455</c:v>
                </c:pt>
                <c:pt idx="2205">
                  <c:v>848397.95827913622</c:v>
                </c:pt>
                <c:pt idx="2206">
                  <c:v>837166.41167304548</c:v>
                </c:pt>
                <c:pt idx="2207">
                  <c:v>827287.36902679072</c:v>
                </c:pt>
                <c:pt idx="2208">
                  <c:v>818814.00709370989</c:v>
                </c:pt>
                <c:pt idx="2209">
                  <c:v>828727.44295600476</c:v>
                </c:pt>
                <c:pt idx="2210">
                  <c:v>818497.76949152525</c:v>
                </c:pt>
                <c:pt idx="2211">
                  <c:v>827934.17738871067</c:v>
                </c:pt>
                <c:pt idx="2212">
                  <c:v>836882.9808706945</c:v>
                </c:pt>
                <c:pt idx="2213">
                  <c:v>821066.12602294574</c:v>
                </c:pt>
                <c:pt idx="2214">
                  <c:v>824642.36786451249</c:v>
                </c:pt>
                <c:pt idx="2215">
                  <c:v>824794.68023862864</c:v>
                </c:pt>
                <c:pt idx="2216">
                  <c:v>814059.2519515336</c:v>
                </c:pt>
                <c:pt idx="2217">
                  <c:v>819206.51375862013</c:v>
                </c:pt>
                <c:pt idx="2218">
                  <c:v>808221.28546138387</c:v>
                </c:pt>
                <c:pt idx="2219">
                  <c:v>827820.75683907571</c:v>
                </c:pt>
                <c:pt idx="2220">
                  <c:v>826127.87938080938</c:v>
                </c:pt>
                <c:pt idx="2221">
                  <c:v>819735.11974715162</c:v>
                </c:pt>
                <c:pt idx="2222">
                  <c:v>802919.29984545603</c:v>
                </c:pt>
                <c:pt idx="2223">
                  <c:v>817362.57274158287</c:v>
                </c:pt>
                <c:pt idx="2224">
                  <c:v>824854.43866955326</c:v>
                </c:pt>
                <c:pt idx="2225">
                  <c:v>817526.72474712972</c:v>
                </c:pt>
                <c:pt idx="2226">
                  <c:v>863930.28640441189</c:v>
                </c:pt>
                <c:pt idx="2227">
                  <c:v>868038.90428182157</c:v>
                </c:pt>
                <c:pt idx="2228">
                  <c:v>893388.34222660447</c:v>
                </c:pt>
                <c:pt idx="2229">
                  <c:v>903207.74957902718</c:v>
                </c:pt>
                <c:pt idx="2230">
                  <c:v>864504.58241106558</c:v>
                </c:pt>
                <c:pt idx="2231">
                  <c:v>857303.12505401345</c:v>
                </c:pt>
                <c:pt idx="2232">
                  <c:v>843622.271883543</c:v>
                </c:pt>
                <c:pt idx="2233">
                  <c:v>856112.64590645325</c:v>
                </c:pt>
                <c:pt idx="2234">
                  <c:v>850743.20168675808</c:v>
                </c:pt>
                <c:pt idx="2235">
                  <c:v>904239.71742601274</c:v>
                </c:pt>
                <c:pt idx="2236">
                  <c:v>894592.63427750056</c:v>
                </c:pt>
                <c:pt idx="2237">
                  <c:v>852511.53447679861</c:v>
                </c:pt>
                <c:pt idx="2238">
                  <c:v>853378.84750844387</c:v>
                </c:pt>
                <c:pt idx="2239">
                  <c:v>853098.20165666507</c:v>
                </c:pt>
                <c:pt idx="2240">
                  <c:v>824164.98177569266</c:v>
                </c:pt>
                <c:pt idx="2241">
                  <c:v>832248.62712514773</c:v>
                </c:pt>
                <c:pt idx="2242">
                  <c:v>838160.97149751324</c:v>
                </c:pt>
                <c:pt idx="2243">
                  <c:v>822414.13855733792</c:v>
                </c:pt>
                <c:pt idx="2244">
                  <c:v>843213.76457962231</c:v>
                </c:pt>
                <c:pt idx="2245">
                  <c:v>843002.27867577015</c:v>
                </c:pt>
                <c:pt idx="2246">
                  <c:v>870584.88167284685</c:v>
                </c:pt>
                <c:pt idx="2247">
                  <c:v>865776.91078392032</c:v>
                </c:pt>
                <c:pt idx="2248">
                  <c:v>878328.92107841407</c:v>
                </c:pt>
                <c:pt idx="2249">
                  <c:v>876730.06494702294</c:v>
                </c:pt>
                <c:pt idx="2250">
                  <c:v>876746.77978116903</c:v>
                </c:pt>
                <c:pt idx="2251">
                  <c:v>872504.9388573874</c:v>
                </c:pt>
                <c:pt idx="2252">
                  <c:v>877448.90132497938</c:v>
                </c:pt>
                <c:pt idx="2253">
                  <c:v>880558.05749550264</c:v>
                </c:pt>
                <c:pt idx="2254">
                  <c:v>900177.5714872618</c:v>
                </c:pt>
                <c:pt idx="2255">
                  <c:v>884445.56630529207</c:v>
                </c:pt>
                <c:pt idx="2256">
                  <c:v>899561.41707834369</c:v>
                </c:pt>
                <c:pt idx="2257">
                  <c:v>896141.14888710575</c:v>
                </c:pt>
                <c:pt idx="2258">
                  <c:v>903452.99864746304</c:v>
                </c:pt>
                <c:pt idx="2259">
                  <c:v>888659.6162134693</c:v>
                </c:pt>
                <c:pt idx="2260">
                  <c:v>878253.92238002433</c:v>
                </c:pt>
                <c:pt idx="2261">
                  <c:v>856201.89156642987</c:v>
                </c:pt>
                <c:pt idx="2262">
                  <c:v>851976.60232014675</c:v>
                </c:pt>
                <c:pt idx="2263">
                  <c:v>878227.170846708</c:v>
                </c:pt>
                <c:pt idx="2264">
                  <c:v>866918.90983207372</c:v>
                </c:pt>
                <c:pt idx="2265">
                  <c:v>866562.00620513607</c:v>
                </c:pt>
                <c:pt idx="2266">
                  <c:v>896495.82988952636</c:v>
                </c:pt>
                <c:pt idx="2267">
                  <c:v>909098.87743037799</c:v>
                </c:pt>
                <c:pt idx="2268">
                  <c:v>912547.94328295032</c:v>
                </c:pt>
                <c:pt idx="2269">
                  <c:v>911769.46237587975</c:v>
                </c:pt>
                <c:pt idx="2270">
                  <c:v>904654.60117903317</c:v>
                </c:pt>
                <c:pt idx="2271">
                  <c:v>894693.91043140099</c:v>
                </c:pt>
                <c:pt idx="2272">
                  <c:v>902111.01059531479</c:v>
                </c:pt>
                <c:pt idx="2273">
                  <c:v>885317.5092916101</c:v>
                </c:pt>
                <c:pt idx="2274">
                  <c:v>891691.22577393334</c:v>
                </c:pt>
                <c:pt idx="2275">
                  <c:v>915339.66844763572</c:v>
                </c:pt>
                <c:pt idx="2276">
                  <c:v>925027.87938499788</c:v>
                </c:pt>
                <c:pt idx="2277">
                  <c:v>925532.94669218152</c:v>
                </c:pt>
                <c:pt idx="2278">
                  <c:v>904708.42850667564</c:v>
                </c:pt>
                <c:pt idx="2279">
                  <c:v>915684.9982140339</c:v>
                </c:pt>
                <c:pt idx="2280">
                  <c:v>901923.90891417849</c:v>
                </c:pt>
                <c:pt idx="2281">
                  <c:v>899233.26596247288</c:v>
                </c:pt>
                <c:pt idx="2282">
                  <c:v>896796.78925697552</c:v>
                </c:pt>
                <c:pt idx="2283">
                  <c:v>909263.6533305262</c:v>
                </c:pt>
                <c:pt idx="2284">
                  <c:v>902432.85503977153</c:v>
                </c:pt>
                <c:pt idx="2285">
                  <c:v>896939.23629770835</c:v>
                </c:pt>
                <c:pt idx="2286">
                  <c:v>890546.23654672038</c:v>
                </c:pt>
                <c:pt idx="2287">
                  <c:v>884797.04574331129</c:v>
                </c:pt>
                <c:pt idx="2288">
                  <c:v>876547.83641631692</c:v>
                </c:pt>
                <c:pt idx="2289">
                  <c:v>874111.22015544819</c:v>
                </c:pt>
                <c:pt idx="2290">
                  <c:v>897199.58915666526</c:v>
                </c:pt>
                <c:pt idx="2291">
                  <c:v>907595.24423865508</c:v>
                </c:pt>
                <c:pt idx="2292">
                  <c:v>928554.6160108645</c:v>
                </c:pt>
                <c:pt idx="2293">
                  <c:v>925738.81138776708</c:v>
                </c:pt>
                <c:pt idx="2294">
                  <c:v>973743.76580054313</c:v>
                </c:pt>
                <c:pt idx="2295">
                  <c:v>1011755.526404015</c:v>
                </c:pt>
                <c:pt idx="2296">
                  <c:v>999531.87553230673</c:v>
                </c:pt>
                <c:pt idx="2297">
                  <c:v>1022238.9248734546</c:v>
                </c:pt>
                <c:pt idx="2298">
                  <c:v>1007772.9998830446</c:v>
                </c:pt>
                <c:pt idx="2299">
                  <c:v>1005283.6460578009</c:v>
                </c:pt>
                <c:pt idx="2300">
                  <c:v>990224.06893596007</c:v>
                </c:pt>
                <c:pt idx="2301">
                  <c:v>981511.19509680523</c:v>
                </c:pt>
                <c:pt idx="2302">
                  <c:v>968922.87885677011</c:v>
                </c:pt>
                <c:pt idx="2303">
                  <c:v>963914.51671601355</c:v>
                </c:pt>
                <c:pt idx="2304">
                  <c:v>964097.37016746344</c:v>
                </c:pt>
                <c:pt idx="2305">
                  <c:v>958588.05041998101</c:v>
                </c:pt>
                <c:pt idx="2306">
                  <c:v>955340.45429493918</c:v>
                </c:pt>
                <c:pt idx="2307">
                  <c:v>963465.11866214569</c:v>
                </c:pt>
                <c:pt idx="2308">
                  <c:v>960798.54593357013</c:v>
                </c:pt>
                <c:pt idx="2309">
                  <c:v>964518.85817320424</c:v>
                </c:pt>
                <c:pt idx="2310">
                  <c:v>981852.67990749422</c:v>
                </c:pt>
                <c:pt idx="2311">
                  <c:v>968850.44859289855</c:v>
                </c:pt>
                <c:pt idx="2312">
                  <c:v>928169.90289775829</c:v>
                </c:pt>
                <c:pt idx="2313">
                  <c:v>944993.14283541159</c:v>
                </c:pt>
                <c:pt idx="2314">
                  <c:v>948749.81745842064</c:v>
                </c:pt>
                <c:pt idx="2315">
                  <c:v>930518.65263408539</c:v>
                </c:pt>
                <c:pt idx="2316">
                  <c:v>931967.66015935037</c:v>
                </c:pt>
                <c:pt idx="2317">
                  <c:v>944474.20618705812</c:v>
                </c:pt>
                <c:pt idx="2318">
                  <c:v>964740.6793836751</c:v>
                </c:pt>
                <c:pt idx="2319">
                  <c:v>955729.24119351758</c:v>
                </c:pt>
                <c:pt idx="2320">
                  <c:v>932429.3832100213</c:v>
                </c:pt>
                <c:pt idx="2321">
                  <c:v>947146.67718235776</c:v>
                </c:pt>
                <c:pt idx="2322">
                  <c:v>918028.46331681346</c:v>
                </c:pt>
                <c:pt idx="2323">
                  <c:v>921803.25140610943</c:v>
                </c:pt>
                <c:pt idx="2324">
                  <c:v>949117.02765998943</c:v>
                </c:pt>
                <c:pt idx="2325">
                  <c:v>948199.72507341404</c:v>
                </c:pt>
                <c:pt idx="2326">
                  <c:v>954980.31421475695</c:v>
                </c:pt>
                <c:pt idx="2327">
                  <c:v>949049.19143580587</c:v>
                </c:pt>
                <c:pt idx="2328">
                  <c:v>959637.04299612879</c:v>
                </c:pt>
                <c:pt idx="2329">
                  <c:v>975136.54585100722</c:v>
                </c:pt>
                <c:pt idx="2330">
                  <c:v>993923.73313748906</c:v>
                </c:pt>
                <c:pt idx="2331">
                  <c:v>998252.95829886768</c:v>
                </c:pt>
                <c:pt idx="2332">
                  <c:v>959596.40159879369</c:v>
                </c:pt>
                <c:pt idx="2333">
                  <c:v>958180.53950036597</c:v>
                </c:pt>
                <c:pt idx="2334">
                  <c:v>980315.59036777541</c:v>
                </c:pt>
                <c:pt idx="2335">
                  <c:v>986561.19194077491</c:v>
                </c:pt>
                <c:pt idx="2336">
                  <c:v>1003021.0173777316</c:v>
                </c:pt>
                <c:pt idx="2337">
                  <c:v>1019731.8136533493</c:v>
                </c:pt>
                <c:pt idx="2338">
                  <c:v>1058937.789588992</c:v>
                </c:pt>
                <c:pt idx="2339">
                  <c:v>1084152.6222735411</c:v>
                </c:pt>
                <c:pt idx="2340">
                  <c:v>1100906.1029960846</c:v>
                </c:pt>
                <c:pt idx="2341">
                  <c:v>1073638.949523801</c:v>
                </c:pt>
                <c:pt idx="2342">
                  <c:v>1066406.1219663266</c:v>
                </c:pt>
                <c:pt idx="2343">
                  <c:v>1065021.7932249687</c:v>
                </c:pt>
                <c:pt idx="2344">
                  <c:v>1087983.2899753524</c:v>
                </c:pt>
                <c:pt idx="2345">
                  <c:v>1167658.7146102665</c:v>
                </c:pt>
                <c:pt idx="2346">
                  <c:v>1211677.1569648494</c:v>
                </c:pt>
                <c:pt idx="2347">
                  <c:v>1187842.4930402215</c:v>
                </c:pt>
                <c:pt idx="2348">
                  <c:v>1140583.3984664632</c:v>
                </c:pt>
                <c:pt idx="2349">
                  <c:v>1127606.6329287114</c:v>
                </c:pt>
                <c:pt idx="2350">
                  <c:v>1107703.1104164096</c:v>
                </c:pt>
                <c:pt idx="2351">
                  <c:v>1116176.6016434375</c:v>
                </c:pt>
                <c:pt idx="2352">
                  <c:v>1103671.5660973962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7-4AB7-B9AB-5ABC74DF8A9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Precio Interno FNC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Sheet1!$F$2:$F$2354</c:f>
              <c:numCache>
                <c:formatCode>_("$"* #,##0_);_("$"* \(#,##0\);_("$"* "-"??_);_(@_)</c:formatCode>
                <c:ptCount val="2353"/>
                <c:pt idx="0">
                  <c:v>894375</c:v>
                </c:pt>
                <c:pt idx="1">
                  <c:v>879750</c:v>
                </c:pt>
                <c:pt idx="2">
                  <c:v>859000</c:v>
                </c:pt>
                <c:pt idx="3">
                  <c:v>868375</c:v>
                </c:pt>
                <c:pt idx="4">
                  <c:v>868875</c:v>
                </c:pt>
                <c:pt idx="5">
                  <c:v>875875</c:v>
                </c:pt>
                <c:pt idx="6">
                  <c:v>903000</c:v>
                </c:pt>
                <c:pt idx="7">
                  <c:v>896625</c:v>
                </c:pt>
                <c:pt idx="8">
                  <c:v>878875</c:v>
                </c:pt>
                <c:pt idx="9">
                  <c:v>878375</c:v>
                </c:pt>
                <c:pt idx="10">
                  <c:v>865750</c:v>
                </c:pt>
                <c:pt idx="11">
                  <c:v>876000</c:v>
                </c:pt>
                <c:pt idx="12">
                  <c:v>886500</c:v>
                </c:pt>
                <c:pt idx="13">
                  <c:v>860750</c:v>
                </c:pt>
                <c:pt idx="14">
                  <c:v>862625</c:v>
                </c:pt>
                <c:pt idx="15">
                  <c:v>851750</c:v>
                </c:pt>
                <c:pt idx="16">
                  <c:v>860500</c:v>
                </c:pt>
                <c:pt idx="17">
                  <c:v>857625</c:v>
                </c:pt>
                <c:pt idx="18">
                  <c:v>859625</c:v>
                </c:pt>
                <c:pt idx="19">
                  <c:v>848125</c:v>
                </c:pt>
                <c:pt idx="20">
                  <c:v>847250</c:v>
                </c:pt>
                <c:pt idx="21">
                  <c:v>851500</c:v>
                </c:pt>
                <c:pt idx="22">
                  <c:v>844625</c:v>
                </c:pt>
                <c:pt idx="23">
                  <c:v>867250</c:v>
                </c:pt>
                <c:pt idx="24">
                  <c:v>869250</c:v>
                </c:pt>
                <c:pt idx="25">
                  <c:v>865250</c:v>
                </c:pt>
                <c:pt idx="26">
                  <c:v>848750</c:v>
                </c:pt>
                <c:pt idx="27">
                  <c:v>860625</c:v>
                </c:pt>
                <c:pt idx="28">
                  <c:v>844375</c:v>
                </c:pt>
                <c:pt idx="29">
                  <c:v>823375</c:v>
                </c:pt>
                <c:pt idx="30">
                  <c:v>810750</c:v>
                </c:pt>
                <c:pt idx="31">
                  <c:v>805125</c:v>
                </c:pt>
                <c:pt idx="32">
                  <c:v>798625</c:v>
                </c:pt>
                <c:pt idx="33">
                  <c:v>801500</c:v>
                </c:pt>
                <c:pt idx="34">
                  <c:v>799500</c:v>
                </c:pt>
                <c:pt idx="35">
                  <c:v>806375</c:v>
                </c:pt>
                <c:pt idx="36">
                  <c:v>799750</c:v>
                </c:pt>
                <c:pt idx="37">
                  <c:v>799750</c:v>
                </c:pt>
                <c:pt idx="38">
                  <c:v>801250</c:v>
                </c:pt>
                <c:pt idx="39">
                  <c:v>793000</c:v>
                </c:pt>
                <c:pt idx="40">
                  <c:v>797750</c:v>
                </c:pt>
                <c:pt idx="41">
                  <c:v>782250</c:v>
                </c:pt>
                <c:pt idx="42">
                  <c:v>782375</c:v>
                </c:pt>
                <c:pt idx="43">
                  <c:v>764625</c:v>
                </c:pt>
                <c:pt idx="44">
                  <c:v>735000</c:v>
                </c:pt>
                <c:pt idx="45">
                  <c:v>736125</c:v>
                </c:pt>
                <c:pt idx="46">
                  <c:v>721125</c:v>
                </c:pt>
                <c:pt idx="47">
                  <c:v>718375</c:v>
                </c:pt>
                <c:pt idx="48">
                  <c:v>716250</c:v>
                </c:pt>
                <c:pt idx="49">
                  <c:v>708125</c:v>
                </c:pt>
                <c:pt idx="50">
                  <c:v>714875</c:v>
                </c:pt>
                <c:pt idx="51">
                  <c:v>711250</c:v>
                </c:pt>
                <c:pt idx="52">
                  <c:v>714375</c:v>
                </c:pt>
                <c:pt idx="53">
                  <c:v>712750</c:v>
                </c:pt>
                <c:pt idx="54">
                  <c:v>703125</c:v>
                </c:pt>
                <c:pt idx="55">
                  <c:v>706125</c:v>
                </c:pt>
                <c:pt idx="56">
                  <c:v>728750</c:v>
                </c:pt>
                <c:pt idx="57">
                  <c:v>710875</c:v>
                </c:pt>
                <c:pt idx="58">
                  <c:v>699625</c:v>
                </c:pt>
                <c:pt idx="59">
                  <c:v>725750</c:v>
                </c:pt>
                <c:pt idx="60">
                  <c:v>728875</c:v>
                </c:pt>
                <c:pt idx="61">
                  <c:v>726375</c:v>
                </c:pt>
                <c:pt idx="62">
                  <c:v>720125</c:v>
                </c:pt>
                <c:pt idx="63">
                  <c:v>719000</c:v>
                </c:pt>
                <c:pt idx="64">
                  <c:v>701625</c:v>
                </c:pt>
                <c:pt idx="65">
                  <c:v>706625</c:v>
                </c:pt>
                <c:pt idx="66">
                  <c:v>713250</c:v>
                </c:pt>
                <c:pt idx="67">
                  <c:v>713500</c:v>
                </c:pt>
                <c:pt idx="68">
                  <c:v>708500</c:v>
                </c:pt>
                <c:pt idx="69">
                  <c:v>690875</c:v>
                </c:pt>
                <c:pt idx="70">
                  <c:v>682500</c:v>
                </c:pt>
                <c:pt idx="71">
                  <c:v>686000</c:v>
                </c:pt>
                <c:pt idx="72">
                  <c:v>687625</c:v>
                </c:pt>
                <c:pt idx="73">
                  <c:v>699875</c:v>
                </c:pt>
                <c:pt idx="74">
                  <c:v>694750</c:v>
                </c:pt>
                <c:pt idx="75">
                  <c:v>706125</c:v>
                </c:pt>
                <c:pt idx="76">
                  <c:v>682250</c:v>
                </c:pt>
                <c:pt idx="77">
                  <c:v>681500</c:v>
                </c:pt>
                <c:pt idx="78">
                  <c:v>683625</c:v>
                </c:pt>
                <c:pt idx="79">
                  <c:v>691250</c:v>
                </c:pt>
                <c:pt idx="80">
                  <c:v>701250</c:v>
                </c:pt>
                <c:pt idx="81">
                  <c:v>693125</c:v>
                </c:pt>
                <c:pt idx="82">
                  <c:v>675375</c:v>
                </c:pt>
                <c:pt idx="83">
                  <c:v>671500</c:v>
                </c:pt>
                <c:pt idx="84">
                  <c:v>670875</c:v>
                </c:pt>
                <c:pt idx="85">
                  <c:v>673000</c:v>
                </c:pt>
                <c:pt idx="86">
                  <c:v>674500</c:v>
                </c:pt>
                <c:pt idx="87">
                  <c:v>681875</c:v>
                </c:pt>
                <c:pt idx="88">
                  <c:v>675500</c:v>
                </c:pt>
                <c:pt idx="89">
                  <c:v>674125</c:v>
                </c:pt>
                <c:pt idx="90">
                  <c:v>678500</c:v>
                </c:pt>
                <c:pt idx="91">
                  <c:v>680500</c:v>
                </c:pt>
                <c:pt idx="92">
                  <c:v>688125</c:v>
                </c:pt>
                <c:pt idx="93">
                  <c:v>687250</c:v>
                </c:pt>
                <c:pt idx="94">
                  <c:v>652250</c:v>
                </c:pt>
                <c:pt idx="95">
                  <c:v>651625</c:v>
                </c:pt>
                <c:pt idx="96">
                  <c:v>652000</c:v>
                </c:pt>
                <c:pt idx="97">
                  <c:v>644000</c:v>
                </c:pt>
                <c:pt idx="98">
                  <c:v>642250</c:v>
                </c:pt>
                <c:pt idx="99">
                  <c:v>639875</c:v>
                </c:pt>
                <c:pt idx="100">
                  <c:v>618000</c:v>
                </c:pt>
                <c:pt idx="101">
                  <c:v>613375</c:v>
                </c:pt>
                <c:pt idx="102">
                  <c:v>598750</c:v>
                </c:pt>
                <c:pt idx="103">
                  <c:v>593125</c:v>
                </c:pt>
                <c:pt idx="104">
                  <c:v>592000</c:v>
                </c:pt>
                <c:pt idx="105">
                  <c:v>590500</c:v>
                </c:pt>
                <c:pt idx="106">
                  <c:v>583500</c:v>
                </c:pt>
                <c:pt idx="107">
                  <c:v>583625</c:v>
                </c:pt>
                <c:pt idx="108">
                  <c:v>580000</c:v>
                </c:pt>
                <c:pt idx="109">
                  <c:v>571875</c:v>
                </c:pt>
                <c:pt idx="110">
                  <c:v>573000</c:v>
                </c:pt>
                <c:pt idx="111">
                  <c:v>570250</c:v>
                </c:pt>
                <c:pt idx="112">
                  <c:v>588125</c:v>
                </c:pt>
                <c:pt idx="113">
                  <c:v>565500</c:v>
                </c:pt>
                <c:pt idx="114">
                  <c:v>590625</c:v>
                </c:pt>
                <c:pt idx="115">
                  <c:v>578375</c:v>
                </c:pt>
                <c:pt idx="116">
                  <c:v>592625</c:v>
                </c:pt>
                <c:pt idx="117">
                  <c:v>615375</c:v>
                </c:pt>
                <c:pt idx="118">
                  <c:v>605000</c:v>
                </c:pt>
                <c:pt idx="119">
                  <c:v>606000</c:v>
                </c:pt>
                <c:pt idx="120">
                  <c:v>622875</c:v>
                </c:pt>
                <c:pt idx="121">
                  <c:v>637500</c:v>
                </c:pt>
                <c:pt idx="122">
                  <c:v>647875</c:v>
                </c:pt>
                <c:pt idx="123">
                  <c:v>649000</c:v>
                </c:pt>
                <c:pt idx="124">
                  <c:v>635875</c:v>
                </c:pt>
                <c:pt idx="125">
                  <c:v>658250</c:v>
                </c:pt>
                <c:pt idx="126">
                  <c:v>658625</c:v>
                </c:pt>
                <c:pt idx="127">
                  <c:v>611000</c:v>
                </c:pt>
                <c:pt idx="128">
                  <c:v>655250</c:v>
                </c:pt>
                <c:pt idx="129">
                  <c:v>665625</c:v>
                </c:pt>
                <c:pt idx="130">
                  <c:v>658750</c:v>
                </c:pt>
                <c:pt idx="131">
                  <c:v>655375</c:v>
                </c:pt>
                <c:pt idx="132">
                  <c:v>654375</c:v>
                </c:pt>
                <c:pt idx="133">
                  <c:v>676875</c:v>
                </c:pt>
                <c:pt idx="134">
                  <c:v>637125</c:v>
                </c:pt>
                <c:pt idx="135">
                  <c:v>641875</c:v>
                </c:pt>
                <c:pt idx="136">
                  <c:v>629500</c:v>
                </c:pt>
                <c:pt idx="137">
                  <c:v>629375</c:v>
                </c:pt>
                <c:pt idx="138">
                  <c:v>645500</c:v>
                </c:pt>
                <c:pt idx="139">
                  <c:v>632375</c:v>
                </c:pt>
                <c:pt idx="140">
                  <c:v>631125</c:v>
                </c:pt>
                <c:pt idx="141">
                  <c:v>625500</c:v>
                </c:pt>
                <c:pt idx="142">
                  <c:v>627875</c:v>
                </c:pt>
                <c:pt idx="143">
                  <c:v>638125</c:v>
                </c:pt>
                <c:pt idx="144">
                  <c:v>628375</c:v>
                </c:pt>
                <c:pt idx="145">
                  <c:v>620125</c:v>
                </c:pt>
                <c:pt idx="146">
                  <c:v>616750</c:v>
                </c:pt>
                <c:pt idx="147">
                  <c:v>617000</c:v>
                </c:pt>
                <c:pt idx="148">
                  <c:v>609500</c:v>
                </c:pt>
                <c:pt idx="149">
                  <c:v>609125</c:v>
                </c:pt>
                <c:pt idx="150">
                  <c:v>610500</c:v>
                </c:pt>
                <c:pt idx="151">
                  <c:v>596875</c:v>
                </c:pt>
                <c:pt idx="152">
                  <c:v>597250</c:v>
                </c:pt>
                <c:pt idx="153">
                  <c:v>604875</c:v>
                </c:pt>
                <c:pt idx="154">
                  <c:v>602000</c:v>
                </c:pt>
                <c:pt idx="155">
                  <c:v>593750</c:v>
                </c:pt>
                <c:pt idx="156">
                  <c:v>591750</c:v>
                </c:pt>
                <c:pt idx="157">
                  <c:v>597750</c:v>
                </c:pt>
                <c:pt idx="158">
                  <c:v>615000</c:v>
                </c:pt>
                <c:pt idx="159">
                  <c:v>619750</c:v>
                </c:pt>
                <c:pt idx="160">
                  <c:v>614750</c:v>
                </c:pt>
                <c:pt idx="161">
                  <c:v>605000</c:v>
                </c:pt>
                <c:pt idx="162">
                  <c:v>607750</c:v>
                </c:pt>
                <c:pt idx="163">
                  <c:v>610250</c:v>
                </c:pt>
                <c:pt idx="164">
                  <c:v>587250</c:v>
                </c:pt>
                <c:pt idx="165">
                  <c:v>575500</c:v>
                </c:pt>
                <c:pt idx="166">
                  <c:v>593625</c:v>
                </c:pt>
                <c:pt idx="167">
                  <c:v>631750</c:v>
                </c:pt>
                <c:pt idx="168">
                  <c:v>642250</c:v>
                </c:pt>
                <c:pt idx="169">
                  <c:v>645375</c:v>
                </c:pt>
                <c:pt idx="170">
                  <c:v>649375</c:v>
                </c:pt>
                <c:pt idx="171">
                  <c:v>653125</c:v>
                </c:pt>
                <c:pt idx="172">
                  <c:v>631625</c:v>
                </c:pt>
                <c:pt idx="173">
                  <c:v>641375</c:v>
                </c:pt>
                <c:pt idx="174">
                  <c:v>626625</c:v>
                </c:pt>
                <c:pt idx="175">
                  <c:v>624250</c:v>
                </c:pt>
                <c:pt idx="176">
                  <c:v>656875</c:v>
                </c:pt>
                <c:pt idx="177">
                  <c:v>611875</c:v>
                </c:pt>
                <c:pt idx="178">
                  <c:v>630750</c:v>
                </c:pt>
                <c:pt idx="179">
                  <c:v>626625</c:v>
                </c:pt>
                <c:pt idx="180">
                  <c:v>645000</c:v>
                </c:pt>
                <c:pt idx="181">
                  <c:v>656625</c:v>
                </c:pt>
                <c:pt idx="182">
                  <c:v>652500</c:v>
                </c:pt>
                <c:pt idx="183">
                  <c:v>627750</c:v>
                </c:pt>
                <c:pt idx="184">
                  <c:v>603375</c:v>
                </c:pt>
                <c:pt idx="185">
                  <c:v>603375</c:v>
                </c:pt>
                <c:pt idx="186">
                  <c:v>594125</c:v>
                </c:pt>
                <c:pt idx="187">
                  <c:v>586875</c:v>
                </c:pt>
                <c:pt idx="188">
                  <c:v>577250</c:v>
                </c:pt>
                <c:pt idx="189">
                  <c:v>580250</c:v>
                </c:pt>
                <c:pt idx="190">
                  <c:v>577000</c:v>
                </c:pt>
                <c:pt idx="191">
                  <c:v>582625</c:v>
                </c:pt>
                <c:pt idx="192">
                  <c:v>578375</c:v>
                </c:pt>
                <c:pt idx="193">
                  <c:v>568375</c:v>
                </c:pt>
                <c:pt idx="194">
                  <c:v>577500</c:v>
                </c:pt>
                <c:pt idx="195">
                  <c:v>591875</c:v>
                </c:pt>
                <c:pt idx="196">
                  <c:v>579625</c:v>
                </c:pt>
                <c:pt idx="197">
                  <c:v>575500</c:v>
                </c:pt>
                <c:pt idx="198">
                  <c:v>580375</c:v>
                </c:pt>
                <c:pt idx="199">
                  <c:v>568625</c:v>
                </c:pt>
                <c:pt idx="200">
                  <c:v>583750</c:v>
                </c:pt>
                <c:pt idx="201">
                  <c:v>565000</c:v>
                </c:pt>
                <c:pt idx="202">
                  <c:v>558125</c:v>
                </c:pt>
                <c:pt idx="203">
                  <c:v>551375</c:v>
                </c:pt>
                <c:pt idx="204">
                  <c:v>556375</c:v>
                </c:pt>
                <c:pt idx="205">
                  <c:v>542125</c:v>
                </c:pt>
                <c:pt idx="206">
                  <c:v>536500</c:v>
                </c:pt>
                <c:pt idx="207">
                  <c:v>539000</c:v>
                </c:pt>
                <c:pt idx="208">
                  <c:v>539250</c:v>
                </c:pt>
                <c:pt idx="209">
                  <c:v>538875</c:v>
                </c:pt>
                <c:pt idx="210">
                  <c:v>550500</c:v>
                </c:pt>
                <c:pt idx="211">
                  <c:v>524875</c:v>
                </c:pt>
                <c:pt idx="212">
                  <c:v>532000</c:v>
                </c:pt>
                <c:pt idx="213">
                  <c:v>535750</c:v>
                </c:pt>
                <c:pt idx="214">
                  <c:v>531750</c:v>
                </c:pt>
                <c:pt idx="215">
                  <c:v>541625</c:v>
                </c:pt>
                <c:pt idx="216">
                  <c:v>536375</c:v>
                </c:pt>
                <c:pt idx="217">
                  <c:v>538000</c:v>
                </c:pt>
                <c:pt idx="218">
                  <c:v>533875</c:v>
                </c:pt>
                <c:pt idx="219">
                  <c:v>523875</c:v>
                </c:pt>
                <c:pt idx="220">
                  <c:v>525625</c:v>
                </c:pt>
                <c:pt idx="221">
                  <c:v>545500</c:v>
                </c:pt>
                <c:pt idx="222">
                  <c:v>547125</c:v>
                </c:pt>
                <c:pt idx="223">
                  <c:v>530375</c:v>
                </c:pt>
                <c:pt idx="224">
                  <c:v>534625</c:v>
                </c:pt>
                <c:pt idx="225">
                  <c:v>525000</c:v>
                </c:pt>
                <c:pt idx="226">
                  <c:v>527500</c:v>
                </c:pt>
                <c:pt idx="227">
                  <c:v>534250</c:v>
                </c:pt>
                <c:pt idx="228">
                  <c:v>544125</c:v>
                </c:pt>
                <c:pt idx="229">
                  <c:v>519625</c:v>
                </c:pt>
                <c:pt idx="230">
                  <c:v>529375</c:v>
                </c:pt>
                <c:pt idx="231">
                  <c:v>516375</c:v>
                </c:pt>
                <c:pt idx="232">
                  <c:v>506375</c:v>
                </c:pt>
                <c:pt idx="233">
                  <c:v>512000</c:v>
                </c:pt>
                <c:pt idx="234">
                  <c:v>522125</c:v>
                </c:pt>
                <c:pt idx="235">
                  <c:v>513125</c:v>
                </c:pt>
                <c:pt idx="236">
                  <c:v>517000</c:v>
                </c:pt>
                <c:pt idx="237">
                  <c:v>516625</c:v>
                </c:pt>
                <c:pt idx="238">
                  <c:v>522500</c:v>
                </c:pt>
                <c:pt idx="239">
                  <c:v>521250</c:v>
                </c:pt>
                <c:pt idx="240">
                  <c:v>515375</c:v>
                </c:pt>
                <c:pt idx="241">
                  <c:v>504375</c:v>
                </c:pt>
                <c:pt idx="242">
                  <c:v>524125</c:v>
                </c:pt>
                <c:pt idx="243">
                  <c:v>513000</c:v>
                </c:pt>
                <c:pt idx="244">
                  <c:v>518500</c:v>
                </c:pt>
                <c:pt idx="245">
                  <c:v>529625</c:v>
                </c:pt>
                <c:pt idx="246">
                  <c:v>521750</c:v>
                </c:pt>
                <c:pt idx="247">
                  <c:v>519750</c:v>
                </c:pt>
                <c:pt idx="248">
                  <c:v>523125</c:v>
                </c:pt>
                <c:pt idx="249">
                  <c:v>536750</c:v>
                </c:pt>
                <c:pt idx="250">
                  <c:v>535250</c:v>
                </c:pt>
                <c:pt idx="251">
                  <c:v>535875</c:v>
                </c:pt>
                <c:pt idx="252">
                  <c:v>539000</c:v>
                </c:pt>
                <c:pt idx="253">
                  <c:v>543750</c:v>
                </c:pt>
                <c:pt idx="254">
                  <c:v>548000</c:v>
                </c:pt>
                <c:pt idx="255">
                  <c:v>522750</c:v>
                </c:pt>
                <c:pt idx="256">
                  <c:v>530125</c:v>
                </c:pt>
                <c:pt idx="257">
                  <c:v>515625</c:v>
                </c:pt>
                <c:pt idx="258">
                  <c:v>522125</c:v>
                </c:pt>
                <c:pt idx="259">
                  <c:v>524750</c:v>
                </c:pt>
                <c:pt idx="260">
                  <c:v>525500</c:v>
                </c:pt>
                <c:pt idx="261">
                  <c:v>519000</c:v>
                </c:pt>
                <c:pt idx="262">
                  <c:v>515875</c:v>
                </c:pt>
                <c:pt idx="263">
                  <c:v>519750</c:v>
                </c:pt>
                <c:pt idx="264">
                  <c:v>510375</c:v>
                </c:pt>
                <c:pt idx="265">
                  <c:v>508875</c:v>
                </c:pt>
                <c:pt idx="266">
                  <c:v>503000</c:v>
                </c:pt>
                <c:pt idx="267">
                  <c:v>496500</c:v>
                </c:pt>
                <c:pt idx="268">
                  <c:v>497375</c:v>
                </c:pt>
                <c:pt idx="269">
                  <c:v>493500</c:v>
                </c:pt>
                <c:pt idx="270">
                  <c:v>494250</c:v>
                </c:pt>
                <c:pt idx="271">
                  <c:v>497125</c:v>
                </c:pt>
                <c:pt idx="272">
                  <c:v>495625</c:v>
                </c:pt>
                <c:pt idx="273">
                  <c:v>494750</c:v>
                </c:pt>
                <c:pt idx="274">
                  <c:v>489125</c:v>
                </c:pt>
                <c:pt idx="275">
                  <c:v>501500</c:v>
                </c:pt>
                <c:pt idx="276">
                  <c:v>504000</c:v>
                </c:pt>
                <c:pt idx="277">
                  <c:v>511500</c:v>
                </c:pt>
                <c:pt idx="278">
                  <c:v>513250</c:v>
                </c:pt>
                <c:pt idx="279">
                  <c:v>516125</c:v>
                </c:pt>
                <c:pt idx="280">
                  <c:v>514500</c:v>
                </c:pt>
                <c:pt idx="281">
                  <c:v>520750</c:v>
                </c:pt>
                <c:pt idx="282">
                  <c:v>521375</c:v>
                </c:pt>
                <c:pt idx="283">
                  <c:v>537625</c:v>
                </c:pt>
                <c:pt idx="284">
                  <c:v>515875</c:v>
                </c:pt>
                <c:pt idx="285">
                  <c:v>515750</c:v>
                </c:pt>
                <c:pt idx="286">
                  <c:v>520875</c:v>
                </c:pt>
                <c:pt idx="287">
                  <c:v>524375</c:v>
                </c:pt>
                <c:pt idx="288">
                  <c:v>523375</c:v>
                </c:pt>
                <c:pt idx="289">
                  <c:v>517375</c:v>
                </c:pt>
                <c:pt idx="290">
                  <c:v>510500</c:v>
                </c:pt>
                <c:pt idx="291">
                  <c:v>507000</c:v>
                </c:pt>
                <c:pt idx="292">
                  <c:v>501375</c:v>
                </c:pt>
                <c:pt idx="293">
                  <c:v>497750</c:v>
                </c:pt>
                <c:pt idx="294">
                  <c:v>498875</c:v>
                </c:pt>
                <c:pt idx="295">
                  <c:v>507375</c:v>
                </c:pt>
                <c:pt idx="296">
                  <c:v>508500</c:v>
                </c:pt>
                <c:pt idx="297">
                  <c:v>516500</c:v>
                </c:pt>
                <c:pt idx="298">
                  <c:v>510875</c:v>
                </c:pt>
                <c:pt idx="299">
                  <c:v>513000</c:v>
                </c:pt>
                <c:pt idx="300">
                  <c:v>516625</c:v>
                </c:pt>
                <c:pt idx="301">
                  <c:v>506000</c:v>
                </c:pt>
                <c:pt idx="302">
                  <c:v>516500</c:v>
                </c:pt>
                <c:pt idx="303">
                  <c:v>519375</c:v>
                </c:pt>
                <c:pt idx="304">
                  <c:v>522625</c:v>
                </c:pt>
                <c:pt idx="305">
                  <c:v>505750</c:v>
                </c:pt>
                <c:pt idx="306">
                  <c:v>513000</c:v>
                </c:pt>
                <c:pt idx="307">
                  <c:v>515875</c:v>
                </c:pt>
                <c:pt idx="308">
                  <c:v>520375</c:v>
                </c:pt>
                <c:pt idx="309">
                  <c:v>513625</c:v>
                </c:pt>
                <c:pt idx="310">
                  <c:v>511750</c:v>
                </c:pt>
                <c:pt idx="311">
                  <c:v>515750</c:v>
                </c:pt>
                <c:pt idx="312">
                  <c:v>519000</c:v>
                </c:pt>
                <c:pt idx="313">
                  <c:v>523875</c:v>
                </c:pt>
                <c:pt idx="314">
                  <c:v>531750</c:v>
                </c:pt>
                <c:pt idx="315">
                  <c:v>532000</c:v>
                </c:pt>
                <c:pt idx="316">
                  <c:v>510750</c:v>
                </c:pt>
                <c:pt idx="317">
                  <c:v>513625</c:v>
                </c:pt>
                <c:pt idx="318">
                  <c:v>508000</c:v>
                </c:pt>
                <c:pt idx="319">
                  <c:v>502375</c:v>
                </c:pt>
                <c:pt idx="320">
                  <c:v>501875</c:v>
                </c:pt>
                <c:pt idx="321">
                  <c:v>505375</c:v>
                </c:pt>
                <c:pt idx="322">
                  <c:v>504000</c:v>
                </c:pt>
                <c:pt idx="323">
                  <c:v>518250</c:v>
                </c:pt>
                <c:pt idx="324">
                  <c:v>522250</c:v>
                </c:pt>
                <c:pt idx="325">
                  <c:v>523875</c:v>
                </c:pt>
                <c:pt idx="326">
                  <c:v>527000</c:v>
                </c:pt>
                <c:pt idx="327">
                  <c:v>533625</c:v>
                </c:pt>
                <c:pt idx="328">
                  <c:v>547250</c:v>
                </c:pt>
                <c:pt idx="329">
                  <c:v>535625</c:v>
                </c:pt>
                <c:pt idx="330">
                  <c:v>540500</c:v>
                </c:pt>
                <c:pt idx="331">
                  <c:v>535625</c:v>
                </c:pt>
                <c:pt idx="332">
                  <c:v>524125</c:v>
                </c:pt>
                <c:pt idx="333">
                  <c:v>520000</c:v>
                </c:pt>
                <c:pt idx="334">
                  <c:v>509625</c:v>
                </c:pt>
                <c:pt idx="335">
                  <c:v>503125</c:v>
                </c:pt>
                <c:pt idx="336">
                  <c:v>492250</c:v>
                </c:pt>
                <c:pt idx="337">
                  <c:v>484375</c:v>
                </c:pt>
                <c:pt idx="338">
                  <c:v>487250</c:v>
                </c:pt>
                <c:pt idx="339">
                  <c:v>489750</c:v>
                </c:pt>
                <c:pt idx="340">
                  <c:v>482500</c:v>
                </c:pt>
                <c:pt idx="341">
                  <c:v>490500</c:v>
                </c:pt>
                <c:pt idx="342">
                  <c:v>498000</c:v>
                </c:pt>
                <c:pt idx="343">
                  <c:v>490250</c:v>
                </c:pt>
                <c:pt idx="344">
                  <c:v>491375</c:v>
                </c:pt>
                <c:pt idx="345">
                  <c:v>498500</c:v>
                </c:pt>
                <c:pt idx="346">
                  <c:v>484375</c:v>
                </c:pt>
                <c:pt idx="347">
                  <c:v>492125</c:v>
                </c:pt>
                <c:pt idx="348">
                  <c:v>491750</c:v>
                </c:pt>
                <c:pt idx="349">
                  <c:v>470375</c:v>
                </c:pt>
                <c:pt idx="350">
                  <c:v>472625</c:v>
                </c:pt>
                <c:pt idx="351">
                  <c:v>464250</c:v>
                </c:pt>
                <c:pt idx="352">
                  <c:v>466125</c:v>
                </c:pt>
                <c:pt idx="353">
                  <c:v>475375</c:v>
                </c:pt>
                <c:pt idx="354">
                  <c:v>476125</c:v>
                </c:pt>
                <c:pt idx="355">
                  <c:v>464250</c:v>
                </c:pt>
                <c:pt idx="356">
                  <c:v>467125</c:v>
                </c:pt>
                <c:pt idx="357">
                  <c:v>471250</c:v>
                </c:pt>
                <c:pt idx="358">
                  <c:v>468625</c:v>
                </c:pt>
                <c:pt idx="359">
                  <c:v>462000</c:v>
                </c:pt>
                <c:pt idx="360">
                  <c:v>473625</c:v>
                </c:pt>
                <c:pt idx="361">
                  <c:v>467625</c:v>
                </c:pt>
                <c:pt idx="362">
                  <c:v>472375</c:v>
                </c:pt>
                <c:pt idx="363">
                  <c:v>480875</c:v>
                </c:pt>
                <c:pt idx="364">
                  <c:v>469500</c:v>
                </c:pt>
                <c:pt idx="365">
                  <c:v>472750</c:v>
                </c:pt>
                <c:pt idx="366">
                  <c:v>480500</c:v>
                </c:pt>
                <c:pt idx="367">
                  <c:v>470500</c:v>
                </c:pt>
                <c:pt idx="368">
                  <c:v>467625</c:v>
                </c:pt>
                <c:pt idx="369">
                  <c:v>472250</c:v>
                </c:pt>
                <c:pt idx="370">
                  <c:v>455125</c:v>
                </c:pt>
                <c:pt idx="371">
                  <c:v>464875</c:v>
                </c:pt>
                <c:pt idx="372">
                  <c:v>474125</c:v>
                </c:pt>
                <c:pt idx="373">
                  <c:v>481000</c:v>
                </c:pt>
                <c:pt idx="374">
                  <c:v>482000</c:v>
                </c:pt>
                <c:pt idx="375">
                  <c:v>462375</c:v>
                </c:pt>
                <c:pt idx="376">
                  <c:v>477500</c:v>
                </c:pt>
                <c:pt idx="377">
                  <c:v>459250</c:v>
                </c:pt>
                <c:pt idx="378">
                  <c:v>471875</c:v>
                </c:pt>
                <c:pt idx="379">
                  <c:v>461250</c:v>
                </c:pt>
                <c:pt idx="380">
                  <c:v>458125</c:v>
                </c:pt>
                <c:pt idx="381">
                  <c:v>455125</c:v>
                </c:pt>
                <c:pt idx="382">
                  <c:v>449500</c:v>
                </c:pt>
                <c:pt idx="383">
                  <c:v>439125</c:v>
                </c:pt>
                <c:pt idx="384">
                  <c:v>446875</c:v>
                </c:pt>
                <c:pt idx="385">
                  <c:v>450750</c:v>
                </c:pt>
                <c:pt idx="386">
                  <c:v>443250</c:v>
                </c:pt>
                <c:pt idx="387">
                  <c:v>455250</c:v>
                </c:pt>
                <c:pt idx="388">
                  <c:v>458375</c:v>
                </c:pt>
                <c:pt idx="389">
                  <c:v>460625</c:v>
                </c:pt>
                <c:pt idx="390">
                  <c:v>463875</c:v>
                </c:pt>
                <c:pt idx="391">
                  <c:v>454375</c:v>
                </c:pt>
                <c:pt idx="392">
                  <c:v>464250</c:v>
                </c:pt>
                <c:pt idx="393">
                  <c:v>471250</c:v>
                </c:pt>
                <c:pt idx="394">
                  <c:v>470000</c:v>
                </c:pt>
                <c:pt idx="395">
                  <c:v>466375</c:v>
                </c:pt>
                <c:pt idx="396">
                  <c:v>453375</c:v>
                </c:pt>
                <c:pt idx="397">
                  <c:v>443875</c:v>
                </c:pt>
                <c:pt idx="398">
                  <c:v>440750</c:v>
                </c:pt>
                <c:pt idx="399">
                  <c:v>439250</c:v>
                </c:pt>
                <c:pt idx="400">
                  <c:v>444375</c:v>
                </c:pt>
                <c:pt idx="401">
                  <c:v>443750</c:v>
                </c:pt>
                <c:pt idx="402">
                  <c:v>450250</c:v>
                </c:pt>
                <c:pt idx="403">
                  <c:v>447625</c:v>
                </c:pt>
                <c:pt idx="404">
                  <c:v>437500</c:v>
                </c:pt>
                <c:pt idx="405">
                  <c:v>444500</c:v>
                </c:pt>
                <c:pt idx="406">
                  <c:v>441625</c:v>
                </c:pt>
                <c:pt idx="407">
                  <c:v>446125</c:v>
                </c:pt>
                <c:pt idx="408">
                  <c:v>448125</c:v>
                </c:pt>
                <c:pt idx="409">
                  <c:v>447500</c:v>
                </c:pt>
                <c:pt idx="410">
                  <c:v>440000</c:v>
                </c:pt>
                <c:pt idx="411">
                  <c:v>452000</c:v>
                </c:pt>
                <c:pt idx="412">
                  <c:v>451750</c:v>
                </c:pt>
                <c:pt idx="413">
                  <c:v>450000</c:v>
                </c:pt>
                <c:pt idx="414">
                  <c:v>446000</c:v>
                </c:pt>
                <c:pt idx="415">
                  <c:v>428375</c:v>
                </c:pt>
                <c:pt idx="416">
                  <c:v>425875</c:v>
                </c:pt>
                <c:pt idx="417">
                  <c:v>430625</c:v>
                </c:pt>
                <c:pt idx="418">
                  <c:v>429500</c:v>
                </c:pt>
                <c:pt idx="419">
                  <c:v>428000</c:v>
                </c:pt>
                <c:pt idx="420">
                  <c:v>424250</c:v>
                </c:pt>
                <c:pt idx="421">
                  <c:v>417750</c:v>
                </c:pt>
                <c:pt idx="422">
                  <c:v>417250</c:v>
                </c:pt>
                <c:pt idx="423">
                  <c:v>415250</c:v>
                </c:pt>
                <c:pt idx="424">
                  <c:v>415875</c:v>
                </c:pt>
                <c:pt idx="425">
                  <c:v>417125</c:v>
                </c:pt>
                <c:pt idx="426">
                  <c:v>412875</c:v>
                </c:pt>
                <c:pt idx="427">
                  <c:v>413375</c:v>
                </c:pt>
                <c:pt idx="428">
                  <c:v>416250</c:v>
                </c:pt>
                <c:pt idx="429">
                  <c:v>417375</c:v>
                </c:pt>
                <c:pt idx="430">
                  <c:v>412750</c:v>
                </c:pt>
                <c:pt idx="431">
                  <c:v>420500</c:v>
                </c:pt>
                <c:pt idx="432">
                  <c:v>421750</c:v>
                </c:pt>
                <c:pt idx="433">
                  <c:v>420000</c:v>
                </c:pt>
                <c:pt idx="434">
                  <c:v>417875</c:v>
                </c:pt>
                <c:pt idx="435">
                  <c:v>412000</c:v>
                </c:pt>
                <c:pt idx="436">
                  <c:v>412750</c:v>
                </c:pt>
                <c:pt idx="437">
                  <c:v>405250</c:v>
                </c:pt>
                <c:pt idx="438">
                  <c:v>401750</c:v>
                </c:pt>
                <c:pt idx="439">
                  <c:v>397000</c:v>
                </c:pt>
                <c:pt idx="440">
                  <c:v>395750</c:v>
                </c:pt>
                <c:pt idx="441">
                  <c:v>391375</c:v>
                </c:pt>
                <c:pt idx="442">
                  <c:v>385875</c:v>
                </c:pt>
                <c:pt idx="443">
                  <c:v>383375</c:v>
                </c:pt>
                <c:pt idx="444">
                  <c:v>382875</c:v>
                </c:pt>
                <c:pt idx="445">
                  <c:v>379375</c:v>
                </c:pt>
                <c:pt idx="446">
                  <c:v>382375</c:v>
                </c:pt>
                <c:pt idx="447">
                  <c:v>375000</c:v>
                </c:pt>
                <c:pt idx="448">
                  <c:v>378125</c:v>
                </c:pt>
                <c:pt idx="449">
                  <c:v>369500</c:v>
                </c:pt>
                <c:pt idx="450">
                  <c:v>381500</c:v>
                </c:pt>
                <c:pt idx="451">
                  <c:v>379625</c:v>
                </c:pt>
                <c:pt idx="452">
                  <c:v>377250</c:v>
                </c:pt>
                <c:pt idx="453">
                  <c:v>386125</c:v>
                </c:pt>
                <c:pt idx="454">
                  <c:v>375125</c:v>
                </c:pt>
                <c:pt idx="455">
                  <c:v>372625</c:v>
                </c:pt>
                <c:pt idx="456">
                  <c:v>391625</c:v>
                </c:pt>
                <c:pt idx="457">
                  <c:v>392875</c:v>
                </c:pt>
                <c:pt idx="458">
                  <c:v>389875</c:v>
                </c:pt>
                <c:pt idx="459">
                  <c:v>394125</c:v>
                </c:pt>
                <c:pt idx="460">
                  <c:v>399375</c:v>
                </c:pt>
                <c:pt idx="461">
                  <c:v>383500</c:v>
                </c:pt>
                <c:pt idx="462">
                  <c:v>386875</c:v>
                </c:pt>
                <c:pt idx="463">
                  <c:v>388125</c:v>
                </c:pt>
                <c:pt idx="464">
                  <c:v>385750</c:v>
                </c:pt>
                <c:pt idx="465">
                  <c:v>397500</c:v>
                </c:pt>
                <c:pt idx="466">
                  <c:v>394000</c:v>
                </c:pt>
                <c:pt idx="467">
                  <c:v>397750</c:v>
                </c:pt>
                <c:pt idx="468">
                  <c:v>391500</c:v>
                </c:pt>
                <c:pt idx="469">
                  <c:v>379875</c:v>
                </c:pt>
                <c:pt idx="470">
                  <c:v>379750</c:v>
                </c:pt>
                <c:pt idx="471">
                  <c:v>379000</c:v>
                </c:pt>
                <c:pt idx="472">
                  <c:v>395625</c:v>
                </c:pt>
                <c:pt idx="473">
                  <c:v>389250</c:v>
                </c:pt>
                <c:pt idx="474">
                  <c:v>395750</c:v>
                </c:pt>
                <c:pt idx="475">
                  <c:v>411000</c:v>
                </c:pt>
                <c:pt idx="476">
                  <c:v>411750</c:v>
                </c:pt>
                <c:pt idx="477">
                  <c:v>409000</c:v>
                </c:pt>
                <c:pt idx="478">
                  <c:v>416500</c:v>
                </c:pt>
                <c:pt idx="479">
                  <c:v>411750</c:v>
                </c:pt>
                <c:pt idx="480">
                  <c:v>406625</c:v>
                </c:pt>
                <c:pt idx="481">
                  <c:v>408625</c:v>
                </c:pt>
                <c:pt idx="482">
                  <c:v>414875</c:v>
                </c:pt>
                <c:pt idx="483">
                  <c:v>409000</c:v>
                </c:pt>
                <c:pt idx="484">
                  <c:v>393000</c:v>
                </c:pt>
                <c:pt idx="485">
                  <c:v>397875</c:v>
                </c:pt>
                <c:pt idx="486">
                  <c:v>416750</c:v>
                </c:pt>
                <c:pt idx="487">
                  <c:v>439250</c:v>
                </c:pt>
                <c:pt idx="488">
                  <c:v>422125</c:v>
                </c:pt>
                <c:pt idx="489">
                  <c:v>438125</c:v>
                </c:pt>
                <c:pt idx="490">
                  <c:v>431500</c:v>
                </c:pt>
                <c:pt idx="491">
                  <c:v>434625</c:v>
                </c:pt>
                <c:pt idx="492">
                  <c:v>432500</c:v>
                </c:pt>
                <c:pt idx="493">
                  <c:v>432375</c:v>
                </c:pt>
                <c:pt idx="494">
                  <c:v>425250</c:v>
                </c:pt>
                <c:pt idx="495">
                  <c:v>431375</c:v>
                </c:pt>
                <c:pt idx="496">
                  <c:v>430250</c:v>
                </c:pt>
                <c:pt idx="497">
                  <c:v>431500</c:v>
                </c:pt>
                <c:pt idx="498">
                  <c:v>426250</c:v>
                </c:pt>
                <c:pt idx="499">
                  <c:v>430000</c:v>
                </c:pt>
                <c:pt idx="500">
                  <c:v>425750</c:v>
                </c:pt>
                <c:pt idx="501">
                  <c:v>426875</c:v>
                </c:pt>
                <c:pt idx="502">
                  <c:v>428750</c:v>
                </c:pt>
                <c:pt idx="503">
                  <c:v>439875</c:v>
                </c:pt>
                <c:pt idx="504">
                  <c:v>452750</c:v>
                </c:pt>
                <c:pt idx="505">
                  <c:v>487750</c:v>
                </c:pt>
                <c:pt idx="506">
                  <c:v>541250</c:v>
                </c:pt>
                <c:pt idx="507">
                  <c:v>539125</c:v>
                </c:pt>
                <c:pt idx="508">
                  <c:v>571875</c:v>
                </c:pt>
                <c:pt idx="509">
                  <c:v>539000</c:v>
                </c:pt>
                <c:pt idx="510">
                  <c:v>540500</c:v>
                </c:pt>
                <c:pt idx="511">
                  <c:v>543125</c:v>
                </c:pt>
                <c:pt idx="512">
                  <c:v>543000</c:v>
                </c:pt>
                <c:pt idx="513">
                  <c:v>566625</c:v>
                </c:pt>
                <c:pt idx="514">
                  <c:v>561250</c:v>
                </c:pt>
                <c:pt idx="515">
                  <c:v>558750</c:v>
                </c:pt>
                <c:pt idx="516">
                  <c:v>614750</c:v>
                </c:pt>
                <c:pt idx="517">
                  <c:v>696250</c:v>
                </c:pt>
                <c:pt idx="518">
                  <c:v>681125</c:v>
                </c:pt>
                <c:pt idx="519">
                  <c:v>681000</c:v>
                </c:pt>
                <c:pt idx="520">
                  <c:v>709375</c:v>
                </c:pt>
                <c:pt idx="521">
                  <c:v>709625</c:v>
                </c:pt>
                <c:pt idx="522">
                  <c:v>720125</c:v>
                </c:pt>
                <c:pt idx="523">
                  <c:v>725875</c:v>
                </c:pt>
                <c:pt idx="524">
                  <c:v>727375</c:v>
                </c:pt>
                <c:pt idx="525">
                  <c:v>786125</c:v>
                </c:pt>
                <c:pt idx="526">
                  <c:v>750125</c:v>
                </c:pt>
                <c:pt idx="527">
                  <c:v>817875</c:v>
                </c:pt>
                <c:pt idx="528">
                  <c:v>794125</c:v>
                </c:pt>
                <c:pt idx="529">
                  <c:v>806250</c:v>
                </c:pt>
                <c:pt idx="530">
                  <c:v>835375</c:v>
                </c:pt>
                <c:pt idx="531">
                  <c:v>846375</c:v>
                </c:pt>
                <c:pt idx="532">
                  <c:v>845625</c:v>
                </c:pt>
                <c:pt idx="533">
                  <c:v>849250</c:v>
                </c:pt>
                <c:pt idx="534">
                  <c:v>814500</c:v>
                </c:pt>
                <c:pt idx="535">
                  <c:v>781750</c:v>
                </c:pt>
                <c:pt idx="536">
                  <c:v>781375</c:v>
                </c:pt>
                <c:pt idx="537">
                  <c:v>747375</c:v>
                </c:pt>
                <c:pt idx="538">
                  <c:v>694875</c:v>
                </c:pt>
                <c:pt idx="539">
                  <c:v>683500</c:v>
                </c:pt>
                <c:pt idx="540">
                  <c:v>705000</c:v>
                </c:pt>
                <c:pt idx="541">
                  <c:v>694500</c:v>
                </c:pt>
                <c:pt idx="542">
                  <c:v>694875</c:v>
                </c:pt>
                <c:pt idx="543">
                  <c:v>693500</c:v>
                </c:pt>
                <c:pt idx="544">
                  <c:v>711000</c:v>
                </c:pt>
                <c:pt idx="545">
                  <c:v>702500</c:v>
                </c:pt>
                <c:pt idx="546">
                  <c:v>689875</c:v>
                </c:pt>
                <c:pt idx="547">
                  <c:v>693625</c:v>
                </c:pt>
                <c:pt idx="548">
                  <c:v>710500</c:v>
                </c:pt>
                <c:pt idx="549">
                  <c:v>750000</c:v>
                </c:pt>
                <c:pt idx="550">
                  <c:v>776125</c:v>
                </c:pt>
                <c:pt idx="551">
                  <c:v>788125</c:v>
                </c:pt>
                <c:pt idx="552">
                  <c:v>799875</c:v>
                </c:pt>
                <c:pt idx="553">
                  <c:v>819750</c:v>
                </c:pt>
                <c:pt idx="554">
                  <c:v>804750</c:v>
                </c:pt>
                <c:pt idx="555">
                  <c:v>818250</c:v>
                </c:pt>
                <c:pt idx="556">
                  <c:v>772000</c:v>
                </c:pt>
                <c:pt idx="557">
                  <c:v>745125</c:v>
                </c:pt>
                <c:pt idx="558">
                  <c:v>817000</c:v>
                </c:pt>
                <c:pt idx="559">
                  <c:v>793125</c:v>
                </c:pt>
                <c:pt idx="560">
                  <c:v>856000</c:v>
                </c:pt>
                <c:pt idx="561">
                  <c:v>857125</c:v>
                </c:pt>
                <c:pt idx="562">
                  <c:v>863000</c:v>
                </c:pt>
                <c:pt idx="563">
                  <c:v>834750</c:v>
                </c:pt>
                <c:pt idx="564">
                  <c:v>809375</c:v>
                </c:pt>
                <c:pt idx="565">
                  <c:v>849625</c:v>
                </c:pt>
                <c:pt idx="566">
                  <c:v>827125</c:v>
                </c:pt>
                <c:pt idx="567">
                  <c:v>820500</c:v>
                </c:pt>
                <c:pt idx="568">
                  <c:v>810875</c:v>
                </c:pt>
                <c:pt idx="569">
                  <c:v>819375</c:v>
                </c:pt>
                <c:pt idx="570">
                  <c:v>804625</c:v>
                </c:pt>
                <c:pt idx="571">
                  <c:v>796500</c:v>
                </c:pt>
                <c:pt idx="572">
                  <c:v>770750</c:v>
                </c:pt>
                <c:pt idx="573">
                  <c:v>727250</c:v>
                </c:pt>
                <c:pt idx="574">
                  <c:v>751875</c:v>
                </c:pt>
                <c:pt idx="575">
                  <c:v>746875</c:v>
                </c:pt>
                <c:pt idx="576">
                  <c:v>731250</c:v>
                </c:pt>
                <c:pt idx="577">
                  <c:v>783000</c:v>
                </c:pt>
                <c:pt idx="578">
                  <c:v>731750</c:v>
                </c:pt>
                <c:pt idx="579">
                  <c:v>723250</c:v>
                </c:pt>
                <c:pt idx="580">
                  <c:v>733000</c:v>
                </c:pt>
                <c:pt idx="581">
                  <c:v>711750</c:v>
                </c:pt>
                <c:pt idx="582">
                  <c:v>709375</c:v>
                </c:pt>
                <c:pt idx="583">
                  <c:v>714000</c:v>
                </c:pt>
                <c:pt idx="584">
                  <c:v>714000</c:v>
                </c:pt>
                <c:pt idx="585">
                  <c:v>706000</c:v>
                </c:pt>
                <c:pt idx="586">
                  <c:v>690875</c:v>
                </c:pt>
                <c:pt idx="587">
                  <c:v>712500</c:v>
                </c:pt>
                <c:pt idx="588">
                  <c:v>691875</c:v>
                </c:pt>
                <c:pt idx="589">
                  <c:v>671875</c:v>
                </c:pt>
                <c:pt idx="590">
                  <c:v>666875</c:v>
                </c:pt>
                <c:pt idx="591">
                  <c:v>663375</c:v>
                </c:pt>
                <c:pt idx="592">
                  <c:v>657000</c:v>
                </c:pt>
                <c:pt idx="593">
                  <c:v>665625</c:v>
                </c:pt>
                <c:pt idx="594">
                  <c:v>640125</c:v>
                </c:pt>
                <c:pt idx="595">
                  <c:v>640250</c:v>
                </c:pt>
                <c:pt idx="596">
                  <c:v>663500</c:v>
                </c:pt>
                <c:pt idx="597">
                  <c:v>653500</c:v>
                </c:pt>
                <c:pt idx="598">
                  <c:v>673875</c:v>
                </c:pt>
                <c:pt idx="599">
                  <c:v>674500</c:v>
                </c:pt>
                <c:pt idx="600">
                  <c:v>664125</c:v>
                </c:pt>
                <c:pt idx="601">
                  <c:v>647500</c:v>
                </c:pt>
                <c:pt idx="602">
                  <c:v>641500</c:v>
                </c:pt>
                <c:pt idx="603">
                  <c:v>666875</c:v>
                </c:pt>
                <c:pt idx="604">
                  <c:v>674125</c:v>
                </c:pt>
                <c:pt idx="605">
                  <c:v>672250</c:v>
                </c:pt>
                <c:pt idx="606">
                  <c:v>691375</c:v>
                </c:pt>
                <c:pt idx="607">
                  <c:v>687750</c:v>
                </c:pt>
                <c:pt idx="608">
                  <c:v>654250</c:v>
                </c:pt>
                <c:pt idx="609">
                  <c:v>664125</c:v>
                </c:pt>
                <c:pt idx="610">
                  <c:v>640875</c:v>
                </c:pt>
                <c:pt idx="611">
                  <c:v>648750</c:v>
                </c:pt>
                <c:pt idx="612">
                  <c:v>638000</c:v>
                </c:pt>
                <c:pt idx="613">
                  <c:v>639750</c:v>
                </c:pt>
                <c:pt idx="614">
                  <c:v>646500</c:v>
                </c:pt>
                <c:pt idx="615">
                  <c:v>648125</c:v>
                </c:pt>
                <c:pt idx="616">
                  <c:v>609250</c:v>
                </c:pt>
                <c:pt idx="617">
                  <c:v>603625</c:v>
                </c:pt>
                <c:pt idx="618">
                  <c:v>616000</c:v>
                </c:pt>
                <c:pt idx="619">
                  <c:v>609625</c:v>
                </c:pt>
                <c:pt idx="620">
                  <c:v>611250</c:v>
                </c:pt>
                <c:pt idx="621">
                  <c:v>619125</c:v>
                </c:pt>
                <c:pt idx="622">
                  <c:v>649625</c:v>
                </c:pt>
                <c:pt idx="623">
                  <c:v>647000</c:v>
                </c:pt>
                <c:pt idx="624">
                  <c:v>625625</c:v>
                </c:pt>
                <c:pt idx="625">
                  <c:v>657750</c:v>
                </c:pt>
                <c:pt idx="626">
                  <c:v>664125</c:v>
                </c:pt>
                <c:pt idx="627">
                  <c:v>668375</c:v>
                </c:pt>
                <c:pt idx="628">
                  <c:v>675875</c:v>
                </c:pt>
                <c:pt idx="629">
                  <c:v>678125</c:v>
                </c:pt>
                <c:pt idx="630">
                  <c:v>693750</c:v>
                </c:pt>
                <c:pt idx="631">
                  <c:v>735750</c:v>
                </c:pt>
                <c:pt idx="632">
                  <c:v>725250</c:v>
                </c:pt>
                <c:pt idx="633">
                  <c:v>721000</c:v>
                </c:pt>
                <c:pt idx="634">
                  <c:v>721000</c:v>
                </c:pt>
                <c:pt idx="635">
                  <c:v>723625</c:v>
                </c:pt>
                <c:pt idx="636">
                  <c:v>697125</c:v>
                </c:pt>
                <c:pt idx="637">
                  <c:v>678500</c:v>
                </c:pt>
                <c:pt idx="638">
                  <c:v>707500</c:v>
                </c:pt>
                <c:pt idx="639">
                  <c:v>687625</c:v>
                </c:pt>
                <c:pt idx="640">
                  <c:v>684375</c:v>
                </c:pt>
                <c:pt idx="641">
                  <c:v>680250</c:v>
                </c:pt>
                <c:pt idx="642">
                  <c:v>716750</c:v>
                </c:pt>
                <c:pt idx="643">
                  <c:v>716375</c:v>
                </c:pt>
                <c:pt idx="644">
                  <c:v>696125</c:v>
                </c:pt>
                <c:pt idx="645">
                  <c:v>713000</c:v>
                </c:pt>
                <c:pt idx="646">
                  <c:v>715875</c:v>
                </c:pt>
                <c:pt idx="647">
                  <c:v>708875</c:v>
                </c:pt>
                <c:pt idx="648">
                  <c:v>714625</c:v>
                </c:pt>
                <c:pt idx="649">
                  <c:v>748250</c:v>
                </c:pt>
                <c:pt idx="650">
                  <c:v>750000</c:v>
                </c:pt>
                <c:pt idx="651">
                  <c:v>756250</c:v>
                </c:pt>
                <c:pt idx="652">
                  <c:v>754375</c:v>
                </c:pt>
                <c:pt idx="653">
                  <c:v>791750</c:v>
                </c:pt>
                <c:pt idx="654">
                  <c:v>751875</c:v>
                </c:pt>
                <c:pt idx="655">
                  <c:v>757625</c:v>
                </c:pt>
                <c:pt idx="656">
                  <c:v>740000</c:v>
                </c:pt>
                <c:pt idx="657">
                  <c:v>730250</c:v>
                </c:pt>
                <c:pt idx="658">
                  <c:v>731375</c:v>
                </c:pt>
                <c:pt idx="659">
                  <c:v>687125</c:v>
                </c:pt>
                <c:pt idx="660">
                  <c:v>707125</c:v>
                </c:pt>
                <c:pt idx="661">
                  <c:v>709125</c:v>
                </c:pt>
                <c:pt idx="662">
                  <c:v>691875</c:v>
                </c:pt>
                <c:pt idx="663">
                  <c:v>699125</c:v>
                </c:pt>
                <c:pt idx="664">
                  <c:v>697750</c:v>
                </c:pt>
                <c:pt idx="665">
                  <c:v>681750</c:v>
                </c:pt>
                <c:pt idx="666">
                  <c:v>668875</c:v>
                </c:pt>
                <c:pt idx="667">
                  <c:v>684125</c:v>
                </c:pt>
                <c:pt idx="668">
                  <c:v>690125</c:v>
                </c:pt>
                <c:pt idx="669">
                  <c:v>723375</c:v>
                </c:pt>
                <c:pt idx="670">
                  <c:v>698875</c:v>
                </c:pt>
                <c:pt idx="671">
                  <c:v>714500</c:v>
                </c:pt>
                <c:pt idx="672">
                  <c:v>743625</c:v>
                </c:pt>
                <c:pt idx="673">
                  <c:v>751625</c:v>
                </c:pt>
                <c:pt idx="674">
                  <c:v>781875</c:v>
                </c:pt>
                <c:pt idx="675">
                  <c:v>810000</c:v>
                </c:pt>
                <c:pt idx="676">
                  <c:v>807875</c:v>
                </c:pt>
                <c:pt idx="677">
                  <c:v>863500</c:v>
                </c:pt>
                <c:pt idx="678">
                  <c:v>844625</c:v>
                </c:pt>
                <c:pt idx="679">
                  <c:v>843375</c:v>
                </c:pt>
                <c:pt idx="680">
                  <c:v>872375</c:v>
                </c:pt>
                <c:pt idx="681">
                  <c:v>868750</c:v>
                </c:pt>
                <c:pt idx="682">
                  <c:v>858875</c:v>
                </c:pt>
                <c:pt idx="683">
                  <c:v>874875</c:v>
                </c:pt>
                <c:pt idx="684">
                  <c:v>858625</c:v>
                </c:pt>
                <c:pt idx="685">
                  <c:v>863375</c:v>
                </c:pt>
                <c:pt idx="686">
                  <c:v>833750</c:v>
                </c:pt>
                <c:pt idx="687">
                  <c:v>777500</c:v>
                </c:pt>
                <c:pt idx="688">
                  <c:v>771375</c:v>
                </c:pt>
                <c:pt idx="689">
                  <c:v>744125</c:v>
                </c:pt>
                <c:pt idx="690">
                  <c:v>755125</c:v>
                </c:pt>
                <c:pt idx="691">
                  <c:v>746375</c:v>
                </c:pt>
                <c:pt idx="692">
                  <c:v>748625</c:v>
                </c:pt>
                <c:pt idx="693">
                  <c:v>749875</c:v>
                </c:pt>
                <c:pt idx="694">
                  <c:v>734750</c:v>
                </c:pt>
                <c:pt idx="695">
                  <c:v>728125</c:v>
                </c:pt>
                <c:pt idx="696">
                  <c:v>732625</c:v>
                </c:pt>
                <c:pt idx="697">
                  <c:v>723500</c:v>
                </c:pt>
                <c:pt idx="698">
                  <c:v>740500</c:v>
                </c:pt>
                <c:pt idx="699">
                  <c:v>731500</c:v>
                </c:pt>
                <c:pt idx="700">
                  <c:v>729750</c:v>
                </c:pt>
                <c:pt idx="701">
                  <c:v>723875</c:v>
                </c:pt>
                <c:pt idx="702">
                  <c:v>744625</c:v>
                </c:pt>
                <c:pt idx="703">
                  <c:v>757875</c:v>
                </c:pt>
                <c:pt idx="704">
                  <c:v>763375</c:v>
                </c:pt>
                <c:pt idx="705">
                  <c:v>791750</c:v>
                </c:pt>
                <c:pt idx="706">
                  <c:v>810625</c:v>
                </c:pt>
                <c:pt idx="707">
                  <c:v>790125</c:v>
                </c:pt>
                <c:pt idx="708">
                  <c:v>791500</c:v>
                </c:pt>
                <c:pt idx="709">
                  <c:v>822625</c:v>
                </c:pt>
                <c:pt idx="710">
                  <c:v>776250</c:v>
                </c:pt>
                <c:pt idx="711">
                  <c:v>780500</c:v>
                </c:pt>
                <c:pt idx="712">
                  <c:v>785250</c:v>
                </c:pt>
                <c:pt idx="713">
                  <c:v>804500</c:v>
                </c:pt>
                <c:pt idx="714">
                  <c:v>802500</c:v>
                </c:pt>
                <c:pt idx="715">
                  <c:v>793000</c:v>
                </c:pt>
                <c:pt idx="716">
                  <c:v>824500</c:v>
                </c:pt>
                <c:pt idx="717">
                  <c:v>802875</c:v>
                </c:pt>
                <c:pt idx="718">
                  <c:v>800125</c:v>
                </c:pt>
                <c:pt idx="719">
                  <c:v>791750</c:v>
                </c:pt>
                <c:pt idx="720">
                  <c:v>795000</c:v>
                </c:pt>
                <c:pt idx="721">
                  <c:v>785125</c:v>
                </c:pt>
                <c:pt idx="722">
                  <c:v>807500</c:v>
                </c:pt>
                <c:pt idx="723">
                  <c:v>815625</c:v>
                </c:pt>
                <c:pt idx="724">
                  <c:v>808625</c:v>
                </c:pt>
                <c:pt idx="725">
                  <c:v>795125</c:v>
                </c:pt>
                <c:pt idx="726">
                  <c:v>826125</c:v>
                </c:pt>
                <c:pt idx="727">
                  <c:v>821875</c:v>
                </c:pt>
                <c:pt idx="728">
                  <c:v>782375</c:v>
                </c:pt>
                <c:pt idx="729">
                  <c:v>765000</c:v>
                </c:pt>
                <c:pt idx="730">
                  <c:v>761250</c:v>
                </c:pt>
                <c:pt idx="731">
                  <c:v>761625</c:v>
                </c:pt>
                <c:pt idx="732">
                  <c:v>760750</c:v>
                </c:pt>
                <c:pt idx="733">
                  <c:v>761625</c:v>
                </c:pt>
                <c:pt idx="734">
                  <c:v>756375</c:v>
                </c:pt>
                <c:pt idx="735">
                  <c:v>743375</c:v>
                </c:pt>
                <c:pt idx="736">
                  <c:v>740875</c:v>
                </c:pt>
                <c:pt idx="737">
                  <c:v>749500</c:v>
                </c:pt>
                <c:pt idx="738">
                  <c:v>723375</c:v>
                </c:pt>
                <c:pt idx="739">
                  <c:v>775750</c:v>
                </c:pt>
                <c:pt idx="740">
                  <c:v>815750</c:v>
                </c:pt>
                <c:pt idx="741">
                  <c:v>809250</c:v>
                </c:pt>
                <c:pt idx="742">
                  <c:v>807000</c:v>
                </c:pt>
                <c:pt idx="743">
                  <c:v>829625</c:v>
                </c:pt>
                <c:pt idx="744">
                  <c:v>813250</c:v>
                </c:pt>
                <c:pt idx="745">
                  <c:v>823500</c:v>
                </c:pt>
                <c:pt idx="746">
                  <c:v>831125</c:v>
                </c:pt>
                <c:pt idx="747">
                  <c:v>822125</c:v>
                </c:pt>
                <c:pt idx="748">
                  <c:v>780250</c:v>
                </c:pt>
                <c:pt idx="749">
                  <c:v>742250</c:v>
                </c:pt>
                <c:pt idx="750">
                  <c:v>724125</c:v>
                </c:pt>
                <c:pt idx="751">
                  <c:v>714000</c:v>
                </c:pt>
                <c:pt idx="752">
                  <c:v>729125</c:v>
                </c:pt>
                <c:pt idx="753">
                  <c:v>731250</c:v>
                </c:pt>
                <c:pt idx="754">
                  <c:v>756625</c:v>
                </c:pt>
                <c:pt idx="755">
                  <c:v>758125</c:v>
                </c:pt>
                <c:pt idx="756">
                  <c:v>714500</c:v>
                </c:pt>
                <c:pt idx="757">
                  <c:v>734750</c:v>
                </c:pt>
                <c:pt idx="758">
                  <c:v>751500</c:v>
                </c:pt>
                <c:pt idx="759">
                  <c:v>732250</c:v>
                </c:pt>
                <c:pt idx="760">
                  <c:v>742250</c:v>
                </c:pt>
                <c:pt idx="761">
                  <c:v>743875</c:v>
                </c:pt>
                <c:pt idx="762">
                  <c:v>755125</c:v>
                </c:pt>
                <c:pt idx="763">
                  <c:v>772500</c:v>
                </c:pt>
                <c:pt idx="764">
                  <c:v>725875</c:v>
                </c:pt>
                <c:pt idx="765">
                  <c:v>729250</c:v>
                </c:pt>
                <c:pt idx="766">
                  <c:v>766125</c:v>
                </c:pt>
                <c:pt idx="767">
                  <c:v>756375</c:v>
                </c:pt>
                <c:pt idx="768">
                  <c:v>710750</c:v>
                </c:pt>
                <c:pt idx="769">
                  <c:v>713875</c:v>
                </c:pt>
                <c:pt idx="770">
                  <c:v>701375</c:v>
                </c:pt>
                <c:pt idx="771">
                  <c:v>707375</c:v>
                </c:pt>
                <c:pt idx="772">
                  <c:v>702125</c:v>
                </c:pt>
                <c:pt idx="773">
                  <c:v>700250</c:v>
                </c:pt>
                <c:pt idx="774">
                  <c:v>675125</c:v>
                </c:pt>
                <c:pt idx="775">
                  <c:v>662625</c:v>
                </c:pt>
                <c:pt idx="776">
                  <c:v>661000</c:v>
                </c:pt>
                <c:pt idx="777">
                  <c:v>653375</c:v>
                </c:pt>
                <c:pt idx="778">
                  <c:v>631125</c:v>
                </c:pt>
                <c:pt idx="779">
                  <c:v>663500</c:v>
                </c:pt>
                <c:pt idx="780">
                  <c:v>660125</c:v>
                </c:pt>
                <c:pt idx="781">
                  <c:v>672875</c:v>
                </c:pt>
                <c:pt idx="782">
                  <c:v>670250</c:v>
                </c:pt>
                <c:pt idx="783">
                  <c:v>667375</c:v>
                </c:pt>
                <c:pt idx="784">
                  <c:v>656500</c:v>
                </c:pt>
                <c:pt idx="785">
                  <c:v>662875</c:v>
                </c:pt>
                <c:pt idx="786">
                  <c:v>649125</c:v>
                </c:pt>
                <c:pt idx="787">
                  <c:v>702125</c:v>
                </c:pt>
                <c:pt idx="788">
                  <c:v>696875</c:v>
                </c:pt>
                <c:pt idx="789">
                  <c:v>717750</c:v>
                </c:pt>
                <c:pt idx="790">
                  <c:v>732625</c:v>
                </c:pt>
                <c:pt idx="791">
                  <c:v>740125</c:v>
                </c:pt>
                <c:pt idx="792">
                  <c:v>724625</c:v>
                </c:pt>
                <c:pt idx="793">
                  <c:v>700125</c:v>
                </c:pt>
                <c:pt idx="794">
                  <c:v>702000</c:v>
                </c:pt>
                <c:pt idx="795">
                  <c:v>706125</c:v>
                </c:pt>
                <c:pt idx="796">
                  <c:v>700000</c:v>
                </c:pt>
                <c:pt idx="797">
                  <c:v>664875</c:v>
                </c:pt>
                <c:pt idx="798">
                  <c:v>673000</c:v>
                </c:pt>
                <c:pt idx="799">
                  <c:v>689750</c:v>
                </c:pt>
                <c:pt idx="800">
                  <c:v>710750</c:v>
                </c:pt>
                <c:pt idx="801">
                  <c:v>739250</c:v>
                </c:pt>
                <c:pt idx="802">
                  <c:v>706125</c:v>
                </c:pt>
                <c:pt idx="803">
                  <c:v>671875</c:v>
                </c:pt>
                <c:pt idx="804">
                  <c:v>673500</c:v>
                </c:pt>
                <c:pt idx="805">
                  <c:v>662375</c:v>
                </c:pt>
                <c:pt idx="806">
                  <c:v>661250</c:v>
                </c:pt>
                <c:pt idx="807">
                  <c:v>682375</c:v>
                </c:pt>
                <c:pt idx="808">
                  <c:v>689875</c:v>
                </c:pt>
                <c:pt idx="809">
                  <c:v>707250</c:v>
                </c:pt>
                <c:pt idx="810">
                  <c:v>695000</c:v>
                </c:pt>
                <c:pt idx="811">
                  <c:v>694500</c:v>
                </c:pt>
                <c:pt idx="812">
                  <c:v>699750</c:v>
                </c:pt>
                <c:pt idx="813">
                  <c:v>699375</c:v>
                </c:pt>
                <c:pt idx="814">
                  <c:v>693875</c:v>
                </c:pt>
                <c:pt idx="815">
                  <c:v>692250</c:v>
                </c:pt>
                <c:pt idx="816">
                  <c:v>663125</c:v>
                </c:pt>
                <c:pt idx="817">
                  <c:v>659125</c:v>
                </c:pt>
                <c:pt idx="818">
                  <c:v>653750</c:v>
                </c:pt>
                <c:pt idx="819">
                  <c:v>644500</c:v>
                </c:pt>
                <c:pt idx="820">
                  <c:v>629875</c:v>
                </c:pt>
                <c:pt idx="821">
                  <c:v>623375</c:v>
                </c:pt>
                <c:pt idx="822">
                  <c:v>631125</c:v>
                </c:pt>
                <c:pt idx="823">
                  <c:v>606875</c:v>
                </c:pt>
                <c:pt idx="824">
                  <c:v>609000</c:v>
                </c:pt>
                <c:pt idx="825">
                  <c:v>625375</c:v>
                </c:pt>
                <c:pt idx="826">
                  <c:v>621500</c:v>
                </c:pt>
                <c:pt idx="827">
                  <c:v>633125</c:v>
                </c:pt>
                <c:pt idx="828">
                  <c:v>634000</c:v>
                </c:pt>
                <c:pt idx="829">
                  <c:v>641875</c:v>
                </c:pt>
                <c:pt idx="830">
                  <c:v>648875</c:v>
                </c:pt>
                <c:pt idx="831">
                  <c:v>681375</c:v>
                </c:pt>
                <c:pt idx="832">
                  <c:v>664875</c:v>
                </c:pt>
                <c:pt idx="833">
                  <c:v>661750</c:v>
                </c:pt>
                <c:pt idx="834">
                  <c:v>630125</c:v>
                </c:pt>
                <c:pt idx="835">
                  <c:v>619750</c:v>
                </c:pt>
                <c:pt idx="836">
                  <c:v>606375</c:v>
                </c:pt>
                <c:pt idx="837">
                  <c:v>619375</c:v>
                </c:pt>
                <c:pt idx="838">
                  <c:v>624375</c:v>
                </c:pt>
                <c:pt idx="839">
                  <c:v>630125</c:v>
                </c:pt>
                <c:pt idx="840">
                  <c:v>645125</c:v>
                </c:pt>
                <c:pt idx="841">
                  <c:v>664750</c:v>
                </c:pt>
                <c:pt idx="842">
                  <c:v>680000</c:v>
                </c:pt>
                <c:pt idx="843">
                  <c:v>692375</c:v>
                </c:pt>
                <c:pt idx="844">
                  <c:v>693750</c:v>
                </c:pt>
                <c:pt idx="845">
                  <c:v>706000</c:v>
                </c:pt>
                <c:pt idx="846">
                  <c:v>710375</c:v>
                </c:pt>
                <c:pt idx="847">
                  <c:v>690250</c:v>
                </c:pt>
                <c:pt idx="848">
                  <c:v>658375</c:v>
                </c:pt>
                <c:pt idx="849">
                  <c:v>670000</c:v>
                </c:pt>
                <c:pt idx="850">
                  <c:v>648375</c:v>
                </c:pt>
                <c:pt idx="851">
                  <c:v>656375</c:v>
                </c:pt>
                <c:pt idx="852">
                  <c:v>647750</c:v>
                </c:pt>
                <c:pt idx="853">
                  <c:v>655000</c:v>
                </c:pt>
                <c:pt idx="854">
                  <c:v>651000</c:v>
                </c:pt>
                <c:pt idx="855">
                  <c:v>660250</c:v>
                </c:pt>
                <c:pt idx="856">
                  <c:v>649250</c:v>
                </c:pt>
                <c:pt idx="857">
                  <c:v>682625</c:v>
                </c:pt>
                <c:pt idx="858">
                  <c:v>679250</c:v>
                </c:pt>
                <c:pt idx="859">
                  <c:v>679000</c:v>
                </c:pt>
                <c:pt idx="860">
                  <c:v>672875</c:v>
                </c:pt>
                <c:pt idx="861">
                  <c:v>676750</c:v>
                </c:pt>
                <c:pt idx="862">
                  <c:v>655125</c:v>
                </c:pt>
                <c:pt idx="863">
                  <c:v>656125</c:v>
                </c:pt>
                <c:pt idx="864">
                  <c:v>654625</c:v>
                </c:pt>
                <c:pt idx="865">
                  <c:v>658500</c:v>
                </c:pt>
                <c:pt idx="866">
                  <c:v>659750</c:v>
                </c:pt>
                <c:pt idx="867">
                  <c:v>656000</c:v>
                </c:pt>
                <c:pt idx="868">
                  <c:v>661000</c:v>
                </c:pt>
                <c:pt idx="869">
                  <c:v>682375</c:v>
                </c:pt>
                <c:pt idx="870">
                  <c:v>698625</c:v>
                </c:pt>
                <c:pt idx="871">
                  <c:v>693000</c:v>
                </c:pt>
                <c:pt idx="872">
                  <c:v>691375</c:v>
                </c:pt>
                <c:pt idx="873">
                  <c:v>695500</c:v>
                </c:pt>
                <c:pt idx="874">
                  <c:v>689750</c:v>
                </c:pt>
                <c:pt idx="875">
                  <c:v>690500</c:v>
                </c:pt>
                <c:pt idx="876">
                  <c:v>691750</c:v>
                </c:pt>
                <c:pt idx="877">
                  <c:v>675875</c:v>
                </c:pt>
                <c:pt idx="878">
                  <c:v>692750</c:v>
                </c:pt>
                <c:pt idx="879">
                  <c:v>680250</c:v>
                </c:pt>
                <c:pt idx="880">
                  <c:v>679750</c:v>
                </c:pt>
                <c:pt idx="881">
                  <c:v>691000</c:v>
                </c:pt>
                <c:pt idx="882">
                  <c:v>710250</c:v>
                </c:pt>
                <c:pt idx="883">
                  <c:v>711375</c:v>
                </c:pt>
                <c:pt idx="884">
                  <c:v>714875</c:v>
                </c:pt>
                <c:pt idx="885">
                  <c:v>720875</c:v>
                </c:pt>
                <c:pt idx="886">
                  <c:v>737500</c:v>
                </c:pt>
                <c:pt idx="887">
                  <c:v>729375</c:v>
                </c:pt>
                <c:pt idx="888">
                  <c:v>751125</c:v>
                </c:pt>
                <c:pt idx="889">
                  <c:v>773875</c:v>
                </c:pt>
                <c:pt idx="890">
                  <c:v>819500</c:v>
                </c:pt>
                <c:pt idx="891">
                  <c:v>792000</c:v>
                </c:pt>
                <c:pt idx="892">
                  <c:v>827500</c:v>
                </c:pt>
                <c:pt idx="893">
                  <c:v>835500</c:v>
                </c:pt>
                <c:pt idx="894">
                  <c:v>819125</c:v>
                </c:pt>
                <c:pt idx="895">
                  <c:v>828125</c:v>
                </c:pt>
                <c:pt idx="896">
                  <c:v>808250</c:v>
                </c:pt>
                <c:pt idx="897">
                  <c:v>800500</c:v>
                </c:pt>
                <c:pt idx="898">
                  <c:v>775250</c:v>
                </c:pt>
                <c:pt idx="899">
                  <c:v>764875</c:v>
                </c:pt>
                <c:pt idx="900">
                  <c:v>752375</c:v>
                </c:pt>
                <c:pt idx="901">
                  <c:v>774875</c:v>
                </c:pt>
                <c:pt idx="902">
                  <c:v>779000</c:v>
                </c:pt>
                <c:pt idx="903">
                  <c:v>751125</c:v>
                </c:pt>
                <c:pt idx="904">
                  <c:v>748000</c:v>
                </c:pt>
                <c:pt idx="905">
                  <c:v>729625</c:v>
                </c:pt>
                <c:pt idx="906">
                  <c:v>726000</c:v>
                </c:pt>
                <c:pt idx="907">
                  <c:v>727250</c:v>
                </c:pt>
                <c:pt idx="908">
                  <c:v>723500</c:v>
                </c:pt>
                <c:pt idx="909">
                  <c:v>742000</c:v>
                </c:pt>
                <c:pt idx="910">
                  <c:v>733750</c:v>
                </c:pt>
                <c:pt idx="911">
                  <c:v>704125</c:v>
                </c:pt>
                <c:pt idx="912">
                  <c:v>688500</c:v>
                </c:pt>
                <c:pt idx="913">
                  <c:v>717250</c:v>
                </c:pt>
                <c:pt idx="914">
                  <c:v>705625</c:v>
                </c:pt>
                <c:pt idx="915">
                  <c:v>692625</c:v>
                </c:pt>
                <c:pt idx="916">
                  <c:v>692500</c:v>
                </c:pt>
                <c:pt idx="917">
                  <c:v>700125</c:v>
                </c:pt>
                <c:pt idx="918">
                  <c:v>697500</c:v>
                </c:pt>
                <c:pt idx="919">
                  <c:v>702000</c:v>
                </c:pt>
                <c:pt idx="920">
                  <c:v>714750</c:v>
                </c:pt>
                <c:pt idx="921">
                  <c:v>736500</c:v>
                </c:pt>
                <c:pt idx="922">
                  <c:v>750625</c:v>
                </c:pt>
                <c:pt idx="923">
                  <c:v>733250</c:v>
                </c:pt>
                <c:pt idx="924">
                  <c:v>750000</c:v>
                </c:pt>
                <c:pt idx="925">
                  <c:v>743625</c:v>
                </c:pt>
                <c:pt idx="926">
                  <c:v>733625</c:v>
                </c:pt>
                <c:pt idx="927">
                  <c:v>750000</c:v>
                </c:pt>
                <c:pt idx="928">
                  <c:v>759000</c:v>
                </c:pt>
                <c:pt idx="929">
                  <c:v>741000</c:v>
                </c:pt>
                <c:pt idx="930">
                  <c:v>729625</c:v>
                </c:pt>
                <c:pt idx="931">
                  <c:v>742750</c:v>
                </c:pt>
                <c:pt idx="932">
                  <c:v>753000</c:v>
                </c:pt>
                <c:pt idx="933">
                  <c:v>764625</c:v>
                </c:pt>
                <c:pt idx="934">
                  <c:v>779750</c:v>
                </c:pt>
                <c:pt idx="935">
                  <c:v>786125</c:v>
                </c:pt>
                <c:pt idx="936">
                  <c:v>774125</c:v>
                </c:pt>
                <c:pt idx="937">
                  <c:v>731125</c:v>
                </c:pt>
                <c:pt idx="938">
                  <c:v>731125</c:v>
                </c:pt>
                <c:pt idx="939">
                  <c:v>740000</c:v>
                </c:pt>
                <c:pt idx="940">
                  <c:v>725000</c:v>
                </c:pt>
                <c:pt idx="941">
                  <c:v>706250</c:v>
                </c:pt>
                <c:pt idx="942">
                  <c:v>700000</c:v>
                </c:pt>
                <c:pt idx="943">
                  <c:v>695000</c:v>
                </c:pt>
                <c:pt idx="944">
                  <c:v>700750</c:v>
                </c:pt>
                <c:pt idx="945">
                  <c:v>705000</c:v>
                </c:pt>
                <c:pt idx="946">
                  <c:v>708375</c:v>
                </c:pt>
                <c:pt idx="947">
                  <c:v>709125</c:v>
                </c:pt>
                <c:pt idx="948">
                  <c:v>696500</c:v>
                </c:pt>
                <c:pt idx="949">
                  <c:v>707500</c:v>
                </c:pt>
                <c:pt idx="950">
                  <c:v>711750</c:v>
                </c:pt>
                <c:pt idx="951">
                  <c:v>720000</c:v>
                </c:pt>
                <c:pt idx="952">
                  <c:v>712625</c:v>
                </c:pt>
                <c:pt idx="953">
                  <c:v>717125</c:v>
                </c:pt>
                <c:pt idx="954">
                  <c:v>710625</c:v>
                </c:pt>
                <c:pt idx="955">
                  <c:v>715000</c:v>
                </c:pt>
                <c:pt idx="956">
                  <c:v>725000</c:v>
                </c:pt>
                <c:pt idx="957">
                  <c:v>720000</c:v>
                </c:pt>
                <c:pt idx="958">
                  <c:v>730000</c:v>
                </c:pt>
                <c:pt idx="959">
                  <c:v>730000</c:v>
                </c:pt>
                <c:pt idx="960">
                  <c:v>725000</c:v>
                </c:pt>
                <c:pt idx="961">
                  <c:v>755000</c:v>
                </c:pt>
                <c:pt idx="962">
                  <c:v>760000</c:v>
                </c:pt>
                <c:pt idx="963">
                  <c:v>758000</c:v>
                </c:pt>
                <c:pt idx="964">
                  <c:v>765000</c:v>
                </c:pt>
                <c:pt idx="965">
                  <c:v>776000</c:v>
                </c:pt>
                <c:pt idx="966">
                  <c:v>765000</c:v>
                </c:pt>
                <c:pt idx="967">
                  <c:v>750500</c:v>
                </c:pt>
                <c:pt idx="968">
                  <c:v>750500</c:v>
                </c:pt>
                <c:pt idx="969">
                  <c:v>765000</c:v>
                </c:pt>
                <c:pt idx="970">
                  <c:v>785000</c:v>
                </c:pt>
                <c:pt idx="971">
                  <c:v>810000</c:v>
                </c:pt>
                <c:pt idx="972">
                  <c:v>825000</c:v>
                </c:pt>
                <c:pt idx="973">
                  <c:v>820000</c:v>
                </c:pt>
                <c:pt idx="974">
                  <c:v>830000</c:v>
                </c:pt>
                <c:pt idx="975">
                  <c:v>820000</c:v>
                </c:pt>
                <c:pt idx="976">
                  <c:v>795000</c:v>
                </c:pt>
                <c:pt idx="977">
                  <c:v>800000</c:v>
                </c:pt>
                <c:pt idx="978">
                  <c:v>792000</c:v>
                </c:pt>
                <c:pt idx="979">
                  <c:v>788000</c:v>
                </c:pt>
                <c:pt idx="980">
                  <c:v>790000</c:v>
                </c:pt>
                <c:pt idx="981">
                  <c:v>795000</c:v>
                </c:pt>
                <c:pt idx="982">
                  <c:v>783500</c:v>
                </c:pt>
                <c:pt idx="983">
                  <c:v>790000</c:v>
                </c:pt>
                <c:pt idx="984">
                  <c:v>788000</c:v>
                </c:pt>
                <c:pt idx="985">
                  <c:v>760000</c:v>
                </c:pt>
                <c:pt idx="986">
                  <c:v>755000</c:v>
                </c:pt>
                <c:pt idx="987">
                  <c:v>765000</c:v>
                </c:pt>
                <c:pt idx="988">
                  <c:v>775000</c:v>
                </c:pt>
                <c:pt idx="989">
                  <c:v>805000</c:v>
                </c:pt>
                <c:pt idx="990">
                  <c:v>805375</c:v>
                </c:pt>
                <c:pt idx="991">
                  <c:v>793000</c:v>
                </c:pt>
                <c:pt idx="992">
                  <c:v>790000</c:v>
                </c:pt>
                <c:pt idx="993">
                  <c:v>789000</c:v>
                </c:pt>
                <c:pt idx="994">
                  <c:v>789000</c:v>
                </c:pt>
                <c:pt idx="995">
                  <c:v>789000</c:v>
                </c:pt>
                <c:pt idx="996">
                  <c:v>760000</c:v>
                </c:pt>
                <c:pt idx="997">
                  <c:v>760000</c:v>
                </c:pt>
                <c:pt idx="998">
                  <c:v>765000</c:v>
                </c:pt>
                <c:pt idx="999">
                  <c:v>772000</c:v>
                </c:pt>
                <c:pt idx="1000">
                  <c:v>775000</c:v>
                </c:pt>
                <c:pt idx="1001">
                  <c:v>780000</c:v>
                </c:pt>
                <c:pt idx="1002">
                  <c:v>800000</c:v>
                </c:pt>
                <c:pt idx="1003">
                  <c:v>785000</c:v>
                </c:pt>
                <c:pt idx="1004">
                  <c:v>805000</c:v>
                </c:pt>
                <c:pt idx="1005">
                  <c:v>807000</c:v>
                </c:pt>
                <c:pt idx="1006">
                  <c:v>815000</c:v>
                </c:pt>
                <c:pt idx="1007">
                  <c:v>800000</c:v>
                </c:pt>
                <c:pt idx="1008">
                  <c:v>785000</c:v>
                </c:pt>
                <c:pt idx="1009">
                  <c:v>805000</c:v>
                </c:pt>
                <c:pt idx="1010">
                  <c:v>828000</c:v>
                </c:pt>
                <c:pt idx="1011">
                  <c:v>835000</c:v>
                </c:pt>
                <c:pt idx="1012">
                  <c:v>830000</c:v>
                </c:pt>
                <c:pt idx="1013">
                  <c:v>815000</c:v>
                </c:pt>
                <c:pt idx="1014">
                  <c:v>800000</c:v>
                </c:pt>
                <c:pt idx="1015">
                  <c:v>800000</c:v>
                </c:pt>
                <c:pt idx="1016">
                  <c:v>800000</c:v>
                </c:pt>
                <c:pt idx="1017">
                  <c:v>799500</c:v>
                </c:pt>
                <c:pt idx="1018">
                  <c:v>800000</c:v>
                </c:pt>
                <c:pt idx="1019">
                  <c:v>800000</c:v>
                </c:pt>
                <c:pt idx="1020">
                  <c:v>790000</c:v>
                </c:pt>
                <c:pt idx="1021">
                  <c:v>768000</c:v>
                </c:pt>
                <c:pt idx="1022">
                  <c:v>775000</c:v>
                </c:pt>
                <c:pt idx="1023">
                  <c:v>790000</c:v>
                </c:pt>
                <c:pt idx="1024">
                  <c:v>780000</c:v>
                </c:pt>
                <c:pt idx="1025">
                  <c:v>770000</c:v>
                </c:pt>
                <c:pt idx="1026">
                  <c:v>760000</c:v>
                </c:pt>
                <c:pt idx="1027">
                  <c:v>760000</c:v>
                </c:pt>
                <c:pt idx="1028">
                  <c:v>756000</c:v>
                </c:pt>
                <c:pt idx="1029">
                  <c:v>740000</c:v>
                </c:pt>
                <c:pt idx="1030">
                  <c:v>730000</c:v>
                </c:pt>
                <c:pt idx="1031">
                  <c:v>745000</c:v>
                </c:pt>
                <c:pt idx="1032">
                  <c:v>755000</c:v>
                </c:pt>
                <c:pt idx="1033">
                  <c:v>750000</c:v>
                </c:pt>
                <c:pt idx="1034">
                  <c:v>760000</c:v>
                </c:pt>
                <c:pt idx="1035">
                  <c:v>775000</c:v>
                </c:pt>
                <c:pt idx="1036">
                  <c:v>778000</c:v>
                </c:pt>
                <c:pt idx="1037">
                  <c:v>830000</c:v>
                </c:pt>
                <c:pt idx="1038">
                  <c:v>840000</c:v>
                </c:pt>
                <c:pt idx="1039">
                  <c:v>825000</c:v>
                </c:pt>
                <c:pt idx="1040">
                  <c:v>840000</c:v>
                </c:pt>
                <c:pt idx="1041">
                  <c:v>840000</c:v>
                </c:pt>
                <c:pt idx="1042">
                  <c:v>845000</c:v>
                </c:pt>
                <c:pt idx="1043">
                  <c:v>830000</c:v>
                </c:pt>
                <c:pt idx="1044">
                  <c:v>840000</c:v>
                </c:pt>
                <c:pt idx="1045">
                  <c:v>820000</c:v>
                </c:pt>
                <c:pt idx="1046">
                  <c:v>800000</c:v>
                </c:pt>
                <c:pt idx="1047">
                  <c:v>800000</c:v>
                </c:pt>
                <c:pt idx="1048">
                  <c:v>795000</c:v>
                </c:pt>
                <c:pt idx="1049">
                  <c:v>790000</c:v>
                </c:pt>
                <c:pt idx="1050">
                  <c:v>785000</c:v>
                </c:pt>
                <c:pt idx="1051">
                  <c:v>805000</c:v>
                </c:pt>
                <c:pt idx="1052">
                  <c:v>785000</c:v>
                </c:pt>
                <c:pt idx="1053">
                  <c:v>775000</c:v>
                </c:pt>
                <c:pt idx="1054">
                  <c:v>780000</c:v>
                </c:pt>
                <c:pt idx="1055">
                  <c:v>775000</c:v>
                </c:pt>
                <c:pt idx="1056">
                  <c:v>770000</c:v>
                </c:pt>
                <c:pt idx="1057">
                  <c:v>780000</c:v>
                </c:pt>
                <c:pt idx="1058">
                  <c:v>781000</c:v>
                </c:pt>
                <c:pt idx="1059">
                  <c:v>755000</c:v>
                </c:pt>
                <c:pt idx="1060">
                  <c:v>765000</c:v>
                </c:pt>
                <c:pt idx="1061">
                  <c:v>765000</c:v>
                </c:pt>
                <c:pt idx="1062">
                  <c:v>760000</c:v>
                </c:pt>
                <c:pt idx="1063">
                  <c:v>746000</c:v>
                </c:pt>
                <c:pt idx="1064">
                  <c:v>749000</c:v>
                </c:pt>
                <c:pt idx="1065">
                  <c:v>730000</c:v>
                </c:pt>
                <c:pt idx="1066">
                  <c:v>730000</c:v>
                </c:pt>
                <c:pt idx="1067">
                  <c:v>735000</c:v>
                </c:pt>
                <c:pt idx="1068">
                  <c:v>745000</c:v>
                </c:pt>
                <c:pt idx="1069">
                  <c:v>720000</c:v>
                </c:pt>
                <c:pt idx="1070">
                  <c:v>700000</c:v>
                </c:pt>
                <c:pt idx="1071">
                  <c:v>700000</c:v>
                </c:pt>
                <c:pt idx="1072">
                  <c:v>685000</c:v>
                </c:pt>
                <c:pt idx="1073">
                  <c:v>700000</c:v>
                </c:pt>
                <c:pt idx="1074">
                  <c:v>715000</c:v>
                </c:pt>
                <c:pt idx="1075">
                  <c:v>730000</c:v>
                </c:pt>
                <c:pt idx="1076">
                  <c:v>750000</c:v>
                </c:pt>
                <c:pt idx="1077">
                  <c:v>760000</c:v>
                </c:pt>
                <c:pt idx="1078">
                  <c:v>770000</c:v>
                </c:pt>
                <c:pt idx="1079">
                  <c:v>770000</c:v>
                </c:pt>
                <c:pt idx="1080">
                  <c:v>765000</c:v>
                </c:pt>
                <c:pt idx="1081">
                  <c:v>780000</c:v>
                </c:pt>
                <c:pt idx="1082">
                  <c:v>810000</c:v>
                </c:pt>
                <c:pt idx="1083">
                  <c:v>805000</c:v>
                </c:pt>
                <c:pt idx="1084">
                  <c:v>795000</c:v>
                </c:pt>
                <c:pt idx="1085">
                  <c:v>760000</c:v>
                </c:pt>
                <c:pt idx="1086">
                  <c:v>765000</c:v>
                </c:pt>
                <c:pt idx="1087">
                  <c:v>750000</c:v>
                </c:pt>
                <c:pt idx="1088">
                  <c:v>750000</c:v>
                </c:pt>
                <c:pt idx="1089">
                  <c:v>750000</c:v>
                </c:pt>
                <c:pt idx="1090">
                  <c:v>748000</c:v>
                </c:pt>
                <c:pt idx="1091">
                  <c:v>752000</c:v>
                </c:pt>
                <c:pt idx="1092">
                  <c:v>759000</c:v>
                </c:pt>
                <c:pt idx="1093">
                  <c:v>760000</c:v>
                </c:pt>
                <c:pt idx="1094">
                  <c:v>761000</c:v>
                </c:pt>
                <c:pt idx="1095">
                  <c:v>755000</c:v>
                </c:pt>
                <c:pt idx="1096">
                  <c:v>785000</c:v>
                </c:pt>
                <c:pt idx="1097">
                  <c:v>770000</c:v>
                </c:pt>
                <c:pt idx="1098">
                  <c:v>795000</c:v>
                </c:pt>
                <c:pt idx="1099">
                  <c:v>772000</c:v>
                </c:pt>
                <c:pt idx="1100">
                  <c:v>793000</c:v>
                </c:pt>
                <c:pt idx="1101">
                  <c:v>800000</c:v>
                </c:pt>
                <c:pt idx="1102">
                  <c:v>790000</c:v>
                </c:pt>
                <c:pt idx="1103">
                  <c:v>805000</c:v>
                </c:pt>
                <c:pt idx="1104">
                  <c:v>820000</c:v>
                </c:pt>
                <c:pt idx="1105">
                  <c:v>825000</c:v>
                </c:pt>
                <c:pt idx="1106">
                  <c:v>815000</c:v>
                </c:pt>
                <c:pt idx="1107">
                  <c:v>815000</c:v>
                </c:pt>
                <c:pt idx="1108">
                  <c:v>795000</c:v>
                </c:pt>
                <c:pt idx="1109">
                  <c:v>802000</c:v>
                </c:pt>
                <c:pt idx="1110">
                  <c:v>790000</c:v>
                </c:pt>
                <c:pt idx="1111">
                  <c:v>800000</c:v>
                </c:pt>
                <c:pt idx="1112">
                  <c:v>820000</c:v>
                </c:pt>
                <c:pt idx="1113">
                  <c:v>815000</c:v>
                </c:pt>
                <c:pt idx="1114">
                  <c:v>824000</c:v>
                </c:pt>
                <c:pt idx="1115">
                  <c:v>830000</c:v>
                </c:pt>
                <c:pt idx="1116">
                  <c:v>837000</c:v>
                </c:pt>
                <c:pt idx="1117">
                  <c:v>834000</c:v>
                </c:pt>
                <c:pt idx="1118">
                  <c:v>820000</c:v>
                </c:pt>
                <c:pt idx="1119">
                  <c:v>829000</c:v>
                </c:pt>
                <c:pt idx="1120">
                  <c:v>854000</c:v>
                </c:pt>
                <c:pt idx="1121">
                  <c:v>835000</c:v>
                </c:pt>
                <c:pt idx="1122">
                  <c:v>845000</c:v>
                </c:pt>
                <c:pt idx="1123">
                  <c:v>865000</c:v>
                </c:pt>
                <c:pt idx="1124">
                  <c:v>835000</c:v>
                </c:pt>
                <c:pt idx="1125">
                  <c:v>850000</c:v>
                </c:pt>
                <c:pt idx="1126">
                  <c:v>833000</c:v>
                </c:pt>
                <c:pt idx="1127">
                  <c:v>835000</c:v>
                </c:pt>
                <c:pt idx="1128">
                  <c:v>833000</c:v>
                </c:pt>
                <c:pt idx="1129">
                  <c:v>807000</c:v>
                </c:pt>
                <c:pt idx="1130">
                  <c:v>815000</c:v>
                </c:pt>
                <c:pt idx="1131">
                  <c:v>835000</c:v>
                </c:pt>
                <c:pt idx="1132">
                  <c:v>835000</c:v>
                </c:pt>
                <c:pt idx="1133">
                  <c:v>847000</c:v>
                </c:pt>
                <c:pt idx="1134">
                  <c:v>865000</c:v>
                </c:pt>
                <c:pt idx="1135">
                  <c:v>850000</c:v>
                </c:pt>
                <c:pt idx="1136">
                  <c:v>830000</c:v>
                </c:pt>
                <c:pt idx="1137">
                  <c:v>830000</c:v>
                </c:pt>
                <c:pt idx="1138">
                  <c:v>830000</c:v>
                </c:pt>
                <c:pt idx="1139">
                  <c:v>820000</c:v>
                </c:pt>
                <c:pt idx="1140">
                  <c:v>800000</c:v>
                </c:pt>
                <c:pt idx="1141">
                  <c:v>800000</c:v>
                </c:pt>
                <c:pt idx="1142">
                  <c:v>780000</c:v>
                </c:pt>
                <c:pt idx="1143">
                  <c:v>760000</c:v>
                </c:pt>
                <c:pt idx="1144">
                  <c:v>755000</c:v>
                </c:pt>
                <c:pt idx="1145">
                  <c:v>755000</c:v>
                </c:pt>
                <c:pt idx="1146">
                  <c:v>760000</c:v>
                </c:pt>
                <c:pt idx="1147">
                  <c:v>750000</c:v>
                </c:pt>
                <c:pt idx="1148">
                  <c:v>760000</c:v>
                </c:pt>
                <c:pt idx="1149">
                  <c:v>775000</c:v>
                </c:pt>
                <c:pt idx="1150">
                  <c:v>810000</c:v>
                </c:pt>
                <c:pt idx="1151">
                  <c:v>825000</c:v>
                </c:pt>
                <c:pt idx="1152">
                  <c:v>805000</c:v>
                </c:pt>
                <c:pt idx="1153">
                  <c:v>800000</c:v>
                </c:pt>
                <c:pt idx="1154">
                  <c:v>795000</c:v>
                </c:pt>
                <c:pt idx="1155">
                  <c:v>800000</c:v>
                </c:pt>
                <c:pt idx="1156">
                  <c:v>810000</c:v>
                </c:pt>
                <c:pt idx="1157">
                  <c:v>825000</c:v>
                </c:pt>
                <c:pt idx="1158">
                  <c:v>860000</c:v>
                </c:pt>
                <c:pt idx="1159">
                  <c:v>850000</c:v>
                </c:pt>
                <c:pt idx="1160">
                  <c:v>845000</c:v>
                </c:pt>
                <c:pt idx="1161">
                  <c:v>835000</c:v>
                </c:pt>
                <c:pt idx="1162">
                  <c:v>835000</c:v>
                </c:pt>
                <c:pt idx="1163">
                  <c:v>830000</c:v>
                </c:pt>
                <c:pt idx="1164">
                  <c:v>840000</c:v>
                </c:pt>
                <c:pt idx="1165">
                  <c:v>834000</c:v>
                </c:pt>
                <c:pt idx="1166">
                  <c:v>835000</c:v>
                </c:pt>
                <c:pt idx="1167">
                  <c:v>825000</c:v>
                </c:pt>
                <c:pt idx="1168">
                  <c:v>870000</c:v>
                </c:pt>
                <c:pt idx="1169">
                  <c:v>885000</c:v>
                </c:pt>
                <c:pt idx="1170">
                  <c:v>900000</c:v>
                </c:pt>
                <c:pt idx="1171">
                  <c:v>900000</c:v>
                </c:pt>
                <c:pt idx="1172">
                  <c:v>880000</c:v>
                </c:pt>
                <c:pt idx="1173">
                  <c:v>880000</c:v>
                </c:pt>
                <c:pt idx="1174">
                  <c:v>895000</c:v>
                </c:pt>
                <c:pt idx="1175">
                  <c:v>897000</c:v>
                </c:pt>
                <c:pt idx="1176">
                  <c:v>895000</c:v>
                </c:pt>
                <c:pt idx="1177">
                  <c:v>855000</c:v>
                </c:pt>
                <c:pt idx="1178">
                  <c:v>870000</c:v>
                </c:pt>
                <c:pt idx="1179">
                  <c:v>865000</c:v>
                </c:pt>
                <c:pt idx="1180">
                  <c:v>870000</c:v>
                </c:pt>
                <c:pt idx="1181">
                  <c:v>885000</c:v>
                </c:pt>
                <c:pt idx="1182">
                  <c:v>855000</c:v>
                </c:pt>
                <c:pt idx="1183">
                  <c:v>860000</c:v>
                </c:pt>
                <c:pt idx="1184">
                  <c:v>895000</c:v>
                </c:pt>
                <c:pt idx="1185">
                  <c:v>890000</c:v>
                </c:pt>
                <c:pt idx="1186">
                  <c:v>895000</c:v>
                </c:pt>
                <c:pt idx="1187">
                  <c:v>900000</c:v>
                </c:pt>
                <c:pt idx="1188">
                  <c:v>910000</c:v>
                </c:pt>
                <c:pt idx="1189">
                  <c:v>915000</c:v>
                </c:pt>
                <c:pt idx="1190">
                  <c:v>920000</c:v>
                </c:pt>
                <c:pt idx="1191">
                  <c:v>920000</c:v>
                </c:pt>
                <c:pt idx="1192">
                  <c:v>915000</c:v>
                </c:pt>
                <c:pt idx="1193">
                  <c:v>920000</c:v>
                </c:pt>
                <c:pt idx="1194">
                  <c:v>925000</c:v>
                </c:pt>
                <c:pt idx="1195">
                  <c:v>970000</c:v>
                </c:pt>
                <c:pt idx="1196">
                  <c:v>978000</c:v>
                </c:pt>
                <c:pt idx="1197">
                  <c:v>985000</c:v>
                </c:pt>
                <c:pt idx="1198">
                  <c:v>990000</c:v>
                </c:pt>
                <c:pt idx="1199">
                  <c:v>990000</c:v>
                </c:pt>
                <c:pt idx="1200">
                  <c:v>985000</c:v>
                </c:pt>
                <c:pt idx="1201">
                  <c:v>1005000</c:v>
                </c:pt>
                <c:pt idx="1202">
                  <c:v>1020000</c:v>
                </c:pt>
                <c:pt idx="1203">
                  <c:v>1050000</c:v>
                </c:pt>
                <c:pt idx="1204">
                  <c:v>1065000</c:v>
                </c:pt>
                <c:pt idx="1205">
                  <c:v>1000000</c:v>
                </c:pt>
                <c:pt idx="1206">
                  <c:v>1020000</c:v>
                </c:pt>
                <c:pt idx="1207">
                  <c:v>1000000</c:v>
                </c:pt>
                <c:pt idx="1208">
                  <c:v>985000</c:v>
                </c:pt>
                <c:pt idx="1209">
                  <c:v>1000000</c:v>
                </c:pt>
                <c:pt idx="1210">
                  <c:v>1005000</c:v>
                </c:pt>
                <c:pt idx="1211">
                  <c:v>1007000</c:v>
                </c:pt>
                <c:pt idx="1212">
                  <c:v>1000000</c:v>
                </c:pt>
                <c:pt idx="1213">
                  <c:v>1020000</c:v>
                </c:pt>
                <c:pt idx="1214">
                  <c:v>1020000</c:v>
                </c:pt>
                <c:pt idx="1215">
                  <c:v>1015000</c:v>
                </c:pt>
                <c:pt idx="1216">
                  <c:v>1007000</c:v>
                </c:pt>
                <c:pt idx="1217">
                  <c:v>995000</c:v>
                </c:pt>
                <c:pt idx="1218">
                  <c:v>990000</c:v>
                </c:pt>
                <c:pt idx="1219">
                  <c:v>980000</c:v>
                </c:pt>
                <c:pt idx="1220">
                  <c:v>950000</c:v>
                </c:pt>
                <c:pt idx="1221">
                  <c:v>900000</c:v>
                </c:pt>
                <c:pt idx="1222">
                  <c:v>910000</c:v>
                </c:pt>
                <c:pt idx="1223">
                  <c:v>895000</c:v>
                </c:pt>
                <c:pt idx="1224">
                  <c:v>870000</c:v>
                </c:pt>
                <c:pt idx="1225">
                  <c:v>860000</c:v>
                </c:pt>
                <c:pt idx="1226">
                  <c:v>860000</c:v>
                </c:pt>
                <c:pt idx="1227">
                  <c:v>850000</c:v>
                </c:pt>
                <c:pt idx="1228">
                  <c:v>860000</c:v>
                </c:pt>
                <c:pt idx="1229">
                  <c:v>870000</c:v>
                </c:pt>
                <c:pt idx="1230">
                  <c:v>870000</c:v>
                </c:pt>
                <c:pt idx="1231">
                  <c:v>875000</c:v>
                </c:pt>
                <c:pt idx="1232">
                  <c:v>875000</c:v>
                </c:pt>
                <c:pt idx="1233">
                  <c:v>885000</c:v>
                </c:pt>
                <c:pt idx="1234">
                  <c:v>870000</c:v>
                </c:pt>
                <c:pt idx="1235">
                  <c:v>875000</c:v>
                </c:pt>
                <c:pt idx="1236">
                  <c:v>845000</c:v>
                </c:pt>
                <c:pt idx="1237">
                  <c:v>830000</c:v>
                </c:pt>
                <c:pt idx="1238">
                  <c:v>810000</c:v>
                </c:pt>
                <c:pt idx="1239">
                  <c:v>820000</c:v>
                </c:pt>
                <c:pt idx="1240">
                  <c:v>825000</c:v>
                </c:pt>
                <c:pt idx="1241">
                  <c:v>835000</c:v>
                </c:pt>
                <c:pt idx="1242">
                  <c:v>830000</c:v>
                </c:pt>
                <c:pt idx="1243">
                  <c:v>850000</c:v>
                </c:pt>
                <c:pt idx="1244">
                  <c:v>860000</c:v>
                </c:pt>
                <c:pt idx="1245">
                  <c:v>845000</c:v>
                </c:pt>
                <c:pt idx="1246">
                  <c:v>850000</c:v>
                </c:pt>
                <c:pt idx="1247">
                  <c:v>880000</c:v>
                </c:pt>
                <c:pt idx="1248">
                  <c:v>900000</c:v>
                </c:pt>
                <c:pt idx="1249">
                  <c:v>890000</c:v>
                </c:pt>
                <c:pt idx="1250">
                  <c:v>890000</c:v>
                </c:pt>
                <c:pt idx="1251">
                  <c:v>890000</c:v>
                </c:pt>
                <c:pt idx="1252">
                  <c:v>890000</c:v>
                </c:pt>
                <c:pt idx="1253">
                  <c:v>900000</c:v>
                </c:pt>
                <c:pt idx="1254">
                  <c:v>910000</c:v>
                </c:pt>
                <c:pt idx="1255">
                  <c:v>920000</c:v>
                </c:pt>
                <c:pt idx="1256">
                  <c:v>910000</c:v>
                </c:pt>
                <c:pt idx="1257">
                  <c:v>910000</c:v>
                </c:pt>
                <c:pt idx="1258">
                  <c:v>905000</c:v>
                </c:pt>
                <c:pt idx="1259">
                  <c:v>905000</c:v>
                </c:pt>
                <c:pt idx="1260">
                  <c:v>900000</c:v>
                </c:pt>
                <c:pt idx="1261">
                  <c:v>885000</c:v>
                </c:pt>
                <c:pt idx="1262">
                  <c:v>885000</c:v>
                </c:pt>
                <c:pt idx="1263">
                  <c:v>855000</c:v>
                </c:pt>
                <c:pt idx="1264">
                  <c:v>845000</c:v>
                </c:pt>
                <c:pt idx="1265">
                  <c:v>840000</c:v>
                </c:pt>
                <c:pt idx="1266">
                  <c:v>835000</c:v>
                </c:pt>
                <c:pt idx="1267">
                  <c:v>845000</c:v>
                </c:pt>
                <c:pt idx="1268">
                  <c:v>860000</c:v>
                </c:pt>
                <c:pt idx="1269">
                  <c:v>855000</c:v>
                </c:pt>
                <c:pt idx="1270">
                  <c:v>855000</c:v>
                </c:pt>
                <c:pt idx="1271">
                  <c:v>850000</c:v>
                </c:pt>
                <c:pt idx="1272">
                  <c:v>860000</c:v>
                </c:pt>
                <c:pt idx="1273">
                  <c:v>865000</c:v>
                </c:pt>
                <c:pt idx="1274">
                  <c:v>880000</c:v>
                </c:pt>
                <c:pt idx="1275">
                  <c:v>890000</c:v>
                </c:pt>
                <c:pt idx="1276">
                  <c:v>885000</c:v>
                </c:pt>
                <c:pt idx="1277">
                  <c:v>875000</c:v>
                </c:pt>
                <c:pt idx="1278">
                  <c:v>855000</c:v>
                </c:pt>
                <c:pt idx="1279">
                  <c:v>830000</c:v>
                </c:pt>
                <c:pt idx="1280">
                  <c:v>845000</c:v>
                </c:pt>
                <c:pt idx="1281">
                  <c:v>865000</c:v>
                </c:pt>
                <c:pt idx="1282">
                  <c:v>870000</c:v>
                </c:pt>
                <c:pt idx="1283">
                  <c:v>870000</c:v>
                </c:pt>
                <c:pt idx="1284">
                  <c:v>855000</c:v>
                </c:pt>
                <c:pt idx="1285">
                  <c:v>855000</c:v>
                </c:pt>
                <c:pt idx="1286">
                  <c:v>865000</c:v>
                </c:pt>
                <c:pt idx="1287">
                  <c:v>860000</c:v>
                </c:pt>
                <c:pt idx="1288">
                  <c:v>860000</c:v>
                </c:pt>
                <c:pt idx="1289">
                  <c:v>875000</c:v>
                </c:pt>
                <c:pt idx="1290">
                  <c:v>870000</c:v>
                </c:pt>
                <c:pt idx="1291">
                  <c:v>860000</c:v>
                </c:pt>
                <c:pt idx="1292">
                  <c:v>850000</c:v>
                </c:pt>
                <c:pt idx="1293">
                  <c:v>850000</c:v>
                </c:pt>
                <c:pt idx="1294">
                  <c:v>868000</c:v>
                </c:pt>
                <c:pt idx="1295">
                  <c:v>860000</c:v>
                </c:pt>
                <c:pt idx="1296">
                  <c:v>851000</c:v>
                </c:pt>
                <c:pt idx="1297">
                  <c:v>840000</c:v>
                </c:pt>
                <c:pt idx="1298">
                  <c:v>816000</c:v>
                </c:pt>
                <c:pt idx="1299">
                  <c:v>830000</c:v>
                </c:pt>
                <c:pt idx="1300">
                  <c:v>827000</c:v>
                </c:pt>
                <c:pt idx="1301">
                  <c:v>823000</c:v>
                </c:pt>
                <c:pt idx="1302">
                  <c:v>820000</c:v>
                </c:pt>
                <c:pt idx="1303">
                  <c:v>820000</c:v>
                </c:pt>
                <c:pt idx="1304">
                  <c:v>807000</c:v>
                </c:pt>
                <c:pt idx="1305">
                  <c:v>807000</c:v>
                </c:pt>
                <c:pt idx="1306">
                  <c:v>802000</c:v>
                </c:pt>
                <c:pt idx="1307">
                  <c:v>803000</c:v>
                </c:pt>
                <c:pt idx="1308">
                  <c:v>816000</c:v>
                </c:pt>
                <c:pt idx="1309">
                  <c:v>817000</c:v>
                </c:pt>
                <c:pt idx="1310">
                  <c:v>820000</c:v>
                </c:pt>
                <c:pt idx="1311">
                  <c:v>820000</c:v>
                </c:pt>
                <c:pt idx="1312">
                  <c:v>823000</c:v>
                </c:pt>
                <c:pt idx="1313">
                  <c:v>831000</c:v>
                </c:pt>
                <c:pt idx="1314">
                  <c:v>837000</c:v>
                </c:pt>
                <c:pt idx="1315">
                  <c:v>815000</c:v>
                </c:pt>
                <c:pt idx="1316">
                  <c:v>780000</c:v>
                </c:pt>
                <c:pt idx="1317">
                  <c:v>775000</c:v>
                </c:pt>
                <c:pt idx="1318">
                  <c:v>770000</c:v>
                </c:pt>
                <c:pt idx="1319">
                  <c:v>780000</c:v>
                </c:pt>
                <c:pt idx="1320">
                  <c:v>778000</c:v>
                </c:pt>
                <c:pt idx="1321">
                  <c:v>775000</c:v>
                </c:pt>
                <c:pt idx="1322">
                  <c:v>800000</c:v>
                </c:pt>
                <c:pt idx="1323">
                  <c:v>815000</c:v>
                </c:pt>
                <c:pt idx="1324">
                  <c:v>817000</c:v>
                </c:pt>
                <c:pt idx="1325">
                  <c:v>820000</c:v>
                </c:pt>
                <c:pt idx="1326">
                  <c:v>816000</c:v>
                </c:pt>
                <c:pt idx="1327">
                  <c:v>819000</c:v>
                </c:pt>
                <c:pt idx="1328">
                  <c:v>826000</c:v>
                </c:pt>
                <c:pt idx="1329">
                  <c:v>819000</c:v>
                </c:pt>
                <c:pt idx="1330">
                  <c:v>823000</c:v>
                </c:pt>
                <c:pt idx="1331">
                  <c:v>806000</c:v>
                </c:pt>
                <c:pt idx="1332">
                  <c:v>807000</c:v>
                </c:pt>
                <c:pt idx="1333">
                  <c:v>791000</c:v>
                </c:pt>
                <c:pt idx="1334">
                  <c:v>778000</c:v>
                </c:pt>
                <c:pt idx="1335">
                  <c:v>802000</c:v>
                </c:pt>
                <c:pt idx="1336">
                  <c:v>785000</c:v>
                </c:pt>
                <c:pt idx="1337">
                  <c:v>790000</c:v>
                </c:pt>
                <c:pt idx="1338">
                  <c:v>784000</c:v>
                </c:pt>
                <c:pt idx="1339">
                  <c:v>785000</c:v>
                </c:pt>
                <c:pt idx="1340">
                  <c:v>777000</c:v>
                </c:pt>
                <c:pt idx="1341">
                  <c:v>786000</c:v>
                </c:pt>
                <c:pt idx="1342">
                  <c:v>800000</c:v>
                </c:pt>
                <c:pt idx="1343">
                  <c:v>795000</c:v>
                </c:pt>
                <c:pt idx="1344">
                  <c:v>795000</c:v>
                </c:pt>
                <c:pt idx="1345">
                  <c:v>780000</c:v>
                </c:pt>
                <c:pt idx="1346">
                  <c:v>767000</c:v>
                </c:pt>
                <c:pt idx="1347">
                  <c:v>785000</c:v>
                </c:pt>
                <c:pt idx="1348">
                  <c:v>767000</c:v>
                </c:pt>
                <c:pt idx="1349">
                  <c:v>772000</c:v>
                </c:pt>
                <c:pt idx="1350">
                  <c:v>780000</c:v>
                </c:pt>
                <c:pt idx="1351">
                  <c:v>781000</c:v>
                </c:pt>
                <c:pt idx="1352">
                  <c:v>790000</c:v>
                </c:pt>
                <c:pt idx="1353">
                  <c:v>785000</c:v>
                </c:pt>
                <c:pt idx="1354">
                  <c:v>778000</c:v>
                </c:pt>
                <c:pt idx="1355">
                  <c:v>787000</c:v>
                </c:pt>
                <c:pt idx="1356">
                  <c:v>778000</c:v>
                </c:pt>
                <c:pt idx="1357">
                  <c:v>782000</c:v>
                </c:pt>
                <c:pt idx="1358">
                  <c:v>790000</c:v>
                </c:pt>
                <c:pt idx="1359">
                  <c:v>783000</c:v>
                </c:pt>
                <c:pt idx="1360">
                  <c:v>747000</c:v>
                </c:pt>
                <c:pt idx="1361">
                  <c:v>785000</c:v>
                </c:pt>
                <c:pt idx="1362">
                  <c:v>795000</c:v>
                </c:pt>
                <c:pt idx="1363">
                  <c:v>806000</c:v>
                </c:pt>
                <c:pt idx="1364">
                  <c:v>802000</c:v>
                </c:pt>
                <c:pt idx="1365">
                  <c:v>820000</c:v>
                </c:pt>
                <c:pt idx="1366">
                  <c:v>820000</c:v>
                </c:pt>
                <c:pt idx="1367">
                  <c:v>832000</c:v>
                </c:pt>
                <c:pt idx="1368">
                  <c:v>851000</c:v>
                </c:pt>
                <c:pt idx="1369">
                  <c:v>847000</c:v>
                </c:pt>
                <c:pt idx="1370">
                  <c:v>848000</c:v>
                </c:pt>
                <c:pt idx="1371">
                  <c:v>838000</c:v>
                </c:pt>
                <c:pt idx="1372">
                  <c:v>826000</c:v>
                </c:pt>
                <c:pt idx="1373">
                  <c:v>825000</c:v>
                </c:pt>
                <c:pt idx="1374">
                  <c:v>845000</c:v>
                </c:pt>
                <c:pt idx="1375">
                  <c:v>853000</c:v>
                </c:pt>
                <c:pt idx="1376">
                  <c:v>855000</c:v>
                </c:pt>
                <c:pt idx="1377">
                  <c:v>857000</c:v>
                </c:pt>
                <c:pt idx="1378">
                  <c:v>861000</c:v>
                </c:pt>
                <c:pt idx="1379">
                  <c:v>856000</c:v>
                </c:pt>
                <c:pt idx="1380">
                  <c:v>865000</c:v>
                </c:pt>
                <c:pt idx="1381">
                  <c:v>843000</c:v>
                </c:pt>
                <c:pt idx="1382">
                  <c:v>831000</c:v>
                </c:pt>
                <c:pt idx="1383">
                  <c:v>857000</c:v>
                </c:pt>
                <c:pt idx="1384">
                  <c:v>858000</c:v>
                </c:pt>
                <c:pt idx="1385">
                  <c:v>867000</c:v>
                </c:pt>
                <c:pt idx="1386">
                  <c:v>876000</c:v>
                </c:pt>
                <c:pt idx="1387">
                  <c:v>860000</c:v>
                </c:pt>
                <c:pt idx="1388">
                  <c:v>895000</c:v>
                </c:pt>
                <c:pt idx="1389">
                  <c:v>891000</c:v>
                </c:pt>
                <c:pt idx="1390">
                  <c:v>897000</c:v>
                </c:pt>
                <c:pt idx="1391">
                  <c:v>908000</c:v>
                </c:pt>
                <c:pt idx="1392">
                  <c:v>919000</c:v>
                </c:pt>
                <c:pt idx="1393">
                  <c:v>923500</c:v>
                </c:pt>
                <c:pt idx="1394">
                  <c:v>893000</c:v>
                </c:pt>
                <c:pt idx="1395">
                  <c:v>901000</c:v>
                </c:pt>
                <c:pt idx="1396">
                  <c:v>875000</c:v>
                </c:pt>
                <c:pt idx="1397">
                  <c:v>845000</c:v>
                </c:pt>
                <c:pt idx="1398">
                  <c:v>836000</c:v>
                </c:pt>
                <c:pt idx="1399">
                  <c:v>825000</c:v>
                </c:pt>
                <c:pt idx="1400">
                  <c:v>827000</c:v>
                </c:pt>
                <c:pt idx="1401">
                  <c:v>817500</c:v>
                </c:pt>
                <c:pt idx="1402">
                  <c:v>809000</c:v>
                </c:pt>
                <c:pt idx="1403">
                  <c:v>807000</c:v>
                </c:pt>
                <c:pt idx="1404">
                  <c:v>800000</c:v>
                </c:pt>
                <c:pt idx="1405">
                  <c:v>810000</c:v>
                </c:pt>
                <c:pt idx="1406">
                  <c:v>810000</c:v>
                </c:pt>
                <c:pt idx="1407">
                  <c:v>796000</c:v>
                </c:pt>
                <c:pt idx="1408">
                  <c:v>792000</c:v>
                </c:pt>
                <c:pt idx="1409">
                  <c:v>802000</c:v>
                </c:pt>
                <c:pt idx="1410">
                  <c:v>796000</c:v>
                </c:pt>
                <c:pt idx="1411">
                  <c:v>796000</c:v>
                </c:pt>
                <c:pt idx="1412">
                  <c:v>786000</c:v>
                </c:pt>
                <c:pt idx="1413">
                  <c:v>785000</c:v>
                </c:pt>
                <c:pt idx="1414">
                  <c:v>790000</c:v>
                </c:pt>
                <c:pt idx="1415">
                  <c:v>799500</c:v>
                </c:pt>
                <c:pt idx="1416">
                  <c:v>808000</c:v>
                </c:pt>
                <c:pt idx="1417">
                  <c:v>829000</c:v>
                </c:pt>
                <c:pt idx="1418">
                  <c:v>841000</c:v>
                </c:pt>
                <c:pt idx="1419">
                  <c:v>839000</c:v>
                </c:pt>
                <c:pt idx="1420">
                  <c:v>859000</c:v>
                </c:pt>
                <c:pt idx="1421">
                  <c:v>855000</c:v>
                </c:pt>
                <c:pt idx="1422">
                  <c:v>825000</c:v>
                </c:pt>
                <c:pt idx="1423">
                  <c:v>829000</c:v>
                </c:pt>
                <c:pt idx="1424">
                  <c:v>826000</c:v>
                </c:pt>
                <c:pt idx="1425">
                  <c:v>818500</c:v>
                </c:pt>
                <c:pt idx="1426">
                  <c:v>808000</c:v>
                </c:pt>
                <c:pt idx="1427">
                  <c:v>813500</c:v>
                </c:pt>
                <c:pt idx="1428">
                  <c:v>797375</c:v>
                </c:pt>
                <c:pt idx="1429">
                  <c:v>792000</c:v>
                </c:pt>
                <c:pt idx="1430">
                  <c:v>787000</c:v>
                </c:pt>
                <c:pt idx="1431">
                  <c:v>785000</c:v>
                </c:pt>
                <c:pt idx="1432">
                  <c:v>775500</c:v>
                </c:pt>
                <c:pt idx="1433">
                  <c:v>771000</c:v>
                </c:pt>
                <c:pt idx="1434">
                  <c:v>778000</c:v>
                </c:pt>
                <c:pt idx="1435">
                  <c:v>798000</c:v>
                </c:pt>
                <c:pt idx="1436">
                  <c:v>803000</c:v>
                </c:pt>
                <c:pt idx="1437">
                  <c:v>804000</c:v>
                </c:pt>
                <c:pt idx="1438">
                  <c:v>779000</c:v>
                </c:pt>
                <c:pt idx="1439">
                  <c:v>775000</c:v>
                </c:pt>
                <c:pt idx="1440">
                  <c:v>770000</c:v>
                </c:pt>
                <c:pt idx="1441">
                  <c:v>753500</c:v>
                </c:pt>
                <c:pt idx="1442">
                  <c:v>758750</c:v>
                </c:pt>
                <c:pt idx="1443">
                  <c:v>757000</c:v>
                </c:pt>
                <c:pt idx="1444">
                  <c:v>768000</c:v>
                </c:pt>
                <c:pt idx="1445">
                  <c:v>762000</c:v>
                </c:pt>
                <c:pt idx="1446">
                  <c:v>759500</c:v>
                </c:pt>
                <c:pt idx="1447">
                  <c:v>758500</c:v>
                </c:pt>
                <c:pt idx="1448">
                  <c:v>768500</c:v>
                </c:pt>
                <c:pt idx="1449">
                  <c:v>776000</c:v>
                </c:pt>
                <c:pt idx="1450">
                  <c:v>788500</c:v>
                </c:pt>
                <c:pt idx="1451">
                  <c:v>784750</c:v>
                </c:pt>
                <c:pt idx="1452">
                  <c:v>787000</c:v>
                </c:pt>
                <c:pt idx="1453">
                  <c:v>773000</c:v>
                </c:pt>
                <c:pt idx="1454">
                  <c:v>798000</c:v>
                </c:pt>
                <c:pt idx="1455">
                  <c:v>784000</c:v>
                </c:pt>
                <c:pt idx="1456">
                  <c:v>794000</c:v>
                </c:pt>
                <c:pt idx="1457">
                  <c:v>781000</c:v>
                </c:pt>
                <c:pt idx="1458">
                  <c:v>785000</c:v>
                </c:pt>
                <c:pt idx="1459">
                  <c:v>788000</c:v>
                </c:pt>
                <c:pt idx="1460">
                  <c:v>794000</c:v>
                </c:pt>
                <c:pt idx="1461">
                  <c:v>793125</c:v>
                </c:pt>
                <c:pt idx="1462">
                  <c:v>795000</c:v>
                </c:pt>
                <c:pt idx="1463">
                  <c:v>795000</c:v>
                </c:pt>
                <c:pt idx="1464">
                  <c:v>794000</c:v>
                </c:pt>
                <c:pt idx="1465">
                  <c:v>776000</c:v>
                </c:pt>
                <c:pt idx="1466">
                  <c:v>770000</c:v>
                </c:pt>
                <c:pt idx="1467">
                  <c:v>773000</c:v>
                </c:pt>
                <c:pt idx="1468">
                  <c:v>770000</c:v>
                </c:pt>
                <c:pt idx="1469">
                  <c:v>772000</c:v>
                </c:pt>
                <c:pt idx="1470">
                  <c:v>780000</c:v>
                </c:pt>
                <c:pt idx="1471">
                  <c:v>796000</c:v>
                </c:pt>
                <c:pt idx="1472">
                  <c:v>812000</c:v>
                </c:pt>
                <c:pt idx="1473">
                  <c:v>790000</c:v>
                </c:pt>
                <c:pt idx="1474">
                  <c:v>797000</c:v>
                </c:pt>
                <c:pt idx="1475">
                  <c:v>787000</c:v>
                </c:pt>
                <c:pt idx="1476">
                  <c:v>781000</c:v>
                </c:pt>
                <c:pt idx="1477">
                  <c:v>776000</c:v>
                </c:pt>
                <c:pt idx="1478">
                  <c:v>759000</c:v>
                </c:pt>
                <c:pt idx="1479">
                  <c:v>757000</c:v>
                </c:pt>
                <c:pt idx="1480">
                  <c:v>741000</c:v>
                </c:pt>
                <c:pt idx="1481">
                  <c:v>736000</c:v>
                </c:pt>
                <c:pt idx="1482">
                  <c:v>744000</c:v>
                </c:pt>
                <c:pt idx="1483">
                  <c:v>742000</c:v>
                </c:pt>
                <c:pt idx="1484">
                  <c:v>745000</c:v>
                </c:pt>
                <c:pt idx="1485">
                  <c:v>746500</c:v>
                </c:pt>
                <c:pt idx="1486">
                  <c:v>745000</c:v>
                </c:pt>
                <c:pt idx="1487">
                  <c:v>752000</c:v>
                </c:pt>
                <c:pt idx="1488">
                  <c:v>746000</c:v>
                </c:pt>
                <c:pt idx="1489">
                  <c:v>735000</c:v>
                </c:pt>
                <c:pt idx="1490">
                  <c:v>746500</c:v>
                </c:pt>
                <c:pt idx="1491">
                  <c:v>762500</c:v>
                </c:pt>
                <c:pt idx="1492">
                  <c:v>767500</c:v>
                </c:pt>
                <c:pt idx="1493">
                  <c:v>776000</c:v>
                </c:pt>
                <c:pt idx="1494">
                  <c:v>810000</c:v>
                </c:pt>
                <c:pt idx="1495">
                  <c:v>796000</c:v>
                </c:pt>
                <c:pt idx="1496">
                  <c:v>795500</c:v>
                </c:pt>
                <c:pt idx="1497">
                  <c:v>795000</c:v>
                </c:pt>
                <c:pt idx="1498">
                  <c:v>776000</c:v>
                </c:pt>
                <c:pt idx="1499">
                  <c:v>781000</c:v>
                </c:pt>
                <c:pt idx="1500">
                  <c:v>770000</c:v>
                </c:pt>
                <c:pt idx="1501">
                  <c:v>750500</c:v>
                </c:pt>
                <c:pt idx="1502">
                  <c:v>745000</c:v>
                </c:pt>
                <c:pt idx="1503">
                  <c:v>758000</c:v>
                </c:pt>
                <c:pt idx="1504">
                  <c:v>742000</c:v>
                </c:pt>
                <c:pt idx="1505">
                  <c:v>749000</c:v>
                </c:pt>
                <c:pt idx="1506">
                  <c:v>757500</c:v>
                </c:pt>
                <c:pt idx="1507">
                  <c:v>750000</c:v>
                </c:pt>
                <c:pt idx="1508">
                  <c:v>748000</c:v>
                </c:pt>
                <c:pt idx="1509">
                  <c:v>744000</c:v>
                </c:pt>
                <c:pt idx="1510">
                  <c:v>758500</c:v>
                </c:pt>
                <c:pt idx="1511">
                  <c:v>767000</c:v>
                </c:pt>
                <c:pt idx="1512">
                  <c:v>753000</c:v>
                </c:pt>
                <c:pt idx="1513">
                  <c:v>747500</c:v>
                </c:pt>
                <c:pt idx="1514">
                  <c:v>737000</c:v>
                </c:pt>
                <c:pt idx="1515">
                  <c:v>738000</c:v>
                </c:pt>
                <c:pt idx="1516">
                  <c:v>738000</c:v>
                </c:pt>
                <c:pt idx="1517">
                  <c:v>755500</c:v>
                </c:pt>
                <c:pt idx="1518">
                  <c:v>754000</c:v>
                </c:pt>
                <c:pt idx="1519">
                  <c:v>760000</c:v>
                </c:pt>
                <c:pt idx="1520">
                  <c:v>765500</c:v>
                </c:pt>
                <c:pt idx="1521">
                  <c:v>763000</c:v>
                </c:pt>
                <c:pt idx="1522">
                  <c:v>772500</c:v>
                </c:pt>
                <c:pt idx="1523">
                  <c:v>770500</c:v>
                </c:pt>
                <c:pt idx="1524">
                  <c:v>752500</c:v>
                </c:pt>
                <c:pt idx="1525">
                  <c:v>731000</c:v>
                </c:pt>
                <c:pt idx="1526">
                  <c:v>729000</c:v>
                </c:pt>
                <c:pt idx="1527">
                  <c:v>728375</c:v>
                </c:pt>
                <c:pt idx="1528">
                  <c:v>741000</c:v>
                </c:pt>
                <c:pt idx="1529">
                  <c:v>734000</c:v>
                </c:pt>
                <c:pt idx="1530">
                  <c:v>740000</c:v>
                </c:pt>
                <c:pt idx="1531">
                  <c:v>737000</c:v>
                </c:pt>
                <c:pt idx="1532">
                  <c:v>746000</c:v>
                </c:pt>
                <c:pt idx="1533">
                  <c:v>760000</c:v>
                </c:pt>
                <c:pt idx="1534">
                  <c:v>753000</c:v>
                </c:pt>
                <c:pt idx="1535">
                  <c:v>741000</c:v>
                </c:pt>
                <c:pt idx="1536">
                  <c:v>738000</c:v>
                </c:pt>
                <c:pt idx="1537">
                  <c:v>739000</c:v>
                </c:pt>
                <c:pt idx="1538">
                  <c:v>740000</c:v>
                </c:pt>
                <c:pt idx="1539">
                  <c:v>738000</c:v>
                </c:pt>
                <c:pt idx="1540">
                  <c:v>730000</c:v>
                </c:pt>
                <c:pt idx="1541">
                  <c:v>741000</c:v>
                </c:pt>
                <c:pt idx="1542">
                  <c:v>738000</c:v>
                </c:pt>
                <c:pt idx="1543">
                  <c:v>726000</c:v>
                </c:pt>
                <c:pt idx="1544">
                  <c:v>723000</c:v>
                </c:pt>
                <c:pt idx="1545">
                  <c:v>731000</c:v>
                </c:pt>
                <c:pt idx="1546">
                  <c:v>732500</c:v>
                </c:pt>
                <c:pt idx="1547">
                  <c:v>728000</c:v>
                </c:pt>
                <c:pt idx="1548">
                  <c:v>728000</c:v>
                </c:pt>
                <c:pt idx="1549">
                  <c:v>718000</c:v>
                </c:pt>
                <c:pt idx="1550">
                  <c:v>715000</c:v>
                </c:pt>
                <c:pt idx="1551">
                  <c:v>710000</c:v>
                </c:pt>
                <c:pt idx="1552">
                  <c:v>705000</c:v>
                </c:pt>
                <c:pt idx="1553">
                  <c:v>708000</c:v>
                </c:pt>
                <c:pt idx="1554">
                  <c:v>712000</c:v>
                </c:pt>
                <c:pt idx="1555">
                  <c:v>709000</c:v>
                </c:pt>
                <c:pt idx="1556">
                  <c:v>714000</c:v>
                </c:pt>
                <c:pt idx="1557">
                  <c:v>717000</c:v>
                </c:pt>
                <c:pt idx="1558">
                  <c:v>717250</c:v>
                </c:pt>
                <c:pt idx="1559">
                  <c:v>717000</c:v>
                </c:pt>
                <c:pt idx="1560">
                  <c:v>709000</c:v>
                </c:pt>
                <c:pt idx="1561">
                  <c:v>708000</c:v>
                </c:pt>
                <c:pt idx="1562">
                  <c:v>704000</c:v>
                </c:pt>
                <c:pt idx="1563">
                  <c:v>702000</c:v>
                </c:pt>
                <c:pt idx="1564">
                  <c:v>694000</c:v>
                </c:pt>
                <c:pt idx="1565">
                  <c:v>690000</c:v>
                </c:pt>
                <c:pt idx="1566">
                  <c:v>692000</c:v>
                </c:pt>
                <c:pt idx="1567">
                  <c:v>692000</c:v>
                </c:pt>
                <c:pt idx="1568">
                  <c:v>708000</c:v>
                </c:pt>
                <c:pt idx="1569">
                  <c:v>726000</c:v>
                </c:pt>
                <c:pt idx="1570">
                  <c:v>731000</c:v>
                </c:pt>
                <c:pt idx="1571">
                  <c:v>731000</c:v>
                </c:pt>
                <c:pt idx="1572">
                  <c:v>733000</c:v>
                </c:pt>
                <c:pt idx="1573">
                  <c:v>747000</c:v>
                </c:pt>
                <c:pt idx="1574">
                  <c:v>750000</c:v>
                </c:pt>
                <c:pt idx="1575">
                  <c:v>762000</c:v>
                </c:pt>
                <c:pt idx="1576">
                  <c:v>762000</c:v>
                </c:pt>
                <c:pt idx="1577">
                  <c:v>773000</c:v>
                </c:pt>
                <c:pt idx="1578">
                  <c:v>759000</c:v>
                </c:pt>
                <c:pt idx="1579">
                  <c:v>741000</c:v>
                </c:pt>
                <c:pt idx="1580">
                  <c:v>748000</c:v>
                </c:pt>
                <c:pt idx="1581">
                  <c:v>741000</c:v>
                </c:pt>
                <c:pt idx="1582">
                  <c:v>736000</c:v>
                </c:pt>
                <c:pt idx="1583">
                  <c:v>736000</c:v>
                </c:pt>
                <c:pt idx="1584">
                  <c:v>725000</c:v>
                </c:pt>
                <c:pt idx="1585">
                  <c:v>738000</c:v>
                </c:pt>
                <c:pt idx="1586">
                  <c:v>739500</c:v>
                </c:pt>
                <c:pt idx="1587">
                  <c:v>748000</c:v>
                </c:pt>
                <c:pt idx="1588">
                  <c:v>760000</c:v>
                </c:pt>
                <c:pt idx="1589">
                  <c:v>765000</c:v>
                </c:pt>
                <c:pt idx="1590">
                  <c:v>757000</c:v>
                </c:pt>
                <c:pt idx="1591">
                  <c:v>752000</c:v>
                </c:pt>
                <c:pt idx="1592">
                  <c:v>759000</c:v>
                </c:pt>
                <c:pt idx="1593">
                  <c:v>764500</c:v>
                </c:pt>
                <c:pt idx="1594">
                  <c:v>765000</c:v>
                </c:pt>
                <c:pt idx="1595">
                  <c:v>762000</c:v>
                </c:pt>
                <c:pt idx="1596">
                  <c:v>784000</c:v>
                </c:pt>
                <c:pt idx="1597">
                  <c:v>772000</c:v>
                </c:pt>
                <c:pt idx="1598">
                  <c:v>765000</c:v>
                </c:pt>
                <c:pt idx="1599">
                  <c:v>752000</c:v>
                </c:pt>
                <c:pt idx="1600">
                  <c:v>740000</c:v>
                </c:pt>
                <c:pt idx="1601">
                  <c:v>728000</c:v>
                </c:pt>
                <c:pt idx="1602">
                  <c:v>742000</c:v>
                </c:pt>
                <c:pt idx="1603">
                  <c:v>740000</c:v>
                </c:pt>
                <c:pt idx="1604">
                  <c:v>742000</c:v>
                </c:pt>
                <c:pt idx="1605">
                  <c:v>740000</c:v>
                </c:pt>
                <c:pt idx="1606">
                  <c:v>736000</c:v>
                </c:pt>
                <c:pt idx="1607">
                  <c:v>741000</c:v>
                </c:pt>
                <c:pt idx="1608">
                  <c:v>743000</c:v>
                </c:pt>
                <c:pt idx="1609">
                  <c:v>744500</c:v>
                </c:pt>
                <c:pt idx="1610">
                  <c:v>742000</c:v>
                </c:pt>
                <c:pt idx="1611">
                  <c:v>747000</c:v>
                </c:pt>
                <c:pt idx="1612">
                  <c:v>744500</c:v>
                </c:pt>
                <c:pt idx="1613">
                  <c:v>748000</c:v>
                </c:pt>
                <c:pt idx="1614">
                  <c:v>750000</c:v>
                </c:pt>
                <c:pt idx="1615">
                  <c:v>752000</c:v>
                </c:pt>
                <c:pt idx="1616">
                  <c:v>744000</c:v>
                </c:pt>
                <c:pt idx="1617">
                  <c:v>740000</c:v>
                </c:pt>
                <c:pt idx="1618">
                  <c:v>720000</c:v>
                </c:pt>
                <c:pt idx="1619">
                  <c:v>717000</c:v>
                </c:pt>
                <c:pt idx="1620">
                  <c:v>700500</c:v>
                </c:pt>
                <c:pt idx="1621">
                  <c:v>726000</c:v>
                </c:pt>
                <c:pt idx="1622">
                  <c:v>735000</c:v>
                </c:pt>
                <c:pt idx="1623">
                  <c:v>732000</c:v>
                </c:pt>
                <c:pt idx="1624">
                  <c:v>718000</c:v>
                </c:pt>
                <c:pt idx="1625">
                  <c:v>715500</c:v>
                </c:pt>
                <c:pt idx="1626">
                  <c:v>705000</c:v>
                </c:pt>
                <c:pt idx="1627">
                  <c:v>710000</c:v>
                </c:pt>
                <c:pt idx="1628">
                  <c:v>706000</c:v>
                </c:pt>
                <c:pt idx="1629">
                  <c:v>701000</c:v>
                </c:pt>
                <c:pt idx="1630">
                  <c:v>707000</c:v>
                </c:pt>
                <c:pt idx="1631">
                  <c:v>718000</c:v>
                </c:pt>
                <c:pt idx="1632">
                  <c:v>728000</c:v>
                </c:pt>
                <c:pt idx="1633">
                  <c:v>723000</c:v>
                </c:pt>
                <c:pt idx="1634">
                  <c:v>720000</c:v>
                </c:pt>
                <c:pt idx="1635">
                  <c:v>712000</c:v>
                </c:pt>
                <c:pt idx="1636">
                  <c:v>720000</c:v>
                </c:pt>
                <c:pt idx="1637">
                  <c:v>725000</c:v>
                </c:pt>
                <c:pt idx="1638">
                  <c:v>719000</c:v>
                </c:pt>
                <c:pt idx="1639">
                  <c:v>710000</c:v>
                </c:pt>
                <c:pt idx="1640">
                  <c:v>706000</c:v>
                </c:pt>
                <c:pt idx="1641">
                  <c:v>712000</c:v>
                </c:pt>
                <c:pt idx="1642">
                  <c:v>717000</c:v>
                </c:pt>
                <c:pt idx="1643">
                  <c:v>718000</c:v>
                </c:pt>
                <c:pt idx="1644">
                  <c:v>714000</c:v>
                </c:pt>
                <c:pt idx="1645">
                  <c:v>715000</c:v>
                </c:pt>
                <c:pt idx="1646">
                  <c:v>717000</c:v>
                </c:pt>
                <c:pt idx="1647">
                  <c:v>723000</c:v>
                </c:pt>
                <c:pt idx="1648">
                  <c:v>723000</c:v>
                </c:pt>
                <c:pt idx="1649">
                  <c:v>718000</c:v>
                </c:pt>
                <c:pt idx="1650">
                  <c:v>710000</c:v>
                </c:pt>
                <c:pt idx="1651">
                  <c:v>710000</c:v>
                </c:pt>
                <c:pt idx="1652">
                  <c:v>687000</c:v>
                </c:pt>
                <c:pt idx="1653">
                  <c:v>685000</c:v>
                </c:pt>
                <c:pt idx="1654">
                  <c:v>673000</c:v>
                </c:pt>
                <c:pt idx="1655">
                  <c:v>680000</c:v>
                </c:pt>
                <c:pt idx="1656">
                  <c:v>695000</c:v>
                </c:pt>
                <c:pt idx="1657">
                  <c:v>695000</c:v>
                </c:pt>
                <c:pt idx="1658">
                  <c:v>687000</c:v>
                </c:pt>
                <c:pt idx="1659">
                  <c:v>694000</c:v>
                </c:pt>
                <c:pt idx="1660">
                  <c:v>700000</c:v>
                </c:pt>
                <c:pt idx="1661">
                  <c:v>700000</c:v>
                </c:pt>
                <c:pt idx="1662">
                  <c:v>706000</c:v>
                </c:pt>
                <c:pt idx="1663">
                  <c:v>724000</c:v>
                </c:pt>
                <c:pt idx="1664">
                  <c:v>711000</c:v>
                </c:pt>
                <c:pt idx="1665">
                  <c:v>708000</c:v>
                </c:pt>
                <c:pt idx="1666">
                  <c:v>700000</c:v>
                </c:pt>
                <c:pt idx="1667">
                  <c:v>700000</c:v>
                </c:pt>
                <c:pt idx="1668">
                  <c:v>702000</c:v>
                </c:pt>
                <c:pt idx="1669">
                  <c:v>685000</c:v>
                </c:pt>
                <c:pt idx="1670">
                  <c:v>681000</c:v>
                </c:pt>
                <c:pt idx="1671">
                  <c:v>663000</c:v>
                </c:pt>
                <c:pt idx="1672">
                  <c:v>653000</c:v>
                </c:pt>
                <c:pt idx="1673">
                  <c:v>661000</c:v>
                </c:pt>
                <c:pt idx="1674">
                  <c:v>679000</c:v>
                </c:pt>
                <c:pt idx="1675">
                  <c:v>679000</c:v>
                </c:pt>
                <c:pt idx="1676">
                  <c:v>667000</c:v>
                </c:pt>
                <c:pt idx="1677">
                  <c:v>660000</c:v>
                </c:pt>
                <c:pt idx="1678">
                  <c:v>664000</c:v>
                </c:pt>
                <c:pt idx="1679">
                  <c:v>671000</c:v>
                </c:pt>
                <c:pt idx="1680">
                  <c:v>686000</c:v>
                </c:pt>
                <c:pt idx="1681">
                  <c:v>690000</c:v>
                </c:pt>
                <c:pt idx="1682">
                  <c:v>722000</c:v>
                </c:pt>
                <c:pt idx="1683">
                  <c:v>716000</c:v>
                </c:pt>
                <c:pt idx="1684">
                  <c:v>721000</c:v>
                </c:pt>
                <c:pt idx="1685">
                  <c:v>734000</c:v>
                </c:pt>
                <c:pt idx="1686">
                  <c:v>752000</c:v>
                </c:pt>
                <c:pt idx="1687">
                  <c:v>770000</c:v>
                </c:pt>
                <c:pt idx="1688">
                  <c:v>770000</c:v>
                </c:pt>
                <c:pt idx="1689">
                  <c:v>775000</c:v>
                </c:pt>
                <c:pt idx="1690">
                  <c:v>807000</c:v>
                </c:pt>
                <c:pt idx="1691">
                  <c:v>825000</c:v>
                </c:pt>
                <c:pt idx="1692">
                  <c:v>806000</c:v>
                </c:pt>
                <c:pt idx="1693">
                  <c:v>837000</c:v>
                </c:pt>
                <c:pt idx="1694">
                  <c:v>840000</c:v>
                </c:pt>
                <c:pt idx="1695">
                  <c:v>838000</c:v>
                </c:pt>
                <c:pt idx="1696">
                  <c:v>812000</c:v>
                </c:pt>
                <c:pt idx="1697">
                  <c:v>840000</c:v>
                </c:pt>
                <c:pt idx="1698">
                  <c:v>845000</c:v>
                </c:pt>
                <c:pt idx="1699">
                  <c:v>855000</c:v>
                </c:pt>
                <c:pt idx="1700">
                  <c:v>850000</c:v>
                </c:pt>
                <c:pt idx="1701">
                  <c:v>815000</c:v>
                </c:pt>
                <c:pt idx="1702">
                  <c:v>807000</c:v>
                </c:pt>
                <c:pt idx="1703">
                  <c:v>815000</c:v>
                </c:pt>
                <c:pt idx="1704">
                  <c:v>841500</c:v>
                </c:pt>
                <c:pt idx="1705">
                  <c:v>852000</c:v>
                </c:pt>
                <c:pt idx="1706">
                  <c:v>834000</c:v>
                </c:pt>
                <c:pt idx="1707">
                  <c:v>806000</c:v>
                </c:pt>
                <c:pt idx="1708">
                  <c:v>815000</c:v>
                </c:pt>
                <c:pt idx="1709">
                  <c:v>820000</c:v>
                </c:pt>
                <c:pt idx="1710">
                  <c:v>805000</c:v>
                </c:pt>
                <c:pt idx="1711">
                  <c:v>785000</c:v>
                </c:pt>
                <c:pt idx="1712">
                  <c:v>781000</c:v>
                </c:pt>
                <c:pt idx="1713">
                  <c:v>804000</c:v>
                </c:pt>
                <c:pt idx="1714">
                  <c:v>792000</c:v>
                </c:pt>
                <c:pt idx="1715">
                  <c:v>800000</c:v>
                </c:pt>
                <c:pt idx="1716">
                  <c:v>804000</c:v>
                </c:pt>
                <c:pt idx="1717">
                  <c:v>796000</c:v>
                </c:pt>
                <c:pt idx="1718">
                  <c:v>793000</c:v>
                </c:pt>
                <c:pt idx="1719">
                  <c:v>780000</c:v>
                </c:pt>
                <c:pt idx="1720">
                  <c:v>783000</c:v>
                </c:pt>
                <c:pt idx="1721">
                  <c:v>802000</c:v>
                </c:pt>
                <c:pt idx="1722">
                  <c:v>813000</c:v>
                </c:pt>
                <c:pt idx="1723">
                  <c:v>793000</c:v>
                </c:pt>
                <c:pt idx="1724">
                  <c:v>762000</c:v>
                </c:pt>
                <c:pt idx="1725">
                  <c:v>754000</c:v>
                </c:pt>
                <c:pt idx="1726">
                  <c:v>743000</c:v>
                </c:pt>
                <c:pt idx="1727">
                  <c:v>734000</c:v>
                </c:pt>
                <c:pt idx="1728">
                  <c:v>741000</c:v>
                </c:pt>
                <c:pt idx="1729">
                  <c:v>720000</c:v>
                </c:pt>
                <c:pt idx="1730">
                  <c:v>732000</c:v>
                </c:pt>
                <c:pt idx="1731">
                  <c:v>716000</c:v>
                </c:pt>
                <c:pt idx="1732">
                  <c:v>718000</c:v>
                </c:pt>
                <c:pt idx="1733">
                  <c:v>727000</c:v>
                </c:pt>
                <c:pt idx="1734">
                  <c:v>719000</c:v>
                </c:pt>
                <c:pt idx="1735">
                  <c:v>702000</c:v>
                </c:pt>
                <c:pt idx="1736">
                  <c:v>700500</c:v>
                </c:pt>
                <c:pt idx="1737">
                  <c:v>713000</c:v>
                </c:pt>
                <c:pt idx="1738">
                  <c:v>731500</c:v>
                </c:pt>
                <c:pt idx="1739">
                  <c:v>721500</c:v>
                </c:pt>
                <c:pt idx="1740">
                  <c:v>738500</c:v>
                </c:pt>
                <c:pt idx="1741">
                  <c:v>751000</c:v>
                </c:pt>
                <c:pt idx="1742">
                  <c:v>732000</c:v>
                </c:pt>
                <c:pt idx="1743">
                  <c:v>718500</c:v>
                </c:pt>
                <c:pt idx="1744">
                  <c:v>724000</c:v>
                </c:pt>
                <c:pt idx="1745">
                  <c:v>710000</c:v>
                </c:pt>
                <c:pt idx="1746">
                  <c:v>730000</c:v>
                </c:pt>
                <c:pt idx="1747">
                  <c:v>720000</c:v>
                </c:pt>
                <c:pt idx="1748">
                  <c:v>727500</c:v>
                </c:pt>
                <c:pt idx="1749">
                  <c:v>733000</c:v>
                </c:pt>
                <c:pt idx="1750">
                  <c:v>728000</c:v>
                </c:pt>
                <c:pt idx="1751">
                  <c:v>725000</c:v>
                </c:pt>
                <c:pt idx="1752">
                  <c:v>724000</c:v>
                </c:pt>
                <c:pt idx="1753">
                  <c:v>717000</c:v>
                </c:pt>
                <c:pt idx="1754">
                  <c:v>705000</c:v>
                </c:pt>
                <c:pt idx="1755">
                  <c:v>710000</c:v>
                </c:pt>
                <c:pt idx="1756">
                  <c:v>714000</c:v>
                </c:pt>
                <c:pt idx="1757">
                  <c:v>730000</c:v>
                </c:pt>
                <c:pt idx="1758">
                  <c:v>725000</c:v>
                </c:pt>
                <c:pt idx="1759">
                  <c:v>728000</c:v>
                </c:pt>
                <c:pt idx="1760">
                  <c:v>745000</c:v>
                </c:pt>
                <c:pt idx="1761">
                  <c:v>750000</c:v>
                </c:pt>
                <c:pt idx="1762">
                  <c:v>728000</c:v>
                </c:pt>
                <c:pt idx="1763">
                  <c:v>728000</c:v>
                </c:pt>
                <c:pt idx="1764">
                  <c:v>726000</c:v>
                </c:pt>
                <c:pt idx="1765">
                  <c:v>740000</c:v>
                </c:pt>
                <c:pt idx="1766">
                  <c:v>725000</c:v>
                </c:pt>
                <c:pt idx="1767">
                  <c:v>735000</c:v>
                </c:pt>
                <c:pt idx="1768">
                  <c:v>731000</c:v>
                </c:pt>
                <c:pt idx="1769">
                  <c:v>740000</c:v>
                </c:pt>
                <c:pt idx="1770">
                  <c:v>732000</c:v>
                </c:pt>
                <c:pt idx="1771">
                  <c:v>725000</c:v>
                </c:pt>
                <c:pt idx="1772">
                  <c:v>714000</c:v>
                </c:pt>
                <c:pt idx="1773">
                  <c:v>716000</c:v>
                </c:pt>
                <c:pt idx="1774">
                  <c:v>709000</c:v>
                </c:pt>
                <c:pt idx="1775">
                  <c:v>708000</c:v>
                </c:pt>
                <c:pt idx="1776">
                  <c:v>706000</c:v>
                </c:pt>
                <c:pt idx="1777">
                  <c:v>696000</c:v>
                </c:pt>
                <c:pt idx="1778">
                  <c:v>700500</c:v>
                </c:pt>
                <c:pt idx="1779">
                  <c:v>690000</c:v>
                </c:pt>
                <c:pt idx="1780">
                  <c:v>691000</c:v>
                </c:pt>
                <c:pt idx="1781">
                  <c:v>690000</c:v>
                </c:pt>
                <c:pt idx="1782">
                  <c:v>670000</c:v>
                </c:pt>
                <c:pt idx="1783">
                  <c:v>670000</c:v>
                </c:pt>
                <c:pt idx="1784">
                  <c:v>678000</c:v>
                </c:pt>
                <c:pt idx="1785">
                  <c:v>692000</c:v>
                </c:pt>
                <c:pt idx="1786">
                  <c:v>674000</c:v>
                </c:pt>
                <c:pt idx="1787">
                  <c:v>690000</c:v>
                </c:pt>
                <c:pt idx="1788">
                  <c:v>685000</c:v>
                </c:pt>
                <c:pt idx="1789">
                  <c:v>676000</c:v>
                </c:pt>
                <c:pt idx="1790">
                  <c:v>700000</c:v>
                </c:pt>
                <c:pt idx="1791">
                  <c:v>693000</c:v>
                </c:pt>
                <c:pt idx="1792">
                  <c:v>682000</c:v>
                </c:pt>
                <c:pt idx="1793">
                  <c:v>695000</c:v>
                </c:pt>
                <c:pt idx="1794">
                  <c:v>697000</c:v>
                </c:pt>
                <c:pt idx="1795">
                  <c:v>703000</c:v>
                </c:pt>
                <c:pt idx="1796">
                  <c:v>692000</c:v>
                </c:pt>
                <c:pt idx="1797">
                  <c:v>690000</c:v>
                </c:pt>
                <c:pt idx="1798">
                  <c:v>678000</c:v>
                </c:pt>
                <c:pt idx="1799">
                  <c:v>676000</c:v>
                </c:pt>
                <c:pt idx="1800">
                  <c:v>680000</c:v>
                </c:pt>
                <c:pt idx="1801">
                  <c:v>684000</c:v>
                </c:pt>
                <c:pt idx="1802">
                  <c:v>695000</c:v>
                </c:pt>
                <c:pt idx="1803">
                  <c:v>695000</c:v>
                </c:pt>
                <c:pt idx="1804">
                  <c:v>696000</c:v>
                </c:pt>
                <c:pt idx="1805">
                  <c:v>695000</c:v>
                </c:pt>
                <c:pt idx="1806">
                  <c:v>674000</c:v>
                </c:pt>
                <c:pt idx="1807">
                  <c:v>672000</c:v>
                </c:pt>
                <c:pt idx="1808">
                  <c:v>692000</c:v>
                </c:pt>
                <c:pt idx="1809">
                  <c:v>692000</c:v>
                </c:pt>
                <c:pt idx="1810">
                  <c:v>677000</c:v>
                </c:pt>
                <c:pt idx="1811">
                  <c:v>673000</c:v>
                </c:pt>
                <c:pt idx="1812">
                  <c:v>674000</c:v>
                </c:pt>
                <c:pt idx="1813">
                  <c:v>676000</c:v>
                </c:pt>
                <c:pt idx="1814">
                  <c:v>658000</c:v>
                </c:pt>
                <c:pt idx="1815">
                  <c:v>660000</c:v>
                </c:pt>
                <c:pt idx="1816">
                  <c:v>675000</c:v>
                </c:pt>
                <c:pt idx="1817">
                  <c:v>675000</c:v>
                </c:pt>
                <c:pt idx="1818">
                  <c:v>655000</c:v>
                </c:pt>
                <c:pt idx="1819">
                  <c:v>680000</c:v>
                </c:pt>
                <c:pt idx="1820">
                  <c:v>682000</c:v>
                </c:pt>
                <c:pt idx="1821">
                  <c:v>687000</c:v>
                </c:pt>
                <c:pt idx="1822">
                  <c:v>688000</c:v>
                </c:pt>
                <c:pt idx="1823">
                  <c:v>700000</c:v>
                </c:pt>
                <c:pt idx="1824">
                  <c:v>703000</c:v>
                </c:pt>
                <c:pt idx="1825">
                  <c:v>700000</c:v>
                </c:pt>
                <c:pt idx="1826">
                  <c:v>704000</c:v>
                </c:pt>
                <c:pt idx="1827">
                  <c:v>691000</c:v>
                </c:pt>
                <c:pt idx="1828">
                  <c:v>701000</c:v>
                </c:pt>
                <c:pt idx="1829">
                  <c:v>692000</c:v>
                </c:pt>
                <c:pt idx="1830">
                  <c:v>692000</c:v>
                </c:pt>
                <c:pt idx="1831">
                  <c:v>688000</c:v>
                </c:pt>
                <c:pt idx="1832">
                  <c:v>692000</c:v>
                </c:pt>
                <c:pt idx="1833">
                  <c:v>708000</c:v>
                </c:pt>
                <c:pt idx="1834">
                  <c:v>704000</c:v>
                </c:pt>
                <c:pt idx="1835">
                  <c:v>701000</c:v>
                </c:pt>
                <c:pt idx="1836">
                  <c:v>707500</c:v>
                </c:pt>
                <c:pt idx="1837">
                  <c:v>712000</c:v>
                </c:pt>
                <c:pt idx="1838">
                  <c:v>713500</c:v>
                </c:pt>
                <c:pt idx="1839">
                  <c:v>700000</c:v>
                </c:pt>
                <c:pt idx="1840">
                  <c:v>713000</c:v>
                </c:pt>
                <c:pt idx="1841">
                  <c:v>735000</c:v>
                </c:pt>
                <c:pt idx="1842">
                  <c:v>730000</c:v>
                </c:pt>
                <c:pt idx="1843">
                  <c:v>750000</c:v>
                </c:pt>
                <c:pt idx="1844">
                  <c:v>748000</c:v>
                </c:pt>
                <c:pt idx="1845">
                  <c:v>748000</c:v>
                </c:pt>
                <c:pt idx="1846">
                  <c:v>775000</c:v>
                </c:pt>
                <c:pt idx="1847">
                  <c:v>802000</c:v>
                </c:pt>
                <c:pt idx="1848">
                  <c:v>820000</c:v>
                </c:pt>
                <c:pt idx="1849">
                  <c:v>835000</c:v>
                </c:pt>
                <c:pt idx="1850">
                  <c:v>830000</c:v>
                </c:pt>
                <c:pt idx="1851">
                  <c:v>825000</c:v>
                </c:pt>
                <c:pt idx="1852">
                  <c:v>780000</c:v>
                </c:pt>
                <c:pt idx="1853">
                  <c:v>795000</c:v>
                </c:pt>
                <c:pt idx="1854">
                  <c:v>785000</c:v>
                </c:pt>
                <c:pt idx="1855">
                  <c:v>765000</c:v>
                </c:pt>
                <c:pt idx="1856">
                  <c:v>755000</c:v>
                </c:pt>
                <c:pt idx="1857">
                  <c:v>770000</c:v>
                </c:pt>
                <c:pt idx="1858">
                  <c:v>760000</c:v>
                </c:pt>
                <c:pt idx="1859">
                  <c:v>750000</c:v>
                </c:pt>
                <c:pt idx="1860">
                  <c:v>755000</c:v>
                </c:pt>
                <c:pt idx="1861">
                  <c:v>740000</c:v>
                </c:pt>
                <c:pt idx="1862">
                  <c:v>745000</c:v>
                </c:pt>
                <c:pt idx="1863">
                  <c:v>758000</c:v>
                </c:pt>
                <c:pt idx="1864">
                  <c:v>753000</c:v>
                </c:pt>
                <c:pt idx="1865">
                  <c:v>768500</c:v>
                </c:pt>
                <c:pt idx="1866">
                  <c:v>795000</c:v>
                </c:pt>
                <c:pt idx="1867">
                  <c:v>785000</c:v>
                </c:pt>
                <c:pt idx="1868">
                  <c:v>792000</c:v>
                </c:pt>
                <c:pt idx="1869">
                  <c:v>815000</c:v>
                </c:pt>
                <c:pt idx="1870">
                  <c:v>827000</c:v>
                </c:pt>
                <c:pt idx="1871">
                  <c:v>815000</c:v>
                </c:pt>
                <c:pt idx="1872">
                  <c:v>840000</c:v>
                </c:pt>
                <c:pt idx="1873">
                  <c:v>840000</c:v>
                </c:pt>
                <c:pt idx="1874">
                  <c:v>828000</c:v>
                </c:pt>
                <c:pt idx="1875">
                  <c:v>796000</c:v>
                </c:pt>
                <c:pt idx="1876">
                  <c:v>803000</c:v>
                </c:pt>
                <c:pt idx="1877">
                  <c:v>789000</c:v>
                </c:pt>
                <c:pt idx="1878">
                  <c:v>795000</c:v>
                </c:pt>
                <c:pt idx="1879">
                  <c:v>792000</c:v>
                </c:pt>
                <c:pt idx="1880">
                  <c:v>815000</c:v>
                </c:pt>
                <c:pt idx="1881">
                  <c:v>790000</c:v>
                </c:pt>
                <c:pt idx="1882">
                  <c:v>800000</c:v>
                </c:pt>
                <c:pt idx="1883">
                  <c:v>805000</c:v>
                </c:pt>
                <c:pt idx="1884">
                  <c:v>800000</c:v>
                </c:pt>
                <c:pt idx="1885">
                  <c:v>786000</c:v>
                </c:pt>
                <c:pt idx="1886">
                  <c:v>770000</c:v>
                </c:pt>
                <c:pt idx="1887">
                  <c:v>762000</c:v>
                </c:pt>
                <c:pt idx="1888">
                  <c:v>764000</c:v>
                </c:pt>
                <c:pt idx="1889">
                  <c:v>763000</c:v>
                </c:pt>
                <c:pt idx="1890">
                  <c:v>785000</c:v>
                </c:pt>
                <c:pt idx="1891">
                  <c:v>780000</c:v>
                </c:pt>
                <c:pt idx="1892">
                  <c:v>780000</c:v>
                </c:pt>
                <c:pt idx="1893">
                  <c:v>780000</c:v>
                </c:pt>
                <c:pt idx="1894">
                  <c:v>805000</c:v>
                </c:pt>
                <c:pt idx="1895">
                  <c:v>810000</c:v>
                </c:pt>
                <c:pt idx="1896">
                  <c:v>815000</c:v>
                </c:pt>
                <c:pt idx="1897">
                  <c:v>813000</c:v>
                </c:pt>
                <c:pt idx="1898">
                  <c:v>802000</c:v>
                </c:pt>
                <c:pt idx="1899">
                  <c:v>808000</c:v>
                </c:pt>
                <c:pt idx="1900">
                  <c:v>792000</c:v>
                </c:pt>
                <c:pt idx="1901">
                  <c:v>806000</c:v>
                </c:pt>
                <c:pt idx="1902">
                  <c:v>805000</c:v>
                </c:pt>
                <c:pt idx="1903">
                  <c:v>808000</c:v>
                </c:pt>
                <c:pt idx="1904">
                  <c:v>790000</c:v>
                </c:pt>
                <c:pt idx="1905">
                  <c:v>779000</c:v>
                </c:pt>
                <c:pt idx="1906">
                  <c:v>778000</c:v>
                </c:pt>
                <c:pt idx="1907">
                  <c:v>780000</c:v>
                </c:pt>
                <c:pt idx="1908">
                  <c:v>790000</c:v>
                </c:pt>
                <c:pt idx="1909">
                  <c:v>790000</c:v>
                </c:pt>
                <c:pt idx="1910">
                  <c:v>805000</c:v>
                </c:pt>
                <c:pt idx="1911">
                  <c:v>810000</c:v>
                </c:pt>
                <c:pt idx="1912">
                  <c:v>815000</c:v>
                </c:pt>
                <c:pt idx="1913">
                  <c:v>790000</c:v>
                </c:pt>
                <c:pt idx="1914">
                  <c:v>805000</c:v>
                </c:pt>
                <c:pt idx="1915">
                  <c:v>805000</c:v>
                </c:pt>
                <c:pt idx="1916">
                  <c:v>795000</c:v>
                </c:pt>
                <c:pt idx="1917">
                  <c:v>792000</c:v>
                </c:pt>
                <c:pt idx="1918">
                  <c:v>778000</c:v>
                </c:pt>
                <c:pt idx="1919">
                  <c:v>785000</c:v>
                </c:pt>
                <c:pt idx="1920">
                  <c:v>796000</c:v>
                </c:pt>
                <c:pt idx="1921">
                  <c:v>816500</c:v>
                </c:pt>
                <c:pt idx="1922">
                  <c:v>832000</c:v>
                </c:pt>
                <c:pt idx="1923">
                  <c:v>831000</c:v>
                </c:pt>
                <c:pt idx="1924">
                  <c:v>825000</c:v>
                </c:pt>
                <c:pt idx="1925">
                  <c:v>835000</c:v>
                </c:pt>
                <c:pt idx="1926">
                  <c:v>810000</c:v>
                </c:pt>
                <c:pt idx="1927">
                  <c:v>808000</c:v>
                </c:pt>
                <c:pt idx="1928">
                  <c:v>800000</c:v>
                </c:pt>
                <c:pt idx="1929">
                  <c:v>810000</c:v>
                </c:pt>
                <c:pt idx="1930">
                  <c:v>820000</c:v>
                </c:pt>
                <c:pt idx="1931">
                  <c:v>820000</c:v>
                </c:pt>
                <c:pt idx="1932">
                  <c:v>833000</c:v>
                </c:pt>
                <c:pt idx="1933">
                  <c:v>840000</c:v>
                </c:pt>
                <c:pt idx="1934">
                  <c:v>845000</c:v>
                </c:pt>
                <c:pt idx="1935">
                  <c:v>852000</c:v>
                </c:pt>
                <c:pt idx="1936">
                  <c:v>858000</c:v>
                </c:pt>
                <c:pt idx="1937">
                  <c:v>853000</c:v>
                </c:pt>
                <c:pt idx="1938">
                  <c:v>852000</c:v>
                </c:pt>
                <c:pt idx="1939">
                  <c:v>828000</c:v>
                </c:pt>
                <c:pt idx="1940">
                  <c:v>818000</c:v>
                </c:pt>
                <c:pt idx="1941">
                  <c:v>810000</c:v>
                </c:pt>
                <c:pt idx="1942">
                  <c:v>811000</c:v>
                </c:pt>
                <c:pt idx="1943">
                  <c:v>796000</c:v>
                </c:pt>
                <c:pt idx="1944">
                  <c:v>792000</c:v>
                </c:pt>
                <c:pt idx="1945">
                  <c:v>800000</c:v>
                </c:pt>
                <c:pt idx="1946">
                  <c:v>805000</c:v>
                </c:pt>
                <c:pt idx="1947">
                  <c:v>800000</c:v>
                </c:pt>
                <c:pt idx="1948">
                  <c:v>795000</c:v>
                </c:pt>
                <c:pt idx="1949">
                  <c:v>810000</c:v>
                </c:pt>
                <c:pt idx="1950">
                  <c:v>820000</c:v>
                </c:pt>
                <c:pt idx="1951">
                  <c:v>833000</c:v>
                </c:pt>
                <c:pt idx="1952">
                  <c:v>815000</c:v>
                </c:pt>
                <c:pt idx="1953">
                  <c:v>810000</c:v>
                </c:pt>
                <c:pt idx="1954">
                  <c:v>830000</c:v>
                </c:pt>
                <c:pt idx="1955">
                  <c:v>838000</c:v>
                </c:pt>
                <c:pt idx="1956">
                  <c:v>827000</c:v>
                </c:pt>
                <c:pt idx="1957">
                  <c:v>835000</c:v>
                </c:pt>
                <c:pt idx="1958">
                  <c:v>851000</c:v>
                </c:pt>
                <c:pt idx="1959">
                  <c:v>852000</c:v>
                </c:pt>
                <c:pt idx="1960">
                  <c:v>850000</c:v>
                </c:pt>
                <c:pt idx="1961">
                  <c:v>862000</c:v>
                </c:pt>
                <c:pt idx="1962">
                  <c:v>885000</c:v>
                </c:pt>
                <c:pt idx="1963">
                  <c:v>887000</c:v>
                </c:pt>
                <c:pt idx="1964">
                  <c:v>895000</c:v>
                </c:pt>
                <c:pt idx="1965">
                  <c:v>875000</c:v>
                </c:pt>
                <c:pt idx="1966">
                  <c:v>890000</c:v>
                </c:pt>
                <c:pt idx="1967">
                  <c:v>905000</c:v>
                </c:pt>
                <c:pt idx="1968">
                  <c:v>915000</c:v>
                </c:pt>
                <c:pt idx="1969">
                  <c:v>895000</c:v>
                </c:pt>
                <c:pt idx="1970">
                  <c:v>898000</c:v>
                </c:pt>
                <c:pt idx="1971">
                  <c:v>875000</c:v>
                </c:pt>
                <c:pt idx="1972">
                  <c:v>910000</c:v>
                </c:pt>
                <c:pt idx="1973">
                  <c:v>942000</c:v>
                </c:pt>
                <c:pt idx="1974">
                  <c:v>938000</c:v>
                </c:pt>
                <c:pt idx="1975">
                  <c:v>964000</c:v>
                </c:pt>
                <c:pt idx="1976">
                  <c:v>960000</c:v>
                </c:pt>
                <c:pt idx="1977">
                  <c:v>980000</c:v>
                </c:pt>
                <c:pt idx="1978">
                  <c:v>980000</c:v>
                </c:pt>
                <c:pt idx="1979">
                  <c:v>985000</c:v>
                </c:pt>
                <c:pt idx="1980">
                  <c:v>1004000</c:v>
                </c:pt>
                <c:pt idx="1981">
                  <c:v>1015000</c:v>
                </c:pt>
                <c:pt idx="1982">
                  <c:v>985000</c:v>
                </c:pt>
                <c:pt idx="1983">
                  <c:v>1005000</c:v>
                </c:pt>
                <c:pt idx="1984">
                  <c:v>992000</c:v>
                </c:pt>
                <c:pt idx="1985">
                  <c:v>1015000</c:v>
                </c:pt>
                <c:pt idx="1986">
                  <c:v>1040000</c:v>
                </c:pt>
                <c:pt idx="1987">
                  <c:v>1040000</c:v>
                </c:pt>
                <c:pt idx="1988">
                  <c:v>1052000</c:v>
                </c:pt>
                <c:pt idx="1989">
                  <c:v>1012000</c:v>
                </c:pt>
                <c:pt idx="1990">
                  <c:v>1055000</c:v>
                </c:pt>
                <c:pt idx="1991">
                  <c:v>1015000</c:v>
                </c:pt>
                <c:pt idx="1992">
                  <c:v>1007000</c:v>
                </c:pt>
                <c:pt idx="1993">
                  <c:v>963000</c:v>
                </c:pt>
                <c:pt idx="1994">
                  <c:v>992000</c:v>
                </c:pt>
                <c:pt idx="1995">
                  <c:v>950000</c:v>
                </c:pt>
                <c:pt idx="1996">
                  <c:v>974000</c:v>
                </c:pt>
                <c:pt idx="1997">
                  <c:v>955000</c:v>
                </c:pt>
                <c:pt idx="1998">
                  <c:v>995000</c:v>
                </c:pt>
                <c:pt idx="1999">
                  <c:v>991000</c:v>
                </c:pt>
                <c:pt idx="2000">
                  <c:v>975000</c:v>
                </c:pt>
                <c:pt idx="2001">
                  <c:v>945000</c:v>
                </c:pt>
                <c:pt idx="2002">
                  <c:v>940000</c:v>
                </c:pt>
                <c:pt idx="2003">
                  <c:v>910000</c:v>
                </c:pt>
                <c:pt idx="2004">
                  <c:v>918000</c:v>
                </c:pt>
                <c:pt idx="2005">
                  <c:v>890000</c:v>
                </c:pt>
                <c:pt idx="2006">
                  <c:v>880000</c:v>
                </c:pt>
                <c:pt idx="2007">
                  <c:v>895000</c:v>
                </c:pt>
                <c:pt idx="2008">
                  <c:v>867000</c:v>
                </c:pt>
                <c:pt idx="2009">
                  <c:v>875000</c:v>
                </c:pt>
                <c:pt idx="2010">
                  <c:v>874000</c:v>
                </c:pt>
                <c:pt idx="2011">
                  <c:v>872000</c:v>
                </c:pt>
                <c:pt idx="2012">
                  <c:v>870000</c:v>
                </c:pt>
                <c:pt idx="2013">
                  <c:v>870000</c:v>
                </c:pt>
                <c:pt idx="2014">
                  <c:v>872000</c:v>
                </c:pt>
                <c:pt idx="2015">
                  <c:v>866000</c:v>
                </c:pt>
                <c:pt idx="2016">
                  <c:v>890000</c:v>
                </c:pt>
                <c:pt idx="2017">
                  <c:v>875000</c:v>
                </c:pt>
                <c:pt idx="2018">
                  <c:v>863000</c:v>
                </c:pt>
                <c:pt idx="2019">
                  <c:v>849000</c:v>
                </c:pt>
                <c:pt idx="2020">
                  <c:v>830000</c:v>
                </c:pt>
                <c:pt idx="2021">
                  <c:v>835000</c:v>
                </c:pt>
                <c:pt idx="2022">
                  <c:v>850000</c:v>
                </c:pt>
                <c:pt idx="2023">
                  <c:v>820000</c:v>
                </c:pt>
                <c:pt idx="2024">
                  <c:v>815000</c:v>
                </c:pt>
                <c:pt idx="2025">
                  <c:v>813000</c:v>
                </c:pt>
                <c:pt idx="2026">
                  <c:v>825000</c:v>
                </c:pt>
                <c:pt idx="2027">
                  <c:v>845000</c:v>
                </c:pt>
                <c:pt idx="2028">
                  <c:v>865000</c:v>
                </c:pt>
                <c:pt idx="2029">
                  <c:v>870000</c:v>
                </c:pt>
                <c:pt idx="2030">
                  <c:v>863000</c:v>
                </c:pt>
                <c:pt idx="2031">
                  <c:v>890000</c:v>
                </c:pt>
                <c:pt idx="2032">
                  <c:v>942000</c:v>
                </c:pt>
                <c:pt idx="2033">
                  <c:v>942000</c:v>
                </c:pt>
                <c:pt idx="2034">
                  <c:v>930000</c:v>
                </c:pt>
                <c:pt idx="2035">
                  <c:v>930000</c:v>
                </c:pt>
                <c:pt idx="2036">
                  <c:v>907000</c:v>
                </c:pt>
                <c:pt idx="2037">
                  <c:v>965000</c:v>
                </c:pt>
                <c:pt idx="2038">
                  <c:v>955000</c:v>
                </c:pt>
                <c:pt idx="2039">
                  <c:v>968000</c:v>
                </c:pt>
                <c:pt idx="2040">
                  <c:v>990000</c:v>
                </c:pt>
                <c:pt idx="2041">
                  <c:v>997000</c:v>
                </c:pt>
                <c:pt idx="2042">
                  <c:v>1014000</c:v>
                </c:pt>
                <c:pt idx="2043">
                  <c:v>1020000</c:v>
                </c:pt>
                <c:pt idx="2044">
                  <c:v>1065000</c:v>
                </c:pt>
                <c:pt idx="2045">
                  <c:v>1043000</c:v>
                </c:pt>
                <c:pt idx="2046">
                  <c:v>1010000</c:v>
                </c:pt>
                <c:pt idx="2047">
                  <c:v>995000</c:v>
                </c:pt>
                <c:pt idx="2048">
                  <c:v>1075000</c:v>
                </c:pt>
                <c:pt idx="2049">
                  <c:v>1100000</c:v>
                </c:pt>
                <c:pt idx="2050">
                  <c:v>1120000</c:v>
                </c:pt>
                <c:pt idx="2051">
                  <c:v>1145000</c:v>
                </c:pt>
                <c:pt idx="2052">
                  <c:v>1130000</c:v>
                </c:pt>
                <c:pt idx="2053">
                  <c:v>1120000</c:v>
                </c:pt>
                <c:pt idx="2054">
                  <c:v>1085000</c:v>
                </c:pt>
                <c:pt idx="2055">
                  <c:v>1177000</c:v>
                </c:pt>
                <c:pt idx="2056">
                  <c:v>1200000</c:v>
                </c:pt>
                <c:pt idx="2057">
                  <c:v>1250000</c:v>
                </c:pt>
                <c:pt idx="2058">
                  <c:v>1260000</c:v>
                </c:pt>
                <c:pt idx="2059">
                  <c:v>1300000</c:v>
                </c:pt>
                <c:pt idx="2060">
                  <c:v>1315000</c:v>
                </c:pt>
                <c:pt idx="2061">
                  <c:v>1245000</c:v>
                </c:pt>
                <c:pt idx="2062">
                  <c:v>1186000</c:v>
                </c:pt>
                <c:pt idx="2063">
                  <c:v>1230000</c:v>
                </c:pt>
                <c:pt idx="2064">
                  <c:v>1232000</c:v>
                </c:pt>
                <c:pt idx="2065">
                  <c:v>1210000</c:v>
                </c:pt>
                <c:pt idx="2066">
                  <c:v>1223000</c:v>
                </c:pt>
                <c:pt idx="2067">
                  <c:v>1195000</c:v>
                </c:pt>
                <c:pt idx="2068">
                  <c:v>1200000</c:v>
                </c:pt>
                <c:pt idx="2069">
                  <c:v>1203000</c:v>
                </c:pt>
                <c:pt idx="2070">
                  <c:v>1200000</c:v>
                </c:pt>
                <c:pt idx="2071">
                  <c:v>1190000</c:v>
                </c:pt>
                <c:pt idx="2072">
                  <c:v>1192000</c:v>
                </c:pt>
                <c:pt idx="2073">
                  <c:v>1165000</c:v>
                </c:pt>
                <c:pt idx="2074">
                  <c:v>1210000</c:v>
                </c:pt>
                <c:pt idx="2075">
                  <c:v>1215000</c:v>
                </c:pt>
                <c:pt idx="2076">
                  <c:v>1180000</c:v>
                </c:pt>
                <c:pt idx="2077">
                  <c:v>1172000</c:v>
                </c:pt>
                <c:pt idx="2078">
                  <c:v>1185000</c:v>
                </c:pt>
                <c:pt idx="2079">
                  <c:v>1171000</c:v>
                </c:pt>
                <c:pt idx="2080">
                  <c:v>1172000</c:v>
                </c:pt>
                <c:pt idx="2081">
                  <c:v>1132000</c:v>
                </c:pt>
                <c:pt idx="2082">
                  <c:v>1133000</c:v>
                </c:pt>
                <c:pt idx="2083">
                  <c:v>1140000</c:v>
                </c:pt>
                <c:pt idx="2084">
                  <c:v>1090000</c:v>
                </c:pt>
                <c:pt idx="2085">
                  <c:v>1105000</c:v>
                </c:pt>
                <c:pt idx="2086">
                  <c:v>1102000</c:v>
                </c:pt>
                <c:pt idx="2087">
                  <c:v>1118000</c:v>
                </c:pt>
                <c:pt idx="2088">
                  <c:v>1130000</c:v>
                </c:pt>
                <c:pt idx="2089">
                  <c:v>1139000</c:v>
                </c:pt>
                <c:pt idx="2090">
                  <c:v>1115000</c:v>
                </c:pt>
                <c:pt idx="2091">
                  <c:v>1127000</c:v>
                </c:pt>
                <c:pt idx="2092">
                  <c:v>1121000</c:v>
                </c:pt>
                <c:pt idx="2093">
                  <c:v>1090000</c:v>
                </c:pt>
                <c:pt idx="2094">
                  <c:v>1080000</c:v>
                </c:pt>
                <c:pt idx="2095">
                  <c:v>1101000</c:v>
                </c:pt>
                <c:pt idx="2096">
                  <c:v>1094000</c:v>
                </c:pt>
                <c:pt idx="2097">
                  <c:v>1084000</c:v>
                </c:pt>
                <c:pt idx="2098">
                  <c:v>1074000</c:v>
                </c:pt>
                <c:pt idx="2099">
                  <c:v>1056000</c:v>
                </c:pt>
                <c:pt idx="2100">
                  <c:v>1038000</c:v>
                </c:pt>
                <c:pt idx="2101">
                  <c:v>1030000</c:v>
                </c:pt>
                <c:pt idx="2102">
                  <c:v>1030000</c:v>
                </c:pt>
                <c:pt idx="2103">
                  <c:v>1029000</c:v>
                </c:pt>
                <c:pt idx="2104">
                  <c:v>1010000</c:v>
                </c:pt>
                <c:pt idx="2105">
                  <c:v>975000</c:v>
                </c:pt>
                <c:pt idx="2106">
                  <c:v>962000</c:v>
                </c:pt>
                <c:pt idx="2107">
                  <c:v>975000</c:v>
                </c:pt>
                <c:pt idx="2108">
                  <c:v>951000</c:v>
                </c:pt>
                <c:pt idx="2109">
                  <c:v>950000</c:v>
                </c:pt>
                <c:pt idx="2110">
                  <c:v>939000</c:v>
                </c:pt>
                <c:pt idx="2111">
                  <c:v>940000</c:v>
                </c:pt>
                <c:pt idx="2112">
                  <c:v>950000</c:v>
                </c:pt>
                <c:pt idx="2113">
                  <c:v>955000</c:v>
                </c:pt>
                <c:pt idx="2114">
                  <c:v>950000</c:v>
                </c:pt>
                <c:pt idx="2115">
                  <c:v>971000</c:v>
                </c:pt>
                <c:pt idx="2116">
                  <c:v>968000</c:v>
                </c:pt>
                <c:pt idx="2117">
                  <c:v>960000</c:v>
                </c:pt>
                <c:pt idx="2118">
                  <c:v>952000</c:v>
                </c:pt>
                <c:pt idx="2119">
                  <c:v>974000</c:v>
                </c:pt>
                <c:pt idx="2120">
                  <c:v>966000</c:v>
                </c:pt>
                <c:pt idx="2121">
                  <c:v>960000</c:v>
                </c:pt>
                <c:pt idx="2122">
                  <c:v>976000</c:v>
                </c:pt>
                <c:pt idx="2123">
                  <c:v>968000</c:v>
                </c:pt>
                <c:pt idx="2124">
                  <c:v>972000</c:v>
                </c:pt>
                <c:pt idx="2125">
                  <c:v>958000</c:v>
                </c:pt>
                <c:pt idx="2126">
                  <c:v>970000</c:v>
                </c:pt>
                <c:pt idx="2127">
                  <c:v>997000</c:v>
                </c:pt>
                <c:pt idx="2128">
                  <c:v>1006000</c:v>
                </c:pt>
                <c:pt idx="2129">
                  <c:v>1020000</c:v>
                </c:pt>
                <c:pt idx="2130">
                  <c:v>994000</c:v>
                </c:pt>
                <c:pt idx="2131">
                  <c:v>954000</c:v>
                </c:pt>
                <c:pt idx="2132">
                  <c:v>967000</c:v>
                </c:pt>
                <c:pt idx="2133">
                  <c:v>969000</c:v>
                </c:pt>
                <c:pt idx="2134">
                  <c:v>955000</c:v>
                </c:pt>
                <c:pt idx="2135">
                  <c:v>942000</c:v>
                </c:pt>
                <c:pt idx="2136">
                  <c:v>954000</c:v>
                </c:pt>
                <c:pt idx="2137">
                  <c:v>950000</c:v>
                </c:pt>
                <c:pt idx="2138">
                  <c:v>945000</c:v>
                </c:pt>
                <c:pt idx="2139">
                  <c:v>958000</c:v>
                </c:pt>
                <c:pt idx="2140">
                  <c:v>990000</c:v>
                </c:pt>
                <c:pt idx="2141">
                  <c:v>970000</c:v>
                </c:pt>
                <c:pt idx="2142">
                  <c:v>977000</c:v>
                </c:pt>
                <c:pt idx="2143">
                  <c:v>1030000</c:v>
                </c:pt>
                <c:pt idx="2144">
                  <c:v>1033000</c:v>
                </c:pt>
                <c:pt idx="2145">
                  <c:v>1047000</c:v>
                </c:pt>
                <c:pt idx="2146">
                  <c:v>1057000</c:v>
                </c:pt>
                <c:pt idx="2147">
                  <c:v>1065000</c:v>
                </c:pt>
                <c:pt idx="2148">
                  <c:v>1075000</c:v>
                </c:pt>
                <c:pt idx="2149">
                  <c:v>1110000</c:v>
                </c:pt>
                <c:pt idx="2150">
                  <c:v>1140000</c:v>
                </c:pt>
                <c:pt idx="2151">
                  <c:v>1143000</c:v>
                </c:pt>
                <c:pt idx="2152">
                  <c:v>1170000</c:v>
                </c:pt>
                <c:pt idx="2153">
                  <c:v>1168000</c:v>
                </c:pt>
                <c:pt idx="2154">
                  <c:v>1123000</c:v>
                </c:pt>
                <c:pt idx="2155">
                  <c:v>1115000</c:v>
                </c:pt>
                <c:pt idx="2156">
                  <c:v>1105000</c:v>
                </c:pt>
                <c:pt idx="2157">
                  <c:v>1082000</c:v>
                </c:pt>
                <c:pt idx="2158">
                  <c:v>1091000</c:v>
                </c:pt>
                <c:pt idx="2159">
                  <c:v>1125000</c:v>
                </c:pt>
                <c:pt idx="2160">
                  <c:v>1120000</c:v>
                </c:pt>
                <c:pt idx="2161">
                  <c:v>1128000</c:v>
                </c:pt>
                <c:pt idx="2162">
                  <c:v>1153000</c:v>
                </c:pt>
                <c:pt idx="2163">
                  <c:v>1130000</c:v>
                </c:pt>
                <c:pt idx="2164">
                  <c:v>1141000</c:v>
                </c:pt>
                <c:pt idx="2165">
                  <c:v>1158000</c:v>
                </c:pt>
                <c:pt idx="2166">
                  <c:v>1167000</c:v>
                </c:pt>
                <c:pt idx="2167">
                  <c:v>1192000</c:v>
                </c:pt>
                <c:pt idx="2168">
                  <c:v>1176000</c:v>
                </c:pt>
                <c:pt idx="2169">
                  <c:v>1170000</c:v>
                </c:pt>
                <c:pt idx="2170">
                  <c:v>1180000</c:v>
                </c:pt>
                <c:pt idx="2171">
                  <c:v>1200000</c:v>
                </c:pt>
                <c:pt idx="2172">
                  <c:v>1197000</c:v>
                </c:pt>
                <c:pt idx="2173">
                  <c:v>1188000</c:v>
                </c:pt>
                <c:pt idx="2174">
                  <c:v>1198000</c:v>
                </c:pt>
                <c:pt idx="2175">
                  <c:v>1225000</c:v>
                </c:pt>
                <c:pt idx="2176">
                  <c:v>1225000</c:v>
                </c:pt>
                <c:pt idx="2177">
                  <c:v>1217000</c:v>
                </c:pt>
                <c:pt idx="2178">
                  <c:v>1184000</c:v>
                </c:pt>
                <c:pt idx="2179">
                  <c:v>1204000</c:v>
                </c:pt>
                <c:pt idx="2180">
                  <c:v>1208000</c:v>
                </c:pt>
                <c:pt idx="2181">
                  <c:v>1132000</c:v>
                </c:pt>
                <c:pt idx="2182">
                  <c:v>1125000</c:v>
                </c:pt>
                <c:pt idx="2183">
                  <c:v>1105000</c:v>
                </c:pt>
                <c:pt idx="2184">
                  <c:v>1100000</c:v>
                </c:pt>
                <c:pt idx="2185">
                  <c:v>1070000</c:v>
                </c:pt>
                <c:pt idx="2186">
                  <c:v>1075000</c:v>
                </c:pt>
                <c:pt idx="2187">
                  <c:v>1075000</c:v>
                </c:pt>
                <c:pt idx="2188">
                  <c:v>1070000</c:v>
                </c:pt>
                <c:pt idx="2189">
                  <c:v>1078000</c:v>
                </c:pt>
                <c:pt idx="2190">
                  <c:v>1115000</c:v>
                </c:pt>
                <c:pt idx="2191">
                  <c:v>1080000</c:v>
                </c:pt>
                <c:pt idx="2192">
                  <c:v>1083000</c:v>
                </c:pt>
                <c:pt idx="2193">
                  <c:v>1077000</c:v>
                </c:pt>
                <c:pt idx="2194">
                  <c:v>1051000</c:v>
                </c:pt>
                <c:pt idx="2195">
                  <c:v>1074000</c:v>
                </c:pt>
                <c:pt idx="2196">
                  <c:v>1048000</c:v>
                </c:pt>
                <c:pt idx="2197">
                  <c:v>1053000</c:v>
                </c:pt>
                <c:pt idx="2198">
                  <c:v>1071000</c:v>
                </c:pt>
                <c:pt idx="2199">
                  <c:v>1075000</c:v>
                </c:pt>
                <c:pt idx="2200">
                  <c:v>1082000</c:v>
                </c:pt>
                <c:pt idx="2201">
                  <c:v>1064000</c:v>
                </c:pt>
                <c:pt idx="2202">
                  <c:v>1080000</c:v>
                </c:pt>
                <c:pt idx="2203">
                  <c:v>1070000</c:v>
                </c:pt>
                <c:pt idx="2204">
                  <c:v>1073000</c:v>
                </c:pt>
                <c:pt idx="2205">
                  <c:v>1055000</c:v>
                </c:pt>
                <c:pt idx="2206">
                  <c:v>1046000</c:v>
                </c:pt>
                <c:pt idx="2207">
                  <c:v>1032000</c:v>
                </c:pt>
                <c:pt idx="2208">
                  <c:v>1010000</c:v>
                </c:pt>
                <c:pt idx="2209">
                  <c:v>1033000</c:v>
                </c:pt>
                <c:pt idx="2210">
                  <c:v>1025000</c:v>
                </c:pt>
                <c:pt idx="2211">
                  <c:v>1039000</c:v>
                </c:pt>
                <c:pt idx="2212">
                  <c:v>1039000</c:v>
                </c:pt>
                <c:pt idx="2213">
                  <c:v>1030000</c:v>
                </c:pt>
                <c:pt idx="2214">
                  <c:v>1035000</c:v>
                </c:pt>
                <c:pt idx="2215">
                  <c:v>1035000</c:v>
                </c:pt>
                <c:pt idx="2216">
                  <c:v>1023000</c:v>
                </c:pt>
                <c:pt idx="2217">
                  <c:v>1013000</c:v>
                </c:pt>
                <c:pt idx="2218">
                  <c:v>1010000</c:v>
                </c:pt>
                <c:pt idx="2219">
                  <c:v>1015000</c:v>
                </c:pt>
                <c:pt idx="2220">
                  <c:v>1015000</c:v>
                </c:pt>
                <c:pt idx="2221">
                  <c:v>997000</c:v>
                </c:pt>
                <c:pt idx="2222">
                  <c:v>996000</c:v>
                </c:pt>
                <c:pt idx="2223">
                  <c:v>1012000</c:v>
                </c:pt>
                <c:pt idx="2224">
                  <c:v>1025000</c:v>
                </c:pt>
                <c:pt idx="2225">
                  <c:v>1020000</c:v>
                </c:pt>
                <c:pt idx="2226">
                  <c:v>1069000</c:v>
                </c:pt>
                <c:pt idx="2227">
                  <c:v>1075000</c:v>
                </c:pt>
                <c:pt idx="2228">
                  <c:v>1100000</c:v>
                </c:pt>
                <c:pt idx="2229">
                  <c:v>1105000</c:v>
                </c:pt>
                <c:pt idx="2230">
                  <c:v>1058000</c:v>
                </c:pt>
                <c:pt idx="2231">
                  <c:v>1054000</c:v>
                </c:pt>
                <c:pt idx="2232">
                  <c:v>1045000</c:v>
                </c:pt>
                <c:pt idx="2233">
                  <c:v>1049000</c:v>
                </c:pt>
                <c:pt idx="2234">
                  <c:v>1049000</c:v>
                </c:pt>
                <c:pt idx="2235">
                  <c:v>1100000</c:v>
                </c:pt>
                <c:pt idx="2236">
                  <c:v>1090000</c:v>
                </c:pt>
                <c:pt idx="2237">
                  <c:v>1040000</c:v>
                </c:pt>
                <c:pt idx="2238">
                  <c:v>1037000</c:v>
                </c:pt>
                <c:pt idx="2239">
                  <c:v>1027000</c:v>
                </c:pt>
                <c:pt idx="2240">
                  <c:v>1010000</c:v>
                </c:pt>
                <c:pt idx="2241">
                  <c:v>1029000</c:v>
                </c:pt>
                <c:pt idx="2242">
                  <c:v>1030000</c:v>
                </c:pt>
                <c:pt idx="2243">
                  <c:v>1010000</c:v>
                </c:pt>
                <c:pt idx="2244">
                  <c:v>1022000</c:v>
                </c:pt>
                <c:pt idx="2245">
                  <c:v>1030000</c:v>
                </c:pt>
                <c:pt idx="2246">
                  <c:v>1060000</c:v>
                </c:pt>
                <c:pt idx="2247">
                  <c:v>1047000</c:v>
                </c:pt>
                <c:pt idx="2248">
                  <c:v>1061000</c:v>
                </c:pt>
                <c:pt idx="2249">
                  <c:v>1059000</c:v>
                </c:pt>
                <c:pt idx="2250">
                  <c:v>1052000</c:v>
                </c:pt>
                <c:pt idx="2251">
                  <c:v>1048000</c:v>
                </c:pt>
                <c:pt idx="2252">
                  <c:v>1058000</c:v>
                </c:pt>
                <c:pt idx="2253">
                  <c:v>1071000</c:v>
                </c:pt>
                <c:pt idx="2254">
                  <c:v>1086000</c:v>
                </c:pt>
                <c:pt idx="2255">
                  <c:v>1063000</c:v>
                </c:pt>
                <c:pt idx="2256">
                  <c:v>1070000</c:v>
                </c:pt>
                <c:pt idx="2257">
                  <c:v>1053000</c:v>
                </c:pt>
                <c:pt idx="2258">
                  <c:v>1073000</c:v>
                </c:pt>
                <c:pt idx="2259">
                  <c:v>1066000</c:v>
                </c:pt>
                <c:pt idx="2260">
                  <c:v>1058000</c:v>
                </c:pt>
                <c:pt idx="2261">
                  <c:v>1020000</c:v>
                </c:pt>
                <c:pt idx="2262">
                  <c:v>1043000</c:v>
                </c:pt>
                <c:pt idx="2263">
                  <c:v>1055000</c:v>
                </c:pt>
                <c:pt idx="2264">
                  <c:v>1039000</c:v>
                </c:pt>
                <c:pt idx="2265">
                  <c:v>1042000</c:v>
                </c:pt>
                <c:pt idx="2266">
                  <c:v>1070000</c:v>
                </c:pt>
                <c:pt idx="2267">
                  <c:v>1075000</c:v>
                </c:pt>
                <c:pt idx="2268">
                  <c:v>1085000</c:v>
                </c:pt>
                <c:pt idx="2269">
                  <c:v>1085000</c:v>
                </c:pt>
                <c:pt idx="2270">
                  <c:v>1088000</c:v>
                </c:pt>
                <c:pt idx="2271">
                  <c:v>1067000</c:v>
                </c:pt>
                <c:pt idx="2272">
                  <c:v>1080000</c:v>
                </c:pt>
                <c:pt idx="2273">
                  <c:v>1078000</c:v>
                </c:pt>
                <c:pt idx="2274">
                  <c:v>1092000</c:v>
                </c:pt>
                <c:pt idx="2275">
                  <c:v>1110000</c:v>
                </c:pt>
                <c:pt idx="2276">
                  <c:v>1115000</c:v>
                </c:pt>
                <c:pt idx="2277">
                  <c:v>1091000</c:v>
                </c:pt>
                <c:pt idx="2278">
                  <c:v>1085000</c:v>
                </c:pt>
                <c:pt idx="2279">
                  <c:v>1104000</c:v>
                </c:pt>
                <c:pt idx="2280">
                  <c:v>1076000</c:v>
                </c:pt>
                <c:pt idx="2281">
                  <c:v>1082000</c:v>
                </c:pt>
                <c:pt idx="2282">
                  <c:v>1090000</c:v>
                </c:pt>
                <c:pt idx="2283">
                  <c:v>1095000</c:v>
                </c:pt>
                <c:pt idx="2284">
                  <c:v>1098000</c:v>
                </c:pt>
                <c:pt idx="2285">
                  <c:v>1091000</c:v>
                </c:pt>
                <c:pt idx="2286">
                  <c:v>1072000</c:v>
                </c:pt>
                <c:pt idx="2287">
                  <c:v>1062000</c:v>
                </c:pt>
                <c:pt idx="2288">
                  <c:v>1053000</c:v>
                </c:pt>
                <c:pt idx="2289">
                  <c:v>1053000</c:v>
                </c:pt>
                <c:pt idx="2290">
                  <c:v>1088000</c:v>
                </c:pt>
                <c:pt idx="2291">
                  <c:v>1096000</c:v>
                </c:pt>
                <c:pt idx="2292">
                  <c:v>1120000</c:v>
                </c:pt>
                <c:pt idx="2293">
                  <c:v>1128000</c:v>
                </c:pt>
                <c:pt idx="2294">
                  <c:v>1180000</c:v>
                </c:pt>
                <c:pt idx="2295">
                  <c:v>1205000</c:v>
                </c:pt>
                <c:pt idx="2296">
                  <c:v>1188000</c:v>
                </c:pt>
                <c:pt idx="2297">
                  <c:v>1092000</c:v>
                </c:pt>
                <c:pt idx="2298">
                  <c:v>1218000</c:v>
                </c:pt>
                <c:pt idx="2299">
                  <c:v>1195000</c:v>
                </c:pt>
                <c:pt idx="2300">
                  <c:v>1190000</c:v>
                </c:pt>
                <c:pt idx="2301">
                  <c:v>1191000</c:v>
                </c:pt>
                <c:pt idx="2302">
                  <c:v>1175000</c:v>
                </c:pt>
                <c:pt idx="2303">
                  <c:v>1147000</c:v>
                </c:pt>
                <c:pt idx="2304">
                  <c:v>1140000</c:v>
                </c:pt>
                <c:pt idx="2305">
                  <c:v>1145000</c:v>
                </c:pt>
                <c:pt idx="2306">
                  <c:v>1137000</c:v>
                </c:pt>
                <c:pt idx="2307">
                  <c:v>1150000</c:v>
                </c:pt>
                <c:pt idx="2308">
                  <c:v>1160000</c:v>
                </c:pt>
                <c:pt idx="2309">
                  <c:v>1150000</c:v>
                </c:pt>
                <c:pt idx="2310">
                  <c:v>1168000</c:v>
                </c:pt>
                <c:pt idx="2311">
                  <c:v>1167000</c:v>
                </c:pt>
                <c:pt idx="2312">
                  <c:v>1134000</c:v>
                </c:pt>
                <c:pt idx="2313">
                  <c:v>1132000</c:v>
                </c:pt>
                <c:pt idx="2314">
                  <c:v>1140000</c:v>
                </c:pt>
                <c:pt idx="2315">
                  <c:v>1142000</c:v>
                </c:pt>
                <c:pt idx="2316">
                  <c:v>1143000</c:v>
                </c:pt>
                <c:pt idx="2317">
                  <c:v>1153000</c:v>
                </c:pt>
                <c:pt idx="2318">
                  <c:v>1178000</c:v>
                </c:pt>
                <c:pt idx="2319">
                  <c:v>1178000</c:v>
                </c:pt>
                <c:pt idx="2320">
                  <c:v>1150000</c:v>
                </c:pt>
                <c:pt idx="2321">
                  <c:v>1138000</c:v>
                </c:pt>
                <c:pt idx="2322">
                  <c:v>1126000</c:v>
                </c:pt>
                <c:pt idx="2323">
                  <c:v>1136000</c:v>
                </c:pt>
                <c:pt idx="2324">
                  <c:v>1160000</c:v>
                </c:pt>
                <c:pt idx="2325">
                  <c:v>1168000</c:v>
                </c:pt>
                <c:pt idx="2326">
                  <c:v>1169000</c:v>
                </c:pt>
                <c:pt idx="2327">
                  <c:v>1175000</c:v>
                </c:pt>
                <c:pt idx="2328">
                  <c:v>1185000</c:v>
                </c:pt>
                <c:pt idx="2329">
                  <c:v>1200000</c:v>
                </c:pt>
                <c:pt idx="2330">
                  <c:v>1215000</c:v>
                </c:pt>
                <c:pt idx="2331">
                  <c:v>1205000</c:v>
                </c:pt>
                <c:pt idx="2332">
                  <c:v>1178000</c:v>
                </c:pt>
                <c:pt idx="2333">
                  <c:v>1192000</c:v>
                </c:pt>
                <c:pt idx="2334">
                  <c:v>1220000</c:v>
                </c:pt>
                <c:pt idx="2335">
                  <c:v>1209000</c:v>
                </c:pt>
                <c:pt idx="2336">
                  <c:v>1233000</c:v>
                </c:pt>
                <c:pt idx="2337">
                  <c:v>1250000</c:v>
                </c:pt>
                <c:pt idx="2338">
                  <c:v>1310000</c:v>
                </c:pt>
                <c:pt idx="2339">
                  <c:v>1340000</c:v>
                </c:pt>
                <c:pt idx="2340">
                  <c:v>1332000</c:v>
                </c:pt>
                <c:pt idx="2341">
                  <c:v>1317000</c:v>
                </c:pt>
                <c:pt idx="2342">
                  <c:v>1319000</c:v>
                </c:pt>
                <c:pt idx="2343">
                  <c:v>1330000</c:v>
                </c:pt>
                <c:pt idx="2344">
                  <c:v>1340000</c:v>
                </c:pt>
                <c:pt idx="2345">
                  <c:v>1422000</c:v>
                </c:pt>
                <c:pt idx="2346">
                  <c:v>1440000</c:v>
                </c:pt>
                <c:pt idx="2347">
                  <c:v>1409000</c:v>
                </c:pt>
                <c:pt idx="2348">
                  <c:v>1355000</c:v>
                </c:pt>
                <c:pt idx="2349">
                  <c:v>1372000</c:v>
                </c:pt>
                <c:pt idx="2350">
                  <c:v>1360000</c:v>
                </c:pt>
                <c:pt idx="2351">
                  <c:v>1350000</c:v>
                </c:pt>
                <c:pt idx="2352">
                  <c:v>1328000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7-4AB7-B9AB-5ABC74DF8A9A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Prima de Calidad &amp; Costos FNC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Sheet1!$G$2:$G$2354</c:f>
              <c:numCache>
                <c:formatCode>_("$"* #,##0_);_("$"* \(#,##0\);_("$"* "-"??_);_(@_)</c:formatCode>
                <c:ptCount val="2353"/>
                <c:pt idx="0">
                  <c:v>-11465.452424205141</c:v>
                </c:pt>
                <c:pt idx="1">
                  <c:v>-11218.763008606737</c:v>
                </c:pt>
                <c:pt idx="2">
                  <c:v>3692.646050194744</c:v>
                </c:pt>
                <c:pt idx="3">
                  <c:v>10777.34128247411</c:v>
                </c:pt>
                <c:pt idx="4">
                  <c:v>10876.941529943026</c:v>
                </c:pt>
                <c:pt idx="5">
                  <c:v>2020.3175059303176</c:v>
                </c:pt>
                <c:pt idx="6">
                  <c:v>3883.8528045028215</c:v>
                </c:pt>
                <c:pt idx="7">
                  <c:v>6568.8285580432275</c:v>
                </c:pt>
                <c:pt idx="8">
                  <c:v>27143.187036477728</c:v>
                </c:pt>
                <c:pt idx="9">
                  <c:v>27557.317816782393</c:v>
                </c:pt>
                <c:pt idx="10">
                  <c:v>18359.42319507408</c:v>
                </c:pt>
                <c:pt idx="11">
                  <c:v>26058.644483588752</c:v>
                </c:pt>
                <c:pt idx="12">
                  <c:v>43734.873102700105</c:v>
                </c:pt>
                <c:pt idx="13">
                  <c:v>37128.702349798987</c:v>
                </c:pt>
                <c:pt idx="14">
                  <c:v>43032.317032156745</c:v>
                </c:pt>
                <c:pt idx="15">
                  <c:v>42889.579669835395</c:v>
                </c:pt>
                <c:pt idx="16">
                  <c:v>42279.894390333095</c:v>
                </c:pt>
                <c:pt idx="17">
                  <c:v>53870.988694245112</c:v>
                </c:pt>
                <c:pt idx="18">
                  <c:v>54790.436081324122</c:v>
                </c:pt>
                <c:pt idx="19">
                  <c:v>47050.583170337952</c:v>
                </c:pt>
                <c:pt idx="20">
                  <c:v>53712.878476251848</c:v>
                </c:pt>
                <c:pt idx="21">
                  <c:v>56075.823058607522</c:v>
                </c:pt>
                <c:pt idx="22">
                  <c:v>48853.546700007864</c:v>
                </c:pt>
                <c:pt idx="23">
                  <c:v>65817.003852801514</c:v>
                </c:pt>
                <c:pt idx="24">
                  <c:v>58495.34946427634</c:v>
                </c:pt>
                <c:pt idx="25">
                  <c:v>59884.228821716271</c:v>
                </c:pt>
                <c:pt idx="26">
                  <c:v>60175.135011199396</c:v>
                </c:pt>
                <c:pt idx="27">
                  <c:v>76346.618019717978</c:v>
                </c:pt>
                <c:pt idx="28">
                  <c:v>66393.296858630725</c:v>
                </c:pt>
                <c:pt idx="29">
                  <c:v>78206.567546164966</c:v>
                </c:pt>
                <c:pt idx="30">
                  <c:v>76520.262336196261</c:v>
                </c:pt>
                <c:pt idx="31">
                  <c:v>72450.892217455199</c:v>
                </c:pt>
                <c:pt idx="32">
                  <c:v>62524.502060441999</c:v>
                </c:pt>
                <c:pt idx="33">
                  <c:v>53979.623428433435</c:v>
                </c:pt>
                <c:pt idx="34">
                  <c:v>67139.695809780504</c:v>
                </c:pt>
                <c:pt idx="35">
                  <c:v>67804.589529797551</c:v>
                </c:pt>
                <c:pt idx="36">
                  <c:v>58886.740954977111</c:v>
                </c:pt>
                <c:pt idx="37">
                  <c:v>56060.92631241295</c:v>
                </c:pt>
                <c:pt idx="38">
                  <c:v>49325.227176735876</c:v>
                </c:pt>
                <c:pt idx="39">
                  <c:v>55953.360766834463</c:v>
                </c:pt>
                <c:pt idx="40">
                  <c:v>58029.776406991296</c:v>
                </c:pt>
                <c:pt idx="41">
                  <c:v>49457.766804749495</c:v>
                </c:pt>
                <c:pt idx="42">
                  <c:v>48064.322273099911</c:v>
                </c:pt>
                <c:pt idx="43">
                  <c:v>62129.758715652046</c:v>
                </c:pt>
                <c:pt idx="44">
                  <c:v>47025.085673468653</c:v>
                </c:pt>
                <c:pt idx="45">
                  <c:v>46794.982494841097</c:v>
                </c:pt>
                <c:pt idx="46">
                  <c:v>48806.458001022926</c:v>
                </c:pt>
                <c:pt idx="47">
                  <c:v>58040.422522443114</c:v>
                </c:pt>
                <c:pt idx="48">
                  <c:v>44441.452844186104</c:v>
                </c:pt>
                <c:pt idx="49">
                  <c:v>47739.301132405293</c:v>
                </c:pt>
                <c:pt idx="50">
                  <c:v>48243.971487151459</c:v>
                </c:pt>
                <c:pt idx="51">
                  <c:v>55830.297956533614</c:v>
                </c:pt>
                <c:pt idx="52">
                  <c:v>55787.856895624194</c:v>
                </c:pt>
                <c:pt idx="53">
                  <c:v>51997.63889089739</c:v>
                </c:pt>
                <c:pt idx="54">
                  <c:v>56790.177160862717</c:v>
                </c:pt>
                <c:pt idx="55">
                  <c:v>60233.196713345824</c:v>
                </c:pt>
                <c:pt idx="56">
                  <c:v>52199.283338992042</c:v>
                </c:pt>
                <c:pt idx="57">
                  <c:v>52392.708129773033</c:v>
                </c:pt>
                <c:pt idx="58">
                  <c:v>58209.914457816747</c:v>
                </c:pt>
                <c:pt idx="59">
                  <c:v>57503.024953482323</c:v>
                </c:pt>
                <c:pt idx="60">
                  <c:v>44061.536114834598</c:v>
                </c:pt>
                <c:pt idx="61">
                  <c:v>49609.958099018433</c:v>
                </c:pt>
                <c:pt idx="62">
                  <c:v>49831.439275824931</c:v>
                </c:pt>
                <c:pt idx="63">
                  <c:v>53275.441088026157</c:v>
                </c:pt>
                <c:pt idx="64">
                  <c:v>53907.744730727165</c:v>
                </c:pt>
                <c:pt idx="65">
                  <c:v>56002.939695695648</c:v>
                </c:pt>
                <c:pt idx="66">
                  <c:v>48392.521185338264</c:v>
                </c:pt>
                <c:pt idx="67">
                  <c:v>42478.752419354743</c:v>
                </c:pt>
                <c:pt idx="68">
                  <c:v>54319.059158009826</c:v>
                </c:pt>
                <c:pt idx="69">
                  <c:v>53716.760662445682</c:v>
                </c:pt>
                <c:pt idx="70">
                  <c:v>51874.533326976467</c:v>
                </c:pt>
                <c:pt idx="71">
                  <c:v>59170.763688623207</c:v>
                </c:pt>
                <c:pt idx="72">
                  <c:v>55333.338650483172</c:v>
                </c:pt>
                <c:pt idx="73">
                  <c:v>52161.863666466903</c:v>
                </c:pt>
                <c:pt idx="74">
                  <c:v>48834.790404372266</c:v>
                </c:pt>
                <c:pt idx="75">
                  <c:v>41522.712547840318</c:v>
                </c:pt>
                <c:pt idx="76">
                  <c:v>43858.541656268178</c:v>
                </c:pt>
                <c:pt idx="77">
                  <c:v>49099.5090621087</c:v>
                </c:pt>
                <c:pt idx="78">
                  <c:v>49858.395375138847</c:v>
                </c:pt>
                <c:pt idx="79">
                  <c:v>48052.551222243812</c:v>
                </c:pt>
                <c:pt idx="80">
                  <c:v>39290.850235453923</c:v>
                </c:pt>
                <c:pt idx="81">
                  <c:v>36777.207534524379</c:v>
                </c:pt>
                <c:pt idx="82">
                  <c:v>45756.748566112248</c:v>
                </c:pt>
                <c:pt idx="83">
                  <c:v>46633.816241247463</c:v>
                </c:pt>
                <c:pt idx="84">
                  <c:v>42827.916296142736</c:v>
                </c:pt>
                <c:pt idx="85">
                  <c:v>40670.77875888464</c:v>
                </c:pt>
                <c:pt idx="86">
                  <c:v>41638.781369600911</c:v>
                </c:pt>
                <c:pt idx="87">
                  <c:v>31282.512094569625</c:v>
                </c:pt>
                <c:pt idx="88">
                  <c:v>35985.971589005087</c:v>
                </c:pt>
                <c:pt idx="89">
                  <c:v>31644.894562955247</c:v>
                </c:pt>
                <c:pt idx="90">
                  <c:v>34776.673746450455</c:v>
                </c:pt>
                <c:pt idx="91">
                  <c:v>33039.343960651895</c:v>
                </c:pt>
                <c:pt idx="92">
                  <c:v>30514.587495260057</c:v>
                </c:pt>
                <c:pt idx="93">
                  <c:v>29011.880774793215</c:v>
                </c:pt>
                <c:pt idx="94">
                  <c:v>27231.902010396821</c:v>
                </c:pt>
                <c:pt idx="95">
                  <c:v>19605.663513245294</c:v>
                </c:pt>
                <c:pt idx="96">
                  <c:v>19575.466544824187</c:v>
                </c:pt>
                <c:pt idx="97">
                  <c:v>19181.61190364894</c:v>
                </c:pt>
                <c:pt idx="98">
                  <c:v>28588.074641528074</c:v>
                </c:pt>
                <c:pt idx="99">
                  <c:v>37240.244458566303</c:v>
                </c:pt>
                <c:pt idx="100">
                  <c:v>25251.900055556442</c:v>
                </c:pt>
                <c:pt idx="101">
                  <c:v>16755.676126232371</c:v>
                </c:pt>
                <c:pt idx="102">
                  <c:v>16747.975596571341</c:v>
                </c:pt>
                <c:pt idx="103">
                  <c:v>17580.762902564486</c:v>
                </c:pt>
                <c:pt idx="104">
                  <c:v>18817.935608101543</c:v>
                </c:pt>
                <c:pt idx="105">
                  <c:v>26262.865402388037</c:v>
                </c:pt>
                <c:pt idx="106">
                  <c:v>18099.773996455013</c:v>
                </c:pt>
                <c:pt idx="107">
                  <c:v>21505.62637171743</c:v>
                </c:pt>
                <c:pt idx="108">
                  <c:v>24012.06754638534</c:v>
                </c:pt>
                <c:pt idx="109">
                  <c:v>25780.999519391917</c:v>
                </c:pt>
                <c:pt idx="110">
                  <c:v>22507.662638781127</c:v>
                </c:pt>
                <c:pt idx="111">
                  <c:v>22027.850910179084</c:v>
                </c:pt>
                <c:pt idx="112">
                  <c:v>14058.87798417965</c:v>
                </c:pt>
                <c:pt idx="113">
                  <c:v>16910.123532822356</c:v>
                </c:pt>
                <c:pt idx="114">
                  <c:v>17468.124326487188</c:v>
                </c:pt>
                <c:pt idx="115">
                  <c:v>12878.47565951338</c:v>
                </c:pt>
                <c:pt idx="116">
                  <c:v>10450.294295093394</c:v>
                </c:pt>
                <c:pt idx="117">
                  <c:v>3224.8082016438711</c:v>
                </c:pt>
                <c:pt idx="118">
                  <c:v>-4416.8192494576797</c:v>
                </c:pt>
                <c:pt idx="119">
                  <c:v>5137.4940342862392</c:v>
                </c:pt>
                <c:pt idx="120">
                  <c:v>-7448.5068166987039</c:v>
                </c:pt>
                <c:pt idx="121">
                  <c:v>-875.07187516544946</c:v>
                </c:pt>
                <c:pt idx="122">
                  <c:v>-11742.615861831699</c:v>
                </c:pt>
                <c:pt idx="123">
                  <c:v>-2696.3965463456698</c:v>
                </c:pt>
                <c:pt idx="124">
                  <c:v>-4667.0856291557429</c:v>
                </c:pt>
                <c:pt idx="125">
                  <c:v>-7653.2051794343861</c:v>
                </c:pt>
                <c:pt idx="126">
                  <c:v>-16491.425044423202</c:v>
                </c:pt>
                <c:pt idx="127">
                  <c:v>-58312.61370526813</c:v>
                </c:pt>
                <c:pt idx="128">
                  <c:v>-9373.175607594545</c:v>
                </c:pt>
                <c:pt idx="129">
                  <c:v>-12014.086427009199</c:v>
                </c:pt>
                <c:pt idx="130">
                  <c:v>-8196.0696329521015</c:v>
                </c:pt>
                <c:pt idx="131">
                  <c:v>-4330.7717585408827</c:v>
                </c:pt>
                <c:pt idx="132">
                  <c:v>-7907.9141215012642</c:v>
                </c:pt>
                <c:pt idx="133">
                  <c:v>-9967.8904090018477</c:v>
                </c:pt>
                <c:pt idx="134">
                  <c:v>-7546.7804722085129</c:v>
                </c:pt>
                <c:pt idx="135">
                  <c:v>-8431.0279306073207</c:v>
                </c:pt>
                <c:pt idx="136">
                  <c:v>-13274.583688865765</c:v>
                </c:pt>
                <c:pt idx="137">
                  <c:v>-8449.5136214924278</c:v>
                </c:pt>
                <c:pt idx="138">
                  <c:v>-10094.710635990021</c:v>
                </c:pt>
                <c:pt idx="139">
                  <c:v>-7948.3223231449956</c:v>
                </c:pt>
                <c:pt idx="140">
                  <c:v>-10548.963834459078</c:v>
                </c:pt>
                <c:pt idx="141">
                  <c:v>-4194.546150174574</c:v>
                </c:pt>
                <c:pt idx="142">
                  <c:v>-10940.914979541092</c:v>
                </c:pt>
                <c:pt idx="143">
                  <c:v>-5170.9379287994234</c:v>
                </c:pt>
                <c:pt idx="144">
                  <c:v>-4201.4199801804498</c:v>
                </c:pt>
                <c:pt idx="145">
                  <c:v>-4573.9841101694619</c:v>
                </c:pt>
                <c:pt idx="146">
                  <c:v>5953.9149959656643</c:v>
                </c:pt>
                <c:pt idx="147">
                  <c:v>6920.7647621651413</c:v>
                </c:pt>
                <c:pt idx="148">
                  <c:v>6121.6780478932196</c:v>
                </c:pt>
                <c:pt idx="149">
                  <c:v>9189.1355431752745</c:v>
                </c:pt>
                <c:pt idx="150">
                  <c:v>12154.007797535975</c:v>
                </c:pt>
                <c:pt idx="151">
                  <c:v>4464.412668874138</c:v>
                </c:pt>
                <c:pt idx="152">
                  <c:v>-3311.8790684139822</c:v>
                </c:pt>
                <c:pt idx="153">
                  <c:v>1910.6095407326939</c:v>
                </c:pt>
                <c:pt idx="154">
                  <c:v>1092.8701781557174</c:v>
                </c:pt>
                <c:pt idx="155">
                  <c:v>1416.6463054904016</c:v>
                </c:pt>
                <c:pt idx="156">
                  <c:v>-4467.5285675232299</c:v>
                </c:pt>
                <c:pt idx="157">
                  <c:v>-5692.4702203742927</c:v>
                </c:pt>
                <c:pt idx="158">
                  <c:v>-7185.7693948525703</c:v>
                </c:pt>
                <c:pt idx="159">
                  <c:v>-7318.5830085187918</c:v>
                </c:pt>
                <c:pt idx="160">
                  <c:v>-9850.4559657135978</c:v>
                </c:pt>
                <c:pt idx="161">
                  <c:v>-8226.4551358931931</c:v>
                </c:pt>
                <c:pt idx="162">
                  <c:v>-10416.212471780833</c:v>
                </c:pt>
                <c:pt idx="163">
                  <c:v>-7440.808890148066</c:v>
                </c:pt>
                <c:pt idx="164">
                  <c:v>-13640.056863987935</c:v>
                </c:pt>
                <c:pt idx="165">
                  <c:v>-12356.630819326732</c:v>
                </c:pt>
                <c:pt idx="166">
                  <c:v>-8772.826435871888</c:v>
                </c:pt>
                <c:pt idx="167">
                  <c:v>-7866.1090605654754</c:v>
                </c:pt>
                <c:pt idx="168">
                  <c:v>-13342.690161532955</c:v>
                </c:pt>
                <c:pt idx="169">
                  <c:v>-7364.6909535442246</c:v>
                </c:pt>
                <c:pt idx="170">
                  <c:v>-10837.388540803222</c:v>
                </c:pt>
                <c:pt idx="171">
                  <c:v>-14611.036152313114</c:v>
                </c:pt>
                <c:pt idx="172">
                  <c:v>-11271.659749951563</c:v>
                </c:pt>
                <c:pt idx="173">
                  <c:v>-13876.868238857947</c:v>
                </c:pt>
                <c:pt idx="174">
                  <c:v>-13201.969017531257</c:v>
                </c:pt>
                <c:pt idx="175">
                  <c:v>-11096.402212781599</c:v>
                </c:pt>
                <c:pt idx="176">
                  <c:v>15645.346605209052</c:v>
                </c:pt>
                <c:pt idx="177">
                  <c:v>-12593.564852224081</c:v>
                </c:pt>
                <c:pt idx="178">
                  <c:v>-12972.885012301849</c:v>
                </c:pt>
                <c:pt idx="179">
                  <c:v>-13619.908622727031</c:v>
                </c:pt>
                <c:pt idx="180">
                  <c:v>-12926.791714580613</c:v>
                </c:pt>
                <c:pt idx="181">
                  <c:v>-21033.699087395798</c:v>
                </c:pt>
                <c:pt idx="182">
                  <c:v>-15895.531739316415</c:v>
                </c:pt>
                <c:pt idx="183">
                  <c:v>-19058.919115306344</c:v>
                </c:pt>
                <c:pt idx="184">
                  <c:v>-16804.982114322949</c:v>
                </c:pt>
                <c:pt idx="185">
                  <c:v>-19703.079256248078</c:v>
                </c:pt>
                <c:pt idx="186">
                  <c:v>-14951.324666219996</c:v>
                </c:pt>
                <c:pt idx="187">
                  <c:v>-16364.183194588986</c:v>
                </c:pt>
                <c:pt idx="188">
                  <c:v>-16506.048875421053</c:v>
                </c:pt>
                <c:pt idx="189">
                  <c:v>-16318.132706044125</c:v>
                </c:pt>
                <c:pt idx="190">
                  <c:v>-16432.183956507128</c:v>
                </c:pt>
                <c:pt idx="191">
                  <c:v>-18001.41932309221</c:v>
                </c:pt>
                <c:pt idx="192">
                  <c:v>-17498.35013293894</c:v>
                </c:pt>
                <c:pt idx="193">
                  <c:v>-17032.81167260441</c:v>
                </c:pt>
                <c:pt idx="194">
                  <c:v>-18877.030095548485</c:v>
                </c:pt>
                <c:pt idx="195">
                  <c:v>-15273.141459725914</c:v>
                </c:pt>
                <c:pt idx="196">
                  <c:v>-15533.65937042539</c:v>
                </c:pt>
                <c:pt idx="197">
                  <c:v>-20263.27583378891</c:v>
                </c:pt>
                <c:pt idx="198">
                  <c:v>-20076.864285525284</c:v>
                </c:pt>
                <c:pt idx="199">
                  <c:v>-19615.292136435397</c:v>
                </c:pt>
                <c:pt idx="200">
                  <c:v>-21093.337299379287</c:v>
                </c:pt>
                <c:pt idx="201">
                  <c:v>-25538.281684862101</c:v>
                </c:pt>
                <c:pt idx="202">
                  <c:v>-22656.203250167542</c:v>
                </c:pt>
                <c:pt idx="203">
                  <c:v>-25327.952005877625</c:v>
                </c:pt>
                <c:pt idx="204">
                  <c:v>-23200.201645972556</c:v>
                </c:pt>
                <c:pt idx="205">
                  <c:v>-24235.683010282344</c:v>
                </c:pt>
                <c:pt idx="206">
                  <c:v>-28734.717437697225</c:v>
                </c:pt>
                <c:pt idx="207">
                  <c:v>-24201.33000405645</c:v>
                </c:pt>
                <c:pt idx="208">
                  <c:v>-24646.590759537183</c:v>
                </c:pt>
                <c:pt idx="209">
                  <c:v>-19244.03327461693</c:v>
                </c:pt>
                <c:pt idx="210">
                  <c:v>-20220.555967808119</c:v>
                </c:pt>
                <c:pt idx="211">
                  <c:v>-19556.239276706823</c:v>
                </c:pt>
                <c:pt idx="212">
                  <c:v>-19470.720050177304</c:v>
                </c:pt>
                <c:pt idx="213">
                  <c:v>-20238.188989223796</c:v>
                </c:pt>
                <c:pt idx="214">
                  <c:v>-19227.849471992464</c:v>
                </c:pt>
                <c:pt idx="215">
                  <c:v>-24953.069233143586</c:v>
                </c:pt>
                <c:pt idx="216">
                  <c:v>133.35733158874791</c:v>
                </c:pt>
                <c:pt idx="217">
                  <c:v>-1537.4510696837679</c:v>
                </c:pt>
                <c:pt idx="218">
                  <c:v>4159.168645831407</c:v>
                </c:pt>
                <c:pt idx="219">
                  <c:v>1274.6496327094501</c:v>
                </c:pt>
                <c:pt idx="220">
                  <c:v>2267.7792853489518</c:v>
                </c:pt>
                <c:pt idx="221">
                  <c:v>4158.4325012345798</c:v>
                </c:pt>
                <c:pt idx="222">
                  <c:v>-292.1126426392002</c:v>
                </c:pt>
                <c:pt idx="223">
                  <c:v>212.65507835231256</c:v>
                </c:pt>
                <c:pt idx="224">
                  <c:v>7179.3240806716494</c:v>
                </c:pt>
                <c:pt idx="225">
                  <c:v>13743.380286799569</c:v>
                </c:pt>
                <c:pt idx="226">
                  <c:v>7914.0661766522098</c:v>
                </c:pt>
                <c:pt idx="227">
                  <c:v>12226.771635632904</c:v>
                </c:pt>
                <c:pt idx="228">
                  <c:v>18115.461727499613</c:v>
                </c:pt>
                <c:pt idx="229">
                  <c:v>10190.748711396998</c:v>
                </c:pt>
                <c:pt idx="230">
                  <c:v>8124.79038651468</c:v>
                </c:pt>
                <c:pt idx="231">
                  <c:v>5608.035960731213</c:v>
                </c:pt>
                <c:pt idx="232">
                  <c:v>7770.4866713918746</c:v>
                </c:pt>
                <c:pt idx="233">
                  <c:v>5824.7257822006941</c:v>
                </c:pt>
                <c:pt idx="234">
                  <c:v>12983.616945735354</c:v>
                </c:pt>
                <c:pt idx="235">
                  <c:v>20788.364770542597</c:v>
                </c:pt>
                <c:pt idx="236">
                  <c:v>-21208.305190126761</c:v>
                </c:pt>
                <c:pt idx="237">
                  <c:v>-20312.505769502022</c:v>
                </c:pt>
                <c:pt idx="238">
                  <c:v>-17253.285765181063</c:v>
                </c:pt>
                <c:pt idx="239">
                  <c:v>-16455.554912564694</c:v>
                </c:pt>
                <c:pt idx="240">
                  <c:v>-18528.241578555084</c:v>
                </c:pt>
                <c:pt idx="241">
                  <c:v>-17462.499661810638</c:v>
                </c:pt>
                <c:pt idx="242">
                  <c:v>-18034.405072840862</c:v>
                </c:pt>
                <c:pt idx="243">
                  <c:v>-16152.111797606689</c:v>
                </c:pt>
                <c:pt idx="244">
                  <c:v>-13982.345225334633</c:v>
                </c:pt>
                <c:pt idx="245">
                  <c:v>-15950.33883842756</c:v>
                </c:pt>
                <c:pt idx="246">
                  <c:v>-15663.473729474936</c:v>
                </c:pt>
                <c:pt idx="247">
                  <c:v>-17900.918984682299</c:v>
                </c:pt>
                <c:pt idx="248">
                  <c:v>-19858.709396550315</c:v>
                </c:pt>
                <c:pt idx="249">
                  <c:v>-17625.554843339371</c:v>
                </c:pt>
                <c:pt idx="250">
                  <c:v>-19221.661291645491</c:v>
                </c:pt>
                <c:pt idx="251">
                  <c:v>-14473.151009056601</c:v>
                </c:pt>
                <c:pt idx="252">
                  <c:v>-16741.586438914412</c:v>
                </c:pt>
                <c:pt idx="253">
                  <c:v>-22754.147984311916</c:v>
                </c:pt>
                <c:pt idx="254">
                  <c:v>-19054.548212049645</c:v>
                </c:pt>
                <c:pt idx="255">
                  <c:v>-16356.840657683555</c:v>
                </c:pt>
                <c:pt idx="256">
                  <c:v>-18357.950373022584</c:v>
                </c:pt>
                <c:pt idx="257">
                  <c:v>-19337.98094443907</c:v>
                </c:pt>
                <c:pt idx="258">
                  <c:v>-19542.671460475656</c:v>
                </c:pt>
                <c:pt idx="259">
                  <c:v>-19327.651115980931</c:v>
                </c:pt>
                <c:pt idx="260">
                  <c:v>-21680.25844547525</c:v>
                </c:pt>
                <c:pt idx="261">
                  <c:v>-19372.797874962445</c:v>
                </c:pt>
                <c:pt idx="262">
                  <c:v>-18904.503598387935</c:v>
                </c:pt>
                <c:pt idx="263">
                  <c:v>-19400.458894226467</c:v>
                </c:pt>
                <c:pt idx="264">
                  <c:v>-15819.492237517494</c:v>
                </c:pt>
                <c:pt idx="265">
                  <c:v>-19099.451221362106</c:v>
                </c:pt>
                <c:pt idx="266">
                  <c:v>-18751.744938402786</c:v>
                </c:pt>
                <c:pt idx="267">
                  <c:v>-19261.706191467296</c:v>
                </c:pt>
                <c:pt idx="268">
                  <c:v>-22293.022139830573</c:v>
                </c:pt>
                <c:pt idx="269">
                  <c:v>-21529.080511450826</c:v>
                </c:pt>
                <c:pt idx="270">
                  <c:v>-20913.443602069747</c:v>
                </c:pt>
                <c:pt idx="271">
                  <c:v>-10649.270930704253</c:v>
                </c:pt>
                <c:pt idx="272">
                  <c:v>-7852.5252297219122</c:v>
                </c:pt>
                <c:pt idx="273">
                  <c:v>-6434.1184334159479</c:v>
                </c:pt>
                <c:pt idx="274">
                  <c:v>-11034.196080398338</c:v>
                </c:pt>
                <c:pt idx="275">
                  <c:v>-17815.972166616761</c:v>
                </c:pt>
                <c:pt idx="276">
                  <c:v>-17118.283611152787</c:v>
                </c:pt>
                <c:pt idx="277">
                  <c:v>-16601.846804837929</c:v>
                </c:pt>
                <c:pt idx="278">
                  <c:v>-13735.340213231277</c:v>
                </c:pt>
                <c:pt idx="279">
                  <c:v>-13555.603884327807</c:v>
                </c:pt>
                <c:pt idx="280">
                  <c:v>-16959.8876664493</c:v>
                </c:pt>
                <c:pt idx="281">
                  <c:v>-11022.280312924413</c:v>
                </c:pt>
                <c:pt idx="282">
                  <c:v>-10701.632107268204</c:v>
                </c:pt>
                <c:pt idx="283">
                  <c:v>-6467.0294237993658</c:v>
                </c:pt>
                <c:pt idx="284">
                  <c:v>-7049.1660313673783</c:v>
                </c:pt>
                <c:pt idx="285">
                  <c:v>-6426.7751878340496</c:v>
                </c:pt>
                <c:pt idx="286">
                  <c:v>-7690.1480625760742</c:v>
                </c:pt>
                <c:pt idx="287">
                  <c:v>-6249.8775987011613</c:v>
                </c:pt>
                <c:pt idx="288">
                  <c:v>-5199.9425921313232</c:v>
                </c:pt>
                <c:pt idx="289">
                  <c:v>-6244.9213875024579</c:v>
                </c:pt>
                <c:pt idx="290">
                  <c:v>-7331.8664654579479</c:v>
                </c:pt>
                <c:pt idx="291">
                  <c:v>-5701.7740736167761</c:v>
                </c:pt>
                <c:pt idx="292">
                  <c:v>-2109.4209068943746</c:v>
                </c:pt>
                <c:pt idx="293">
                  <c:v>4769.4419211537461</c:v>
                </c:pt>
                <c:pt idx="294">
                  <c:v>1397.4270792914904</c:v>
                </c:pt>
                <c:pt idx="295">
                  <c:v>1236.1251067037228</c:v>
                </c:pt>
                <c:pt idx="296">
                  <c:v>401.21357607725076</c:v>
                </c:pt>
                <c:pt idx="297">
                  <c:v>907.13118044403382</c:v>
                </c:pt>
                <c:pt idx="298">
                  <c:v>-1856.7087007707451</c:v>
                </c:pt>
                <c:pt idx="299">
                  <c:v>-2710.9285591457156</c:v>
                </c:pt>
                <c:pt idx="300">
                  <c:v>-3786.1739889592864</c:v>
                </c:pt>
                <c:pt idx="301">
                  <c:v>-3413.6114596377593</c:v>
                </c:pt>
                <c:pt idx="302">
                  <c:v>-3549.3417998994119</c:v>
                </c:pt>
                <c:pt idx="303">
                  <c:v>-1659.5657804812654</c:v>
                </c:pt>
                <c:pt idx="304">
                  <c:v>-3448.985148216947</c:v>
                </c:pt>
                <c:pt idx="305">
                  <c:v>-3776.9057937530451</c:v>
                </c:pt>
                <c:pt idx="306">
                  <c:v>7909.7811081323889</c:v>
                </c:pt>
                <c:pt idx="307">
                  <c:v>9630.4704030273715</c:v>
                </c:pt>
                <c:pt idx="308">
                  <c:v>9068.4184377148631</c:v>
                </c:pt>
                <c:pt idx="309">
                  <c:v>7378.942476939701</c:v>
                </c:pt>
                <c:pt idx="310">
                  <c:v>7408.4515512839425</c:v>
                </c:pt>
                <c:pt idx="311">
                  <c:v>4185.7109739590669</c:v>
                </c:pt>
                <c:pt idx="312">
                  <c:v>6740.0951731952955</c:v>
                </c:pt>
                <c:pt idx="313">
                  <c:v>-2481.2615403271047</c:v>
                </c:pt>
                <c:pt idx="314">
                  <c:v>-5190.0772824477172</c:v>
                </c:pt>
                <c:pt idx="315">
                  <c:v>-4813.5375017636688</c:v>
                </c:pt>
                <c:pt idx="316">
                  <c:v>-8988.6956478509819</c:v>
                </c:pt>
                <c:pt idx="317">
                  <c:v>-8442.1051888040965</c:v>
                </c:pt>
                <c:pt idx="318">
                  <c:v>-9191.360670382157</c:v>
                </c:pt>
                <c:pt idx="319">
                  <c:v>-741.56115716323256</c:v>
                </c:pt>
                <c:pt idx="320">
                  <c:v>-898.50942697405117</c:v>
                </c:pt>
                <c:pt idx="321">
                  <c:v>-1119.0771760745556</c:v>
                </c:pt>
                <c:pt idx="322">
                  <c:v>11.917601059947629</c:v>
                </c:pt>
                <c:pt idx="323">
                  <c:v>-2412.781035930966</c:v>
                </c:pt>
                <c:pt idx="324">
                  <c:v>-6497.6002923332853</c:v>
                </c:pt>
                <c:pt idx="325">
                  <c:v>-8696.2861210075207</c:v>
                </c:pt>
                <c:pt idx="326">
                  <c:v>-7848.1484228117624</c:v>
                </c:pt>
                <c:pt idx="327">
                  <c:v>-6907.4100635594223</c:v>
                </c:pt>
                <c:pt idx="328">
                  <c:v>-537.79223178548273</c:v>
                </c:pt>
                <c:pt idx="329">
                  <c:v>-5347.9873970441986</c:v>
                </c:pt>
                <c:pt idx="330">
                  <c:v>-3816.5914607179584</c:v>
                </c:pt>
                <c:pt idx="331">
                  <c:v>2228.6307131740032</c:v>
                </c:pt>
                <c:pt idx="332">
                  <c:v>3396.8300895958673</c:v>
                </c:pt>
                <c:pt idx="333">
                  <c:v>-3502.5973920395481</c:v>
                </c:pt>
                <c:pt idx="334">
                  <c:v>-2099.9028924671584</c:v>
                </c:pt>
                <c:pt idx="335">
                  <c:v>-2690.7703459276236</c:v>
                </c:pt>
                <c:pt idx="336">
                  <c:v>-1661.1430531183141</c:v>
                </c:pt>
                <c:pt idx="337">
                  <c:v>-2419.8811718460056</c:v>
                </c:pt>
                <c:pt idx="338">
                  <c:v>899.64373159134993</c:v>
                </c:pt>
                <c:pt idx="339">
                  <c:v>-7046.5170549745089</c:v>
                </c:pt>
                <c:pt idx="340">
                  <c:v>-6715.9934466436389</c:v>
                </c:pt>
                <c:pt idx="341">
                  <c:v>-2689.7782601985382</c:v>
                </c:pt>
                <c:pt idx="342">
                  <c:v>-7069.4415598158375</c:v>
                </c:pt>
                <c:pt idx="343">
                  <c:v>-9533.8311248876271</c:v>
                </c:pt>
                <c:pt idx="344">
                  <c:v>-4131.286601174681</c:v>
                </c:pt>
                <c:pt idx="345">
                  <c:v>-6025.3110623643734</c:v>
                </c:pt>
                <c:pt idx="346">
                  <c:v>-12699.408740454004</c:v>
                </c:pt>
                <c:pt idx="347">
                  <c:v>-9598.1089834036538</c:v>
                </c:pt>
                <c:pt idx="348">
                  <c:v>-5881.3865412089508</c:v>
                </c:pt>
                <c:pt idx="349">
                  <c:v>-10062.795379989082</c:v>
                </c:pt>
                <c:pt idx="350">
                  <c:v>-9096.4605744811124</c:v>
                </c:pt>
                <c:pt idx="351">
                  <c:v>-11192.518607581267</c:v>
                </c:pt>
                <c:pt idx="352">
                  <c:v>-6535.0728489479516</c:v>
                </c:pt>
                <c:pt idx="353">
                  <c:v>3769.0894327942515</c:v>
                </c:pt>
                <c:pt idx="354">
                  <c:v>-3141.3768281848752</c:v>
                </c:pt>
                <c:pt idx="355">
                  <c:v>5282.4383257420268</c:v>
                </c:pt>
                <c:pt idx="356">
                  <c:v>-4803.574899469153</c:v>
                </c:pt>
                <c:pt idx="357">
                  <c:v>-4591.9845704950858</c:v>
                </c:pt>
                <c:pt idx="358">
                  <c:v>-10875.234689434641</c:v>
                </c:pt>
                <c:pt idx="359">
                  <c:v>-5562.0073886884493</c:v>
                </c:pt>
                <c:pt idx="360">
                  <c:v>-5990.2313938516891</c:v>
                </c:pt>
                <c:pt idx="361">
                  <c:v>-5869.1357872273074</c:v>
                </c:pt>
                <c:pt idx="362">
                  <c:v>-7438.5313673963537</c:v>
                </c:pt>
                <c:pt idx="363">
                  <c:v>-10419.218174041889</c:v>
                </c:pt>
                <c:pt idx="364">
                  <c:v>-7733.6717792642303</c:v>
                </c:pt>
                <c:pt idx="365">
                  <c:v>-2710.3837473985623</c:v>
                </c:pt>
                <c:pt idx="366">
                  <c:v>-7024.4787055327906</c:v>
                </c:pt>
                <c:pt idx="367">
                  <c:v>-12137.520502566185</c:v>
                </c:pt>
                <c:pt idx="368">
                  <c:v>-10964.905766856624</c:v>
                </c:pt>
                <c:pt idx="369">
                  <c:v>-13069.310923473153</c:v>
                </c:pt>
                <c:pt idx="370">
                  <c:v>-12119.986839825287</c:v>
                </c:pt>
                <c:pt idx="371">
                  <c:v>-15678.226142656873</c:v>
                </c:pt>
                <c:pt idx="372">
                  <c:v>-13869.135889521858</c:v>
                </c:pt>
                <c:pt idx="373">
                  <c:v>-10712.003857872274</c:v>
                </c:pt>
                <c:pt idx="374">
                  <c:v>-6820.8814060874865</c:v>
                </c:pt>
                <c:pt idx="375">
                  <c:v>-11479.833062752499</c:v>
                </c:pt>
                <c:pt idx="376">
                  <c:v>-9256.2202294131275</c:v>
                </c:pt>
                <c:pt idx="377">
                  <c:v>-10076.304360526672</c:v>
                </c:pt>
                <c:pt idx="378">
                  <c:v>-12462.785160232161</c:v>
                </c:pt>
                <c:pt idx="379">
                  <c:v>-12283.231814053259</c:v>
                </c:pt>
                <c:pt idx="380">
                  <c:v>-10863.957982283668</c:v>
                </c:pt>
                <c:pt idx="381">
                  <c:v>-11237.620298638416</c:v>
                </c:pt>
                <c:pt idx="382">
                  <c:v>-10608.185691546591</c:v>
                </c:pt>
                <c:pt idx="383">
                  <c:v>-10725.459545141901</c:v>
                </c:pt>
                <c:pt idx="384">
                  <c:v>-13409.116786120634</c:v>
                </c:pt>
                <c:pt idx="385">
                  <c:v>-13760.701024158276</c:v>
                </c:pt>
                <c:pt idx="386">
                  <c:v>-12427.011226829491</c:v>
                </c:pt>
                <c:pt idx="387">
                  <c:v>-12296.020089529804</c:v>
                </c:pt>
                <c:pt idx="388">
                  <c:v>-13033.44074289233</c:v>
                </c:pt>
                <c:pt idx="389">
                  <c:v>-12860.858922335552</c:v>
                </c:pt>
                <c:pt idx="390">
                  <c:v>-10891.191206194169</c:v>
                </c:pt>
                <c:pt idx="391">
                  <c:v>-8188.1329608988017</c:v>
                </c:pt>
                <c:pt idx="392">
                  <c:v>-9563.9925937847584</c:v>
                </c:pt>
                <c:pt idx="393">
                  <c:v>328.96254839142784</c:v>
                </c:pt>
                <c:pt idx="394">
                  <c:v>-125.34095288277604</c:v>
                </c:pt>
                <c:pt idx="395">
                  <c:v>-349.27393891429529</c:v>
                </c:pt>
                <c:pt idx="396">
                  <c:v>3480.1967356126988</c:v>
                </c:pt>
                <c:pt idx="397">
                  <c:v>-3994.8301987249288</c:v>
                </c:pt>
                <c:pt idx="398">
                  <c:v>-7566.9101968288887</c:v>
                </c:pt>
                <c:pt idx="399">
                  <c:v>-6672.4468411038979</c:v>
                </c:pt>
                <c:pt idx="400">
                  <c:v>-2957.0145818268647</c:v>
                </c:pt>
                <c:pt idx="401">
                  <c:v>-2792.1434937125305</c:v>
                </c:pt>
                <c:pt idx="402">
                  <c:v>-5612.9482363004936</c:v>
                </c:pt>
                <c:pt idx="403">
                  <c:v>-2839.2722970201867</c:v>
                </c:pt>
                <c:pt idx="404">
                  <c:v>-9517.9862643080414</c:v>
                </c:pt>
                <c:pt idx="405">
                  <c:v>-3547.6586306637619</c:v>
                </c:pt>
                <c:pt idx="406">
                  <c:v>-7935.8287901902804</c:v>
                </c:pt>
                <c:pt idx="407">
                  <c:v>-1751.9506010908517</c:v>
                </c:pt>
                <c:pt idx="408">
                  <c:v>-8391.2695242640912</c:v>
                </c:pt>
                <c:pt idx="409">
                  <c:v>-7652.992094988469</c:v>
                </c:pt>
                <c:pt idx="410">
                  <c:v>-8711.2382645637263</c:v>
                </c:pt>
                <c:pt idx="411">
                  <c:v>-10574.333305591776</c:v>
                </c:pt>
                <c:pt idx="412">
                  <c:v>-7188.4079414981534</c:v>
                </c:pt>
                <c:pt idx="413">
                  <c:v>-5133.8565908349119</c:v>
                </c:pt>
                <c:pt idx="414">
                  <c:v>-6248.045452300692</c:v>
                </c:pt>
                <c:pt idx="415">
                  <c:v>-8528.0899097648216</c:v>
                </c:pt>
                <c:pt idx="416">
                  <c:v>-11346.96264572558</c:v>
                </c:pt>
                <c:pt idx="417">
                  <c:v>-23179.301280445885</c:v>
                </c:pt>
                <c:pt idx="418">
                  <c:v>-28317.730080887675</c:v>
                </c:pt>
                <c:pt idx="419">
                  <c:v>-26343.88596690417</c:v>
                </c:pt>
                <c:pt idx="420">
                  <c:v>-25147.074927908776</c:v>
                </c:pt>
                <c:pt idx="421">
                  <c:v>-25395.09074895503</c:v>
                </c:pt>
                <c:pt idx="422">
                  <c:v>-29523.602233946032</c:v>
                </c:pt>
                <c:pt idx="423">
                  <c:v>-31606.071249272441</c:v>
                </c:pt>
                <c:pt idx="424">
                  <c:v>-28941.279660686327</c:v>
                </c:pt>
                <c:pt idx="425">
                  <c:v>-29105.946303175471</c:v>
                </c:pt>
                <c:pt idx="426">
                  <c:v>-30850.086976842722</c:v>
                </c:pt>
                <c:pt idx="427">
                  <c:v>-29993.050977530482</c:v>
                </c:pt>
                <c:pt idx="428">
                  <c:v>-28872.343060613959</c:v>
                </c:pt>
                <c:pt idx="429">
                  <c:v>-29462.505254171207</c:v>
                </c:pt>
                <c:pt idx="430">
                  <c:v>-31940.038487451384</c:v>
                </c:pt>
                <c:pt idx="431">
                  <c:v>-31161.781546411745</c:v>
                </c:pt>
                <c:pt idx="432">
                  <c:v>-30547.0088647948</c:v>
                </c:pt>
                <c:pt idx="433">
                  <c:v>-30170.826344490284</c:v>
                </c:pt>
                <c:pt idx="434">
                  <c:v>-29988.242364283302</c:v>
                </c:pt>
                <c:pt idx="435">
                  <c:v>-30760.712158283277</c:v>
                </c:pt>
                <c:pt idx="436">
                  <c:v>-29481.232922538358</c:v>
                </c:pt>
                <c:pt idx="437">
                  <c:v>-29552.15459796472</c:v>
                </c:pt>
                <c:pt idx="438">
                  <c:v>-31454.426197111083</c:v>
                </c:pt>
                <c:pt idx="439">
                  <c:v>-29412.058992883423</c:v>
                </c:pt>
                <c:pt idx="440">
                  <c:v>-30530.792800137599</c:v>
                </c:pt>
                <c:pt idx="441">
                  <c:v>-30037.483709809603</c:v>
                </c:pt>
                <c:pt idx="442">
                  <c:v>-29601.179937697249</c:v>
                </c:pt>
                <c:pt idx="443">
                  <c:v>-30242.05919559882</c:v>
                </c:pt>
                <c:pt idx="444">
                  <c:v>-30133.840972283506</c:v>
                </c:pt>
                <c:pt idx="445">
                  <c:v>-28167.574056861689</c:v>
                </c:pt>
                <c:pt idx="446">
                  <c:v>-26852.323440889653</c:v>
                </c:pt>
                <c:pt idx="447">
                  <c:v>-29621.331246141868</c:v>
                </c:pt>
                <c:pt idx="448">
                  <c:v>-25520.869984699937</c:v>
                </c:pt>
                <c:pt idx="449">
                  <c:v>-29661.875864212809</c:v>
                </c:pt>
                <c:pt idx="450">
                  <c:v>-27420.552002680837</c:v>
                </c:pt>
                <c:pt idx="451">
                  <c:v>-31412.203712036368</c:v>
                </c:pt>
                <c:pt idx="452">
                  <c:v>-32300.89590920927</c:v>
                </c:pt>
                <c:pt idx="453">
                  <c:v>-33540.712224642397</c:v>
                </c:pt>
                <c:pt idx="454">
                  <c:v>-32826.807869627315</c:v>
                </c:pt>
                <c:pt idx="455">
                  <c:v>-34191.791720753477</c:v>
                </c:pt>
                <c:pt idx="456">
                  <c:v>-27076.269680682279</c:v>
                </c:pt>
                <c:pt idx="457">
                  <c:v>-23797.047359190707</c:v>
                </c:pt>
                <c:pt idx="458">
                  <c:v>-21492.102348476183</c:v>
                </c:pt>
                <c:pt idx="459">
                  <c:v>-28699.289467186434</c:v>
                </c:pt>
                <c:pt idx="460">
                  <c:v>-36563.832071443147</c:v>
                </c:pt>
                <c:pt idx="461">
                  <c:v>-41245.355349741643</c:v>
                </c:pt>
                <c:pt idx="462">
                  <c:v>-41106.338620831084</c:v>
                </c:pt>
                <c:pt idx="463">
                  <c:v>-39579.311973425501</c:v>
                </c:pt>
                <c:pt idx="464">
                  <c:v>-39724.002675532189</c:v>
                </c:pt>
                <c:pt idx="465">
                  <c:v>-38794.343223094766</c:v>
                </c:pt>
                <c:pt idx="466">
                  <c:v>-39745.630136333988</c:v>
                </c:pt>
                <c:pt idx="467">
                  <c:v>-37102.952753134945</c:v>
                </c:pt>
                <c:pt idx="468">
                  <c:v>-37921.888680135482</c:v>
                </c:pt>
                <c:pt idx="469">
                  <c:v>-41602.317441224761</c:v>
                </c:pt>
                <c:pt idx="470">
                  <c:v>-41542.028953773435</c:v>
                </c:pt>
                <c:pt idx="471">
                  <c:v>-40246.53098709858</c:v>
                </c:pt>
                <c:pt idx="472">
                  <c:v>-39298.599581452028</c:v>
                </c:pt>
                <c:pt idx="473">
                  <c:v>-43673.402724915824</c:v>
                </c:pt>
                <c:pt idx="474">
                  <c:v>-43997.239665382134</c:v>
                </c:pt>
                <c:pt idx="475">
                  <c:v>-43908.243784061458</c:v>
                </c:pt>
                <c:pt idx="476">
                  <c:v>-42771.150020502973</c:v>
                </c:pt>
                <c:pt idx="477">
                  <c:v>-41914.841179407958</c:v>
                </c:pt>
                <c:pt idx="478">
                  <c:v>-40851.096938658564</c:v>
                </c:pt>
                <c:pt idx="479">
                  <c:v>-48531.301051275106</c:v>
                </c:pt>
                <c:pt idx="480">
                  <c:v>-46817.876469933311</c:v>
                </c:pt>
                <c:pt idx="481">
                  <c:v>-46946.618189474277</c:v>
                </c:pt>
                <c:pt idx="482">
                  <c:v>-43880.337973994261</c:v>
                </c:pt>
                <c:pt idx="483">
                  <c:v>-43565.000328048191</c:v>
                </c:pt>
                <c:pt idx="484">
                  <c:v>-44752.529592453153</c:v>
                </c:pt>
                <c:pt idx="485">
                  <c:v>-42645.612435404502</c:v>
                </c:pt>
                <c:pt idx="486">
                  <c:v>-46224.639679161017</c:v>
                </c:pt>
                <c:pt idx="487">
                  <c:v>-41738.505502742599</c:v>
                </c:pt>
                <c:pt idx="488">
                  <c:v>-43956.836943773262</c:v>
                </c:pt>
                <c:pt idx="489">
                  <c:v>-40860.649911153712</c:v>
                </c:pt>
                <c:pt idx="490">
                  <c:v>-42028.191402405675</c:v>
                </c:pt>
                <c:pt idx="491">
                  <c:v>-44467.095770648622</c:v>
                </c:pt>
                <c:pt idx="492">
                  <c:v>-41366.456178129243</c:v>
                </c:pt>
                <c:pt idx="493">
                  <c:v>-38490.9141060689</c:v>
                </c:pt>
                <c:pt idx="494">
                  <c:v>-39591.596044903854</c:v>
                </c:pt>
                <c:pt idx="495">
                  <c:v>-40179.741974615958</c:v>
                </c:pt>
                <c:pt idx="496">
                  <c:v>-37893.875300380168</c:v>
                </c:pt>
                <c:pt idx="497">
                  <c:v>-35401.646763611352</c:v>
                </c:pt>
                <c:pt idx="498">
                  <c:v>-40912.432654676493</c:v>
                </c:pt>
                <c:pt idx="499">
                  <c:v>-38940.723130919505</c:v>
                </c:pt>
                <c:pt idx="500">
                  <c:v>-42223.308878463518</c:v>
                </c:pt>
                <c:pt idx="501">
                  <c:v>-40542.418788691168</c:v>
                </c:pt>
                <c:pt idx="502">
                  <c:v>-41347.155898582947</c:v>
                </c:pt>
                <c:pt idx="503">
                  <c:v>-40904.697830649558</c:v>
                </c:pt>
                <c:pt idx="504">
                  <c:v>-43041.800472671632</c:v>
                </c:pt>
                <c:pt idx="505">
                  <c:v>-28264.506642092543</c:v>
                </c:pt>
                <c:pt idx="506">
                  <c:v>-22653.328410774353</c:v>
                </c:pt>
                <c:pt idx="507">
                  <c:v>-31265.636808519484</c:v>
                </c:pt>
                <c:pt idx="508">
                  <c:v>-27629.743025891017</c:v>
                </c:pt>
                <c:pt idx="509">
                  <c:v>-31776.979435814661</c:v>
                </c:pt>
                <c:pt idx="510">
                  <c:v>-30281.189698231057</c:v>
                </c:pt>
                <c:pt idx="511">
                  <c:v>-28792.145793576492</c:v>
                </c:pt>
                <c:pt idx="512">
                  <c:v>-33607.151348017738</c:v>
                </c:pt>
                <c:pt idx="513">
                  <c:v>-24369.60825246037</c:v>
                </c:pt>
                <c:pt idx="514">
                  <c:v>-21261.251692049322</c:v>
                </c:pt>
                <c:pt idx="515">
                  <c:v>-24951.219820675906</c:v>
                </c:pt>
                <c:pt idx="516">
                  <c:v>-18917.791212807992</c:v>
                </c:pt>
                <c:pt idx="517">
                  <c:v>-18769.630902881967</c:v>
                </c:pt>
                <c:pt idx="518">
                  <c:v>-26352.465524965199</c:v>
                </c:pt>
                <c:pt idx="519">
                  <c:v>-28971.806402449962</c:v>
                </c:pt>
                <c:pt idx="520">
                  <c:v>-27229.805901338579</c:v>
                </c:pt>
                <c:pt idx="521">
                  <c:v>-26724.52115987509</c:v>
                </c:pt>
                <c:pt idx="522">
                  <c:v>-23313.543064031168</c:v>
                </c:pt>
                <c:pt idx="523">
                  <c:v>-27300.028872312745</c:v>
                </c:pt>
                <c:pt idx="524">
                  <c:v>-30884.78526517225</c:v>
                </c:pt>
                <c:pt idx="525">
                  <c:v>-22894.008591421414</c:v>
                </c:pt>
                <c:pt idx="526">
                  <c:v>-29788.866754374001</c:v>
                </c:pt>
                <c:pt idx="527">
                  <c:v>-25369.937760696979</c:v>
                </c:pt>
                <c:pt idx="528">
                  <c:v>-23491.485530609149</c:v>
                </c:pt>
                <c:pt idx="529">
                  <c:v>-10529.459092973499</c:v>
                </c:pt>
                <c:pt idx="530">
                  <c:v>-10844.647723063943</c:v>
                </c:pt>
                <c:pt idx="531">
                  <c:v>-13269.749257262098</c:v>
                </c:pt>
                <c:pt idx="532">
                  <c:v>-13312.10706714401</c:v>
                </c:pt>
                <c:pt idx="533">
                  <c:v>-12418.898330548313</c:v>
                </c:pt>
                <c:pt idx="534">
                  <c:v>-15649.986267835484</c:v>
                </c:pt>
                <c:pt idx="535">
                  <c:v>-15081.908913296415</c:v>
                </c:pt>
                <c:pt idx="536">
                  <c:v>-16171.227186105563</c:v>
                </c:pt>
                <c:pt idx="537">
                  <c:v>-25623.404529621359</c:v>
                </c:pt>
                <c:pt idx="538">
                  <c:v>-26147.527214545291</c:v>
                </c:pt>
                <c:pt idx="539">
                  <c:v>-18505.36396365019</c:v>
                </c:pt>
                <c:pt idx="540">
                  <c:v>-16819.661338824313</c:v>
                </c:pt>
                <c:pt idx="541">
                  <c:v>-22818.518325940473</c:v>
                </c:pt>
                <c:pt idx="542">
                  <c:v>-19810.385527081671</c:v>
                </c:pt>
                <c:pt idx="543">
                  <c:v>-20579.880424368079</c:v>
                </c:pt>
                <c:pt idx="544">
                  <c:v>-17550.014651052188</c:v>
                </c:pt>
                <c:pt idx="545">
                  <c:v>-15041.238437185879</c:v>
                </c:pt>
                <c:pt idx="546">
                  <c:v>-18463.145571901696</c:v>
                </c:pt>
                <c:pt idx="547">
                  <c:v>-3190.6773236740846</c:v>
                </c:pt>
                <c:pt idx="548">
                  <c:v>6917.5454121767543</c:v>
                </c:pt>
                <c:pt idx="549">
                  <c:v>3411.5998518492561</c:v>
                </c:pt>
                <c:pt idx="550">
                  <c:v>1612.80654696282</c:v>
                </c:pt>
                <c:pt idx="551">
                  <c:v>6745.3739450871944</c:v>
                </c:pt>
                <c:pt idx="552">
                  <c:v>10768.57783702109</c:v>
                </c:pt>
                <c:pt idx="553">
                  <c:v>2945.4455676025245</c:v>
                </c:pt>
                <c:pt idx="554">
                  <c:v>11560.129181290744</c:v>
                </c:pt>
                <c:pt idx="555">
                  <c:v>8001.1432803046191</c:v>
                </c:pt>
                <c:pt idx="556">
                  <c:v>12303.224363635061</c:v>
                </c:pt>
                <c:pt idx="557">
                  <c:v>7670.2957303038565</c:v>
                </c:pt>
                <c:pt idx="558">
                  <c:v>19808.937129402766</c:v>
                </c:pt>
                <c:pt idx="559">
                  <c:v>13763.757124023279</c:v>
                </c:pt>
                <c:pt idx="560">
                  <c:v>20665.363399266149</c:v>
                </c:pt>
                <c:pt idx="561">
                  <c:v>16173.975949972519</c:v>
                </c:pt>
                <c:pt idx="562">
                  <c:v>18613.979536345345</c:v>
                </c:pt>
                <c:pt idx="563">
                  <c:v>21203.071208817768</c:v>
                </c:pt>
                <c:pt idx="564">
                  <c:v>16899.242225612397</c:v>
                </c:pt>
                <c:pt idx="565">
                  <c:v>19562.874099851702</c:v>
                </c:pt>
                <c:pt idx="566">
                  <c:v>20720.341696282034</c:v>
                </c:pt>
                <c:pt idx="567">
                  <c:v>21144.242457318469</c:v>
                </c:pt>
                <c:pt idx="568">
                  <c:v>14892.051560873981</c:v>
                </c:pt>
                <c:pt idx="569">
                  <c:v>19223.77068378625</c:v>
                </c:pt>
                <c:pt idx="570">
                  <c:v>17063.515314092976</c:v>
                </c:pt>
                <c:pt idx="571">
                  <c:v>15460.139967195224</c:v>
                </c:pt>
                <c:pt idx="572">
                  <c:v>13236.135116249789</c:v>
                </c:pt>
                <c:pt idx="573">
                  <c:v>21451.336337501416</c:v>
                </c:pt>
                <c:pt idx="574">
                  <c:v>25630.877220277209</c:v>
                </c:pt>
                <c:pt idx="575">
                  <c:v>28933.002660430502</c:v>
                </c:pt>
                <c:pt idx="576">
                  <c:v>19136.342908384511</c:v>
                </c:pt>
                <c:pt idx="577">
                  <c:v>15858.097171356552</c:v>
                </c:pt>
                <c:pt idx="578">
                  <c:v>9707.9530723644421</c:v>
                </c:pt>
                <c:pt idx="579">
                  <c:v>11389.109496309422</c:v>
                </c:pt>
                <c:pt idx="580">
                  <c:v>828.05554154375568</c:v>
                </c:pt>
                <c:pt idx="581">
                  <c:v>-3188.8303951568669</c:v>
                </c:pt>
                <c:pt idx="582">
                  <c:v>-1987.3576715418603</c:v>
                </c:pt>
                <c:pt idx="583">
                  <c:v>2544.6235427431529</c:v>
                </c:pt>
                <c:pt idx="584">
                  <c:v>2645.4174096984789</c:v>
                </c:pt>
                <c:pt idx="585">
                  <c:v>4617.6779133010423</c:v>
                </c:pt>
                <c:pt idx="586">
                  <c:v>-2262.5456950298976</c:v>
                </c:pt>
                <c:pt idx="587">
                  <c:v>-1018.004845764488</c:v>
                </c:pt>
                <c:pt idx="588">
                  <c:v>-2429.1855015079491</c:v>
                </c:pt>
                <c:pt idx="589">
                  <c:v>-402.84108538075816</c:v>
                </c:pt>
                <c:pt idx="590">
                  <c:v>-722.05542073061224</c:v>
                </c:pt>
                <c:pt idx="591">
                  <c:v>-202.06443940801546</c:v>
                </c:pt>
                <c:pt idx="592">
                  <c:v>-1775.142660144018</c:v>
                </c:pt>
                <c:pt idx="593">
                  <c:v>-2654.300585548277</c:v>
                </c:pt>
                <c:pt idx="594">
                  <c:v>89.216127378749661</c:v>
                </c:pt>
                <c:pt idx="595">
                  <c:v>-154.91296054597478</c:v>
                </c:pt>
                <c:pt idx="596">
                  <c:v>-333.81348612857983</c:v>
                </c:pt>
                <c:pt idx="597">
                  <c:v>-11567.804151418037</c:v>
                </c:pt>
                <c:pt idx="598">
                  <c:v>4694.3400029101176</c:v>
                </c:pt>
                <c:pt idx="599">
                  <c:v>8141.2819839195581</c:v>
                </c:pt>
                <c:pt idx="600">
                  <c:v>9583.4008758973796</c:v>
                </c:pt>
                <c:pt idx="601">
                  <c:v>-2680.9329584738007</c:v>
                </c:pt>
                <c:pt idx="602">
                  <c:v>-8291.6453023863724</c:v>
                </c:pt>
                <c:pt idx="603">
                  <c:v>-2051.1540977354161</c:v>
                </c:pt>
                <c:pt idx="604">
                  <c:v>-3101.2118608793244</c:v>
                </c:pt>
                <c:pt idx="605">
                  <c:v>-1301.9405800808454</c:v>
                </c:pt>
                <c:pt idx="606">
                  <c:v>-5455.050500780344</c:v>
                </c:pt>
                <c:pt idx="607">
                  <c:v>-2249.0172234079801</c:v>
                </c:pt>
                <c:pt idx="608">
                  <c:v>-5498.8481918773614</c:v>
                </c:pt>
                <c:pt idx="609">
                  <c:v>-3782.6358996630879</c:v>
                </c:pt>
                <c:pt idx="610">
                  <c:v>-8887.1683347590733</c:v>
                </c:pt>
                <c:pt idx="611">
                  <c:v>-6093.2439546993701</c:v>
                </c:pt>
                <c:pt idx="612">
                  <c:v>-7505.2882674298016</c:v>
                </c:pt>
                <c:pt idx="613">
                  <c:v>-1518.8140685904073</c:v>
                </c:pt>
                <c:pt idx="614">
                  <c:v>548.55731494387146</c:v>
                </c:pt>
                <c:pt idx="615">
                  <c:v>441.03484364796896</c:v>
                </c:pt>
                <c:pt idx="616">
                  <c:v>-2444.5578769026324</c:v>
                </c:pt>
                <c:pt idx="617">
                  <c:v>-2627.7634324459359</c:v>
                </c:pt>
                <c:pt idx="618">
                  <c:v>-1064.8250628318638</c:v>
                </c:pt>
                <c:pt idx="619">
                  <c:v>1832.5395999046741</c:v>
                </c:pt>
                <c:pt idx="620">
                  <c:v>-3439.1965515265474</c:v>
                </c:pt>
                <c:pt idx="621">
                  <c:v>-915.19893935520668</c:v>
                </c:pt>
                <c:pt idx="622">
                  <c:v>-6278.0397584172897</c:v>
                </c:pt>
                <c:pt idx="623">
                  <c:v>-12412.439707821235</c:v>
                </c:pt>
                <c:pt idx="624">
                  <c:v>-17260.263412053115</c:v>
                </c:pt>
                <c:pt idx="625">
                  <c:v>-12382.308597153518</c:v>
                </c:pt>
                <c:pt idx="626">
                  <c:v>-12044.69355610339</c:v>
                </c:pt>
                <c:pt idx="627">
                  <c:v>-10382.097343427595</c:v>
                </c:pt>
                <c:pt idx="628">
                  <c:v>-11177.059283232549</c:v>
                </c:pt>
                <c:pt idx="629">
                  <c:v>-8169.7887403215282</c:v>
                </c:pt>
                <c:pt idx="630">
                  <c:v>-388.66872652084567</c:v>
                </c:pt>
                <c:pt idx="631">
                  <c:v>-13780.292023117887</c:v>
                </c:pt>
                <c:pt idx="632">
                  <c:v>-16399.704869684763</c:v>
                </c:pt>
                <c:pt idx="633">
                  <c:v>-11522.706622912316</c:v>
                </c:pt>
                <c:pt idx="634">
                  <c:v>-9248.0915730437264</c:v>
                </c:pt>
                <c:pt idx="635">
                  <c:v>-17567.938086981303</c:v>
                </c:pt>
                <c:pt idx="636">
                  <c:v>-16014.932926506735</c:v>
                </c:pt>
                <c:pt idx="637">
                  <c:v>-22431.287335645291</c:v>
                </c:pt>
                <c:pt idx="638">
                  <c:v>-26795.72375317465</c:v>
                </c:pt>
                <c:pt idx="639">
                  <c:v>-25230.100413587526</c:v>
                </c:pt>
                <c:pt idx="640">
                  <c:v>-29385.769623361994</c:v>
                </c:pt>
                <c:pt idx="641">
                  <c:v>-31320.372135531507</c:v>
                </c:pt>
                <c:pt idx="642">
                  <c:v>-10639.454738509492</c:v>
                </c:pt>
                <c:pt idx="643">
                  <c:v>-14321.755935069523</c:v>
                </c:pt>
                <c:pt idx="644">
                  <c:v>-8655.0366933278274</c:v>
                </c:pt>
                <c:pt idx="645">
                  <c:v>-2703.7846926312195</c:v>
                </c:pt>
                <c:pt idx="646">
                  <c:v>-5316.4005014417926</c:v>
                </c:pt>
                <c:pt idx="647">
                  <c:v>-6639.6399619040312</c:v>
                </c:pt>
                <c:pt idx="648">
                  <c:v>-7130.9584163742838</c:v>
                </c:pt>
                <c:pt idx="649">
                  <c:v>-17548.831170082558</c:v>
                </c:pt>
                <c:pt idx="650">
                  <c:v>-11553.883087003371</c:v>
                </c:pt>
                <c:pt idx="651">
                  <c:v>-13510.703496093396</c:v>
                </c:pt>
                <c:pt idx="652">
                  <c:v>-22997.837422176846</c:v>
                </c:pt>
                <c:pt idx="653">
                  <c:v>-13283.079382131808</c:v>
                </c:pt>
                <c:pt idx="654">
                  <c:v>-30215.828959285165</c:v>
                </c:pt>
                <c:pt idx="655">
                  <c:v>-22296.798835407244</c:v>
                </c:pt>
                <c:pt idx="656">
                  <c:v>-24435.341329322429</c:v>
                </c:pt>
                <c:pt idx="657">
                  <c:v>-22979.92749265884</c:v>
                </c:pt>
                <c:pt idx="658">
                  <c:v>-18316.132667022292</c:v>
                </c:pt>
                <c:pt idx="659">
                  <c:v>-25885.31061394373</c:v>
                </c:pt>
                <c:pt idx="660">
                  <c:v>-24995.4095330165</c:v>
                </c:pt>
                <c:pt idx="661">
                  <c:v>-20876.034441634896</c:v>
                </c:pt>
                <c:pt idx="662">
                  <c:v>-34034.949233893189</c:v>
                </c:pt>
                <c:pt idx="663">
                  <c:v>-37605.097892819904</c:v>
                </c:pt>
                <c:pt idx="664">
                  <c:v>-35613.788375456352</c:v>
                </c:pt>
                <c:pt idx="665">
                  <c:v>-31388.564052496571</c:v>
                </c:pt>
                <c:pt idx="666">
                  <c:v>-52759.175832025241</c:v>
                </c:pt>
                <c:pt idx="667">
                  <c:v>-40044.375649041496</c:v>
                </c:pt>
                <c:pt idx="668">
                  <c:v>-49674.055959540885</c:v>
                </c:pt>
                <c:pt idx="669">
                  <c:v>-51988.036898578401</c:v>
                </c:pt>
                <c:pt idx="670">
                  <c:v>-52186.568465934251</c:v>
                </c:pt>
                <c:pt idx="671">
                  <c:v>-56700.114537293441</c:v>
                </c:pt>
                <c:pt idx="672">
                  <c:v>-50750.776449430385</c:v>
                </c:pt>
                <c:pt idx="673">
                  <c:v>-53294.688590627862</c:v>
                </c:pt>
                <c:pt idx="674">
                  <c:v>-49728.89054480684</c:v>
                </c:pt>
                <c:pt idx="675">
                  <c:v>-57236.994490643614</c:v>
                </c:pt>
                <c:pt idx="676">
                  <c:v>-48826.046240894939</c:v>
                </c:pt>
                <c:pt idx="677">
                  <c:v>-54661.385703451582</c:v>
                </c:pt>
                <c:pt idx="678">
                  <c:v>-55844.316095632268</c:v>
                </c:pt>
                <c:pt idx="679">
                  <c:v>-48689.007928931853</c:v>
                </c:pt>
                <c:pt idx="680">
                  <c:v>-55739.457343493705</c:v>
                </c:pt>
                <c:pt idx="681">
                  <c:v>-54763.588677930878</c:v>
                </c:pt>
                <c:pt idx="682">
                  <c:v>-60036.733889486641</c:v>
                </c:pt>
                <c:pt idx="683">
                  <c:v>-60047.117148450809</c:v>
                </c:pt>
                <c:pt idx="684">
                  <c:v>-49976.021852237289</c:v>
                </c:pt>
                <c:pt idx="685">
                  <c:v>-53435.387094569393</c:v>
                </c:pt>
                <c:pt idx="686">
                  <c:v>-63041.764237464638</c:v>
                </c:pt>
                <c:pt idx="687">
                  <c:v>-67317.612893966492</c:v>
                </c:pt>
                <c:pt idx="688">
                  <c:v>-74859.366710171453</c:v>
                </c:pt>
                <c:pt idx="689">
                  <c:v>-59256.041366690886</c:v>
                </c:pt>
                <c:pt idx="690">
                  <c:v>-58083.994433323387</c:v>
                </c:pt>
                <c:pt idx="691">
                  <c:v>-60633.046474585077</c:v>
                </c:pt>
                <c:pt idx="692">
                  <c:v>-60552.018108344055</c:v>
                </c:pt>
                <c:pt idx="693">
                  <c:v>-67161.448257023818</c:v>
                </c:pt>
                <c:pt idx="694">
                  <c:v>-65044.969080583309</c:v>
                </c:pt>
                <c:pt idx="695">
                  <c:v>-59044.419262244366</c:v>
                </c:pt>
                <c:pt idx="696">
                  <c:v>-58526.221326654893</c:v>
                </c:pt>
                <c:pt idx="697">
                  <c:v>-62951.636732570245</c:v>
                </c:pt>
                <c:pt idx="698">
                  <c:v>-55896.007710894453</c:v>
                </c:pt>
                <c:pt idx="699">
                  <c:v>-62404.623149768915</c:v>
                </c:pt>
                <c:pt idx="700">
                  <c:v>-55100.891472953721</c:v>
                </c:pt>
                <c:pt idx="701">
                  <c:v>-57313.41262103396</c:v>
                </c:pt>
                <c:pt idx="702">
                  <c:v>-38382.323971763253</c:v>
                </c:pt>
                <c:pt idx="703">
                  <c:v>-38679.961278858595</c:v>
                </c:pt>
                <c:pt idx="704">
                  <c:v>-32532.53107462218</c:v>
                </c:pt>
                <c:pt idx="705">
                  <c:v>-27763.495556028443</c:v>
                </c:pt>
                <c:pt idx="706">
                  <c:v>-29871.358807033626</c:v>
                </c:pt>
                <c:pt idx="707">
                  <c:v>-41231.231067787739</c:v>
                </c:pt>
                <c:pt idx="708">
                  <c:v>-55818.2707042892</c:v>
                </c:pt>
                <c:pt idx="709">
                  <c:v>-53854.67080041091</c:v>
                </c:pt>
                <c:pt idx="710">
                  <c:v>-54552.31117149326</c:v>
                </c:pt>
                <c:pt idx="711">
                  <c:v>-59011.291826244793</c:v>
                </c:pt>
                <c:pt idx="712">
                  <c:v>-48458.083858842379</c:v>
                </c:pt>
                <c:pt idx="713">
                  <c:v>-55848.212995379115</c:v>
                </c:pt>
                <c:pt idx="714">
                  <c:v>-56126.787228390225</c:v>
                </c:pt>
                <c:pt idx="715">
                  <c:v>-36380.132140227593</c:v>
                </c:pt>
                <c:pt idx="716">
                  <c:v>-32825.744311738294</c:v>
                </c:pt>
                <c:pt idx="717">
                  <c:v>-39803.898096086574</c:v>
                </c:pt>
                <c:pt idx="718">
                  <c:v>-59111.158835803973</c:v>
                </c:pt>
                <c:pt idx="719">
                  <c:v>-60007.218197962153</c:v>
                </c:pt>
                <c:pt idx="720">
                  <c:v>-44604.89551314828</c:v>
                </c:pt>
                <c:pt idx="721">
                  <c:v>-52093.215447803494</c:v>
                </c:pt>
                <c:pt idx="722">
                  <c:v>-41067.120938199922</c:v>
                </c:pt>
                <c:pt idx="723">
                  <c:v>-40679.114849798963</c:v>
                </c:pt>
                <c:pt idx="724">
                  <c:v>-48810.967401541653</c:v>
                </c:pt>
                <c:pt idx="725">
                  <c:v>-65348.546032557962</c:v>
                </c:pt>
                <c:pt idx="726">
                  <c:v>-50823.1427898861</c:v>
                </c:pt>
                <c:pt idx="727">
                  <c:v>-53676.340261071455</c:v>
                </c:pt>
                <c:pt idx="728">
                  <c:v>-75395.72277013259</c:v>
                </c:pt>
                <c:pt idx="729">
                  <c:v>-94868.334406581358</c:v>
                </c:pt>
                <c:pt idx="730">
                  <c:v>-75920.109890386113</c:v>
                </c:pt>
                <c:pt idx="731">
                  <c:v>-49956.493535820744</c:v>
                </c:pt>
                <c:pt idx="732">
                  <c:v>-52355.066727367346</c:v>
                </c:pt>
                <c:pt idx="733">
                  <c:v>-56391.708786640898</c:v>
                </c:pt>
                <c:pt idx="734">
                  <c:v>-55688.142220321461</c:v>
                </c:pt>
                <c:pt idx="735">
                  <c:v>-55989.278629473178</c:v>
                </c:pt>
                <c:pt idx="736">
                  <c:v>-63593.350101412856</c:v>
                </c:pt>
                <c:pt idx="737">
                  <c:v>-68507.57714509964</c:v>
                </c:pt>
                <c:pt idx="738">
                  <c:v>-67382.024605151848</c:v>
                </c:pt>
                <c:pt idx="739">
                  <c:v>-46486.640543263522</c:v>
                </c:pt>
                <c:pt idx="740">
                  <c:v>-50318.768267959007</c:v>
                </c:pt>
                <c:pt idx="741">
                  <c:v>-71676.566793396021</c:v>
                </c:pt>
                <c:pt idx="742">
                  <c:v>-76774.283420122112</c:v>
                </c:pt>
                <c:pt idx="743">
                  <c:v>-59066.994085764396</c:v>
                </c:pt>
                <c:pt idx="744">
                  <c:v>-59763.237487103092</c:v>
                </c:pt>
                <c:pt idx="745">
                  <c:v>-50501.088392321719</c:v>
                </c:pt>
                <c:pt idx="746">
                  <c:v>-70236.65981972788</c:v>
                </c:pt>
                <c:pt idx="747">
                  <c:v>-62024.470852991217</c:v>
                </c:pt>
                <c:pt idx="748">
                  <c:v>-61625.186398789985</c:v>
                </c:pt>
                <c:pt idx="749">
                  <c:v>-61581.577412520535</c:v>
                </c:pt>
                <c:pt idx="750">
                  <c:v>-61319.720100883744</c:v>
                </c:pt>
                <c:pt idx="751">
                  <c:v>-61206.123301777872</c:v>
                </c:pt>
                <c:pt idx="752">
                  <c:v>-61268.061118251528</c:v>
                </c:pt>
                <c:pt idx="753">
                  <c:v>-61455.344830817077</c:v>
                </c:pt>
                <c:pt idx="754">
                  <c:v>-67105.291421365575</c:v>
                </c:pt>
                <c:pt idx="755">
                  <c:v>-61377.278793056263</c:v>
                </c:pt>
                <c:pt idx="756">
                  <c:v>-61237.412652780418</c:v>
                </c:pt>
                <c:pt idx="757">
                  <c:v>-61805.308115002117</c:v>
                </c:pt>
                <c:pt idx="758">
                  <c:v>-62347.30633587006</c:v>
                </c:pt>
                <c:pt idx="759">
                  <c:v>-61926.509849710739</c:v>
                </c:pt>
                <c:pt idx="760">
                  <c:v>-61406.958754122606</c:v>
                </c:pt>
                <c:pt idx="761">
                  <c:v>-61481.957640897483</c:v>
                </c:pt>
                <c:pt idx="762">
                  <c:v>-61394.659324789769</c:v>
                </c:pt>
                <c:pt idx="763">
                  <c:v>-47769.071937776753</c:v>
                </c:pt>
                <c:pt idx="764">
                  <c:v>-49861.620470819646</c:v>
                </c:pt>
                <c:pt idx="765">
                  <c:v>-49832.155734558823</c:v>
                </c:pt>
                <c:pt idx="766">
                  <c:v>-49972.596679284587</c:v>
                </c:pt>
                <c:pt idx="767">
                  <c:v>-47808.919836328831</c:v>
                </c:pt>
                <c:pt idx="768">
                  <c:v>-48308.49246580631</c:v>
                </c:pt>
                <c:pt idx="769">
                  <c:v>-43872.362569004879</c:v>
                </c:pt>
                <c:pt idx="770">
                  <c:v>-42604.396062540705</c:v>
                </c:pt>
                <c:pt idx="771">
                  <c:v>-38575.209330411395</c:v>
                </c:pt>
                <c:pt idx="772">
                  <c:v>-25826.094304352882</c:v>
                </c:pt>
                <c:pt idx="773">
                  <c:v>-42459.342647467391</c:v>
                </c:pt>
                <c:pt idx="774">
                  <c:v>-42061.243435179698</c:v>
                </c:pt>
                <c:pt idx="775">
                  <c:v>-35006.012136347243</c:v>
                </c:pt>
                <c:pt idx="776">
                  <c:v>-36297.26854419848</c:v>
                </c:pt>
                <c:pt idx="777">
                  <c:v>-38949.652075212914</c:v>
                </c:pt>
                <c:pt idx="778">
                  <c:v>-22335.407224444207</c:v>
                </c:pt>
                <c:pt idx="779">
                  <c:v>-39424.959978571278</c:v>
                </c:pt>
                <c:pt idx="780">
                  <c:v>-32611.742668521591</c:v>
                </c:pt>
                <c:pt idx="781">
                  <c:v>-39644.763222234789</c:v>
                </c:pt>
                <c:pt idx="782">
                  <c:v>-33465.710470753605</c:v>
                </c:pt>
                <c:pt idx="783">
                  <c:v>-33438.54467406834</c:v>
                </c:pt>
                <c:pt idx="784">
                  <c:v>-33586.198284802143</c:v>
                </c:pt>
                <c:pt idx="785">
                  <c:v>-33559.257101646508</c:v>
                </c:pt>
                <c:pt idx="786">
                  <c:v>-28220.57274907839</c:v>
                </c:pt>
                <c:pt idx="787">
                  <c:v>-34725.406936630257</c:v>
                </c:pt>
                <c:pt idx="788">
                  <c:v>-38514.011819873354</c:v>
                </c:pt>
                <c:pt idx="789">
                  <c:v>-31074.184942084365</c:v>
                </c:pt>
                <c:pt idx="790">
                  <c:v>-29200.794414363685</c:v>
                </c:pt>
                <c:pt idx="791">
                  <c:v>-28718.424510793877</c:v>
                </c:pt>
                <c:pt idx="792">
                  <c:v>-28700.360791526269</c:v>
                </c:pt>
                <c:pt idx="793">
                  <c:v>-29036.593490846455</c:v>
                </c:pt>
                <c:pt idx="794">
                  <c:v>-23737.720461229561</c:v>
                </c:pt>
                <c:pt idx="795">
                  <c:v>-23689.845001124428</c:v>
                </c:pt>
                <c:pt idx="796">
                  <c:v>-23614.425505740801</c:v>
                </c:pt>
                <c:pt idx="797">
                  <c:v>-29616.348751190468</c:v>
                </c:pt>
                <c:pt idx="798">
                  <c:v>-29614.184532575775</c:v>
                </c:pt>
                <c:pt idx="799">
                  <c:v>-29347.728225806495</c:v>
                </c:pt>
                <c:pt idx="800">
                  <c:v>-34262.592202023021</c:v>
                </c:pt>
                <c:pt idx="801">
                  <c:v>-33786.48672772001</c:v>
                </c:pt>
                <c:pt idx="802">
                  <c:v>-28795.513150695013</c:v>
                </c:pt>
                <c:pt idx="803">
                  <c:v>-29389.478863163386</c:v>
                </c:pt>
                <c:pt idx="804">
                  <c:v>-29149.401740991976</c:v>
                </c:pt>
                <c:pt idx="805">
                  <c:v>-29334.126691608224</c:v>
                </c:pt>
                <c:pt idx="806">
                  <c:v>-29396.603401294677</c:v>
                </c:pt>
                <c:pt idx="807">
                  <c:v>-18530.807192807551</c:v>
                </c:pt>
                <c:pt idx="808">
                  <c:v>-21042.049821425579</c:v>
                </c:pt>
                <c:pt idx="809">
                  <c:v>-18918.87985943316</c:v>
                </c:pt>
                <c:pt idx="810">
                  <c:v>-14901.942520811572</c:v>
                </c:pt>
                <c:pt idx="811">
                  <c:v>-15709.366585610085</c:v>
                </c:pt>
                <c:pt idx="812">
                  <c:v>-16365.912227067631</c:v>
                </c:pt>
                <c:pt idx="813">
                  <c:v>-22187.575717384811</c:v>
                </c:pt>
                <c:pt idx="814">
                  <c:v>-23418.726724677719</c:v>
                </c:pt>
                <c:pt idx="815">
                  <c:v>-23610.136989519116</c:v>
                </c:pt>
                <c:pt idx="816">
                  <c:v>-24319.088791909977</c:v>
                </c:pt>
                <c:pt idx="817">
                  <c:v>-26947.166112607811</c:v>
                </c:pt>
                <c:pt idx="818">
                  <c:v>-25822.385979691055</c:v>
                </c:pt>
                <c:pt idx="819">
                  <c:v>-24728.738874803763</c:v>
                </c:pt>
                <c:pt idx="820">
                  <c:v>-25672.506031631958</c:v>
                </c:pt>
                <c:pt idx="821">
                  <c:v>-24312.813190488378</c:v>
                </c:pt>
                <c:pt idx="822">
                  <c:v>-23970.351759180194</c:v>
                </c:pt>
                <c:pt idx="823">
                  <c:v>-20343.268457997474</c:v>
                </c:pt>
                <c:pt idx="824">
                  <c:v>-25405.067370345932</c:v>
                </c:pt>
                <c:pt idx="825">
                  <c:v>-20829.306756512495</c:v>
                </c:pt>
                <c:pt idx="826">
                  <c:v>-24525.093032284523</c:v>
                </c:pt>
                <c:pt idx="827">
                  <c:v>-24254.240058246301</c:v>
                </c:pt>
                <c:pt idx="828">
                  <c:v>-24335.816194289131</c:v>
                </c:pt>
                <c:pt idx="829">
                  <c:v>-20106.03840885649</c:v>
                </c:pt>
                <c:pt idx="830">
                  <c:v>-23942.025576288695</c:v>
                </c:pt>
                <c:pt idx="831">
                  <c:v>-21264.676989122527</c:v>
                </c:pt>
                <c:pt idx="832">
                  <c:v>-28835.969480612548</c:v>
                </c:pt>
                <c:pt idx="833">
                  <c:v>-29174.688001551898</c:v>
                </c:pt>
                <c:pt idx="834">
                  <c:v>-29803.365654266439</c:v>
                </c:pt>
                <c:pt idx="835">
                  <c:v>-28829.607928380487</c:v>
                </c:pt>
                <c:pt idx="836">
                  <c:v>-30145.855067770113</c:v>
                </c:pt>
                <c:pt idx="837">
                  <c:v>-30265.484260083991</c:v>
                </c:pt>
                <c:pt idx="838">
                  <c:v>-30095.50489768351</c:v>
                </c:pt>
                <c:pt idx="839">
                  <c:v>-30051.361706004478</c:v>
                </c:pt>
                <c:pt idx="840">
                  <c:v>-29842.643626430887</c:v>
                </c:pt>
                <c:pt idx="841">
                  <c:v>-29519.056541340891</c:v>
                </c:pt>
                <c:pt idx="842">
                  <c:v>-24059.499997354462</c:v>
                </c:pt>
                <c:pt idx="843">
                  <c:v>-23892.007596253883</c:v>
                </c:pt>
                <c:pt idx="844">
                  <c:v>-23963.68783047318</c:v>
                </c:pt>
                <c:pt idx="845">
                  <c:v>-29253.164927291451</c:v>
                </c:pt>
                <c:pt idx="846">
                  <c:v>-29185.763110680855</c:v>
                </c:pt>
                <c:pt idx="847">
                  <c:v>-29205.647733756457</c:v>
                </c:pt>
                <c:pt idx="848">
                  <c:v>-25109.744880862068</c:v>
                </c:pt>
                <c:pt idx="849">
                  <c:v>-17957.756198852789</c:v>
                </c:pt>
                <c:pt idx="850">
                  <c:v>-16748.563705268083</c:v>
                </c:pt>
                <c:pt idx="851">
                  <c:v>-16815.398789330386</c:v>
                </c:pt>
                <c:pt idx="852">
                  <c:v>-10299.41984029708</c:v>
                </c:pt>
                <c:pt idx="853">
                  <c:v>-18642.686460299068</c:v>
                </c:pt>
                <c:pt idx="854">
                  <c:v>-8898.4043474092614</c:v>
                </c:pt>
                <c:pt idx="855">
                  <c:v>-21432.571965554846</c:v>
                </c:pt>
                <c:pt idx="856">
                  <c:v>-15816.998629605514</c:v>
                </c:pt>
                <c:pt idx="857">
                  <c:v>-15179.854004920693</c:v>
                </c:pt>
                <c:pt idx="858">
                  <c:v>-23173.457490211469</c:v>
                </c:pt>
                <c:pt idx="859">
                  <c:v>-11907.565788858687</c:v>
                </c:pt>
                <c:pt idx="860">
                  <c:v>-21068.984878922114</c:v>
                </c:pt>
                <c:pt idx="861">
                  <c:v>-16398.177556813229</c:v>
                </c:pt>
                <c:pt idx="862">
                  <c:v>-12062.279804758378</c:v>
                </c:pt>
                <c:pt idx="863">
                  <c:v>-20977.303109402303</c:v>
                </c:pt>
                <c:pt idx="864">
                  <c:v>-14169.902270983555</c:v>
                </c:pt>
                <c:pt idx="865">
                  <c:v>-13785.198526649619</c:v>
                </c:pt>
                <c:pt idx="866">
                  <c:v>-20155.503624953795</c:v>
                </c:pt>
                <c:pt idx="867">
                  <c:v>-21858.349464386352</c:v>
                </c:pt>
                <c:pt idx="868">
                  <c:v>-12916.23448484554</c:v>
                </c:pt>
                <c:pt idx="869">
                  <c:v>-10659.112589728204</c:v>
                </c:pt>
                <c:pt idx="870">
                  <c:v>-19174.294789370266</c:v>
                </c:pt>
                <c:pt idx="871">
                  <c:v>-13169.88095028128</c:v>
                </c:pt>
                <c:pt idx="872">
                  <c:v>-18257.799725744757</c:v>
                </c:pt>
                <c:pt idx="873">
                  <c:v>-15325.714935448603</c:v>
                </c:pt>
                <c:pt idx="874">
                  <c:v>-21005.707393869408</c:v>
                </c:pt>
                <c:pt idx="875">
                  <c:v>-8960.4240026278421</c:v>
                </c:pt>
                <c:pt idx="876">
                  <c:v>-17880.351349891629</c:v>
                </c:pt>
                <c:pt idx="877">
                  <c:v>-20169.939687428297</c:v>
                </c:pt>
                <c:pt idx="878">
                  <c:v>-11593.675779114361</c:v>
                </c:pt>
                <c:pt idx="879">
                  <c:v>-25814.360671264119</c:v>
                </c:pt>
                <c:pt idx="880">
                  <c:v>-24612.910819084151</c:v>
                </c:pt>
                <c:pt idx="881">
                  <c:v>-24820.537126757205</c:v>
                </c:pt>
                <c:pt idx="882">
                  <c:v>-21655.262352951569</c:v>
                </c:pt>
                <c:pt idx="883">
                  <c:v>-25336.799720894545</c:v>
                </c:pt>
                <c:pt idx="884">
                  <c:v>-13292.326116973069</c:v>
                </c:pt>
                <c:pt idx="885">
                  <c:v>-23246.968292650534</c:v>
                </c:pt>
                <c:pt idx="886">
                  <c:v>-13605.489414495998</c:v>
                </c:pt>
                <c:pt idx="887">
                  <c:v>-21836.73107164586</c:v>
                </c:pt>
                <c:pt idx="888">
                  <c:v>-23999.637330905301</c:v>
                </c:pt>
                <c:pt idx="889">
                  <c:v>-35820.923972424702</c:v>
                </c:pt>
                <c:pt idx="890">
                  <c:v>-850.26853648212273</c:v>
                </c:pt>
                <c:pt idx="891">
                  <c:v>-4619.9130166536197</c:v>
                </c:pt>
                <c:pt idx="892">
                  <c:v>1245.6126489220187</c:v>
                </c:pt>
                <c:pt idx="893">
                  <c:v>-1506.9409292932833</c:v>
                </c:pt>
                <c:pt idx="894">
                  <c:v>-5843.0736829574453</c:v>
                </c:pt>
                <c:pt idx="895">
                  <c:v>-210.29031023476273</c:v>
                </c:pt>
                <c:pt idx="896">
                  <c:v>-123.159672679496</c:v>
                </c:pt>
                <c:pt idx="897">
                  <c:v>7451.8107197657228</c:v>
                </c:pt>
                <c:pt idx="898">
                  <c:v>11307.612366399611</c:v>
                </c:pt>
                <c:pt idx="899">
                  <c:v>16703.262072523241</c:v>
                </c:pt>
                <c:pt idx="900">
                  <c:v>-18339.462871148484</c:v>
                </c:pt>
                <c:pt idx="901">
                  <c:v>-3261.7142700930126</c:v>
                </c:pt>
                <c:pt idx="902">
                  <c:v>-25540.072327003232</c:v>
                </c:pt>
                <c:pt idx="903">
                  <c:v>-38787.875712865265</c:v>
                </c:pt>
                <c:pt idx="904">
                  <c:v>-19221.261606245185</c:v>
                </c:pt>
                <c:pt idx="905">
                  <c:v>-10245.222015930573</c:v>
                </c:pt>
                <c:pt idx="906">
                  <c:v>-2233.8068069984438</c:v>
                </c:pt>
                <c:pt idx="907">
                  <c:v>-22121.109625390265</c:v>
                </c:pt>
                <c:pt idx="908">
                  <c:v>-18285.82882072439</c:v>
                </c:pt>
                <c:pt idx="909">
                  <c:v>-10090.237264987081</c:v>
                </c:pt>
                <c:pt idx="910">
                  <c:v>-25001.447047566879</c:v>
                </c:pt>
                <c:pt idx="911">
                  <c:v>-16361.353425545502</c:v>
                </c:pt>
                <c:pt idx="912">
                  <c:v>-28122.18730389874</c:v>
                </c:pt>
                <c:pt idx="913">
                  <c:v>-6213.9109331734944</c:v>
                </c:pt>
                <c:pt idx="914">
                  <c:v>-13216.806249889894</c:v>
                </c:pt>
                <c:pt idx="915">
                  <c:v>-13929.200024691876</c:v>
                </c:pt>
                <c:pt idx="916">
                  <c:v>-3750.0388807562413</c:v>
                </c:pt>
                <c:pt idx="917">
                  <c:v>8030.9498360861326</c:v>
                </c:pt>
                <c:pt idx="918">
                  <c:v>-20757.684929408017</c:v>
                </c:pt>
                <c:pt idx="919">
                  <c:v>-9206.9186414222931</c:v>
                </c:pt>
                <c:pt idx="920">
                  <c:v>-16353.886155840592</c:v>
                </c:pt>
                <c:pt idx="921">
                  <c:v>-15959.625966948224</c:v>
                </c:pt>
                <c:pt idx="922">
                  <c:v>-38858.943043748615</c:v>
                </c:pt>
                <c:pt idx="923">
                  <c:v>-20009.200257941149</c:v>
                </c:pt>
                <c:pt idx="924">
                  <c:v>-18108.727049198351</c:v>
                </c:pt>
                <c:pt idx="925">
                  <c:v>-33877.827093731728</c:v>
                </c:pt>
                <c:pt idx="926">
                  <c:v>-31313.007463204907</c:v>
                </c:pt>
                <c:pt idx="927">
                  <c:v>-31074.902797007002</c:v>
                </c:pt>
                <c:pt idx="928">
                  <c:v>-35442.542407053057</c:v>
                </c:pt>
                <c:pt idx="929">
                  <c:v>-40108.47817752522</c:v>
                </c:pt>
                <c:pt idx="930">
                  <c:v>-24131.88139186753</c:v>
                </c:pt>
                <c:pt idx="931">
                  <c:v>-19603.723148887046</c:v>
                </c:pt>
                <c:pt idx="932">
                  <c:v>-26779.666820402606</c:v>
                </c:pt>
                <c:pt idx="933">
                  <c:v>-23651.524336848874</c:v>
                </c:pt>
                <c:pt idx="934">
                  <c:v>-7647.4055364732631</c:v>
                </c:pt>
                <c:pt idx="935">
                  <c:v>-18218.298227261403</c:v>
                </c:pt>
                <c:pt idx="936">
                  <c:v>-29479.676796989399</c:v>
                </c:pt>
                <c:pt idx="937">
                  <c:v>-20178.092637325986</c:v>
                </c:pt>
                <c:pt idx="938">
                  <c:v>-1167.9451222685166</c:v>
                </c:pt>
                <c:pt idx="939">
                  <c:v>-5791.0926057997858</c:v>
                </c:pt>
                <c:pt idx="940">
                  <c:v>-2395.4114953526296</c:v>
                </c:pt>
                <c:pt idx="941">
                  <c:v>-23453.427481525112</c:v>
                </c:pt>
                <c:pt idx="942">
                  <c:v>-11134.957324644318</c:v>
                </c:pt>
                <c:pt idx="943">
                  <c:v>-6033.7999911814695</c:v>
                </c:pt>
                <c:pt idx="944">
                  <c:v>-1759.493376646773</c:v>
                </c:pt>
                <c:pt idx="945">
                  <c:v>-16272.680217684479</c:v>
                </c:pt>
                <c:pt idx="946">
                  <c:v>-14209.927583599347</c:v>
                </c:pt>
                <c:pt idx="947">
                  <c:v>-16016.31313735689</c:v>
                </c:pt>
                <c:pt idx="948">
                  <c:v>-10024.113528457237</c:v>
                </c:pt>
                <c:pt idx="949">
                  <c:v>-7647.513904015068</c:v>
                </c:pt>
                <c:pt idx="950">
                  <c:v>13064.750673512812</c:v>
                </c:pt>
                <c:pt idx="951">
                  <c:v>20389.904913887265</c:v>
                </c:pt>
                <c:pt idx="952">
                  <c:v>23101.550541014876</c:v>
                </c:pt>
                <c:pt idx="953">
                  <c:v>17241.734509757604</c:v>
                </c:pt>
                <c:pt idx="954">
                  <c:v>13402.783513598144</c:v>
                </c:pt>
                <c:pt idx="955">
                  <c:v>11254.179431735887</c:v>
                </c:pt>
                <c:pt idx="956">
                  <c:v>30292.011031499598</c:v>
                </c:pt>
                <c:pt idx="957">
                  <c:v>27354.421877810848</c:v>
                </c:pt>
                <c:pt idx="958">
                  <c:v>8778.1476956163533</c:v>
                </c:pt>
                <c:pt idx="959">
                  <c:v>9408.862039564061</c:v>
                </c:pt>
                <c:pt idx="960">
                  <c:v>14792.843725197949</c:v>
                </c:pt>
                <c:pt idx="961">
                  <c:v>-9954.5642714158166</c:v>
                </c:pt>
                <c:pt idx="962">
                  <c:v>-11044.814036402851</c:v>
                </c:pt>
                <c:pt idx="963">
                  <c:v>7838.9115415394772</c:v>
                </c:pt>
                <c:pt idx="964">
                  <c:v>-10724.912185620866</c:v>
                </c:pt>
                <c:pt idx="965">
                  <c:v>569.57837990950793</c:v>
                </c:pt>
                <c:pt idx="966">
                  <c:v>-4749.9741507788422</c:v>
                </c:pt>
                <c:pt idx="967">
                  <c:v>6508.5816526744748</c:v>
                </c:pt>
                <c:pt idx="968">
                  <c:v>-4942.3398403191241</c:v>
                </c:pt>
                <c:pt idx="969">
                  <c:v>7822.4050710770534</c:v>
                </c:pt>
                <c:pt idx="970">
                  <c:v>-8191.83588147501</c:v>
                </c:pt>
                <c:pt idx="971">
                  <c:v>8601.4740295241354</c:v>
                </c:pt>
                <c:pt idx="972">
                  <c:v>24749.823873216403</c:v>
                </c:pt>
                <c:pt idx="973">
                  <c:v>-4688.9578095515026</c:v>
                </c:pt>
                <c:pt idx="974">
                  <c:v>-5482.4329219873762</c:v>
                </c:pt>
                <c:pt idx="975">
                  <c:v>-9146.7986377626657</c:v>
                </c:pt>
                <c:pt idx="976">
                  <c:v>4964.6552134958329</c:v>
                </c:pt>
                <c:pt idx="977">
                  <c:v>6073.6790684140287</c:v>
                </c:pt>
                <c:pt idx="978">
                  <c:v>-4535.6780101943295</c:v>
                </c:pt>
                <c:pt idx="979">
                  <c:v>-18642.869061182719</c:v>
                </c:pt>
                <c:pt idx="980">
                  <c:v>-12089.193712411099</c:v>
                </c:pt>
                <c:pt idx="981">
                  <c:v>-15319.390672344249</c:v>
                </c:pt>
                <c:pt idx="982">
                  <c:v>-21359.745454064454</c:v>
                </c:pt>
                <c:pt idx="983">
                  <c:v>-24944.273123203195</c:v>
                </c:pt>
                <c:pt idx="984">
                  <c:v>-32935.863397502573</c:v>
                </c:pt>
                <c:pt idx="985">
                  <c:v>-39665.090232411632</c:v>
                </c:pt>
                <c:pt idx="986">
                  <c:v>-20655.679381580907</c:v>
                </c:pt>
                <c:pt idx="987">
                  <c:v>-27831.840487376321</c:v>
                </c:pt>
                <c:pt idx="988">
                  <c:v>-25684.480651554652</c:v>
                </c:pt>
                <c:pt idx="989">
                  <c:v>-13939.341157031013</c:v>
                </c:pt>
                <c:pt idx="990">
                  <c:v>4533.7658298645401</c:v>
                </c:pt>
                <c:pt idx="991">
                  <c:v>-18121.512875006651</c:v>
                </c:pt>
                <c:pt idx="992">
                  <c:v>1300.7521819167305</c:v>
                </c:pt>
                <c:pt idx="993">
                  <c:v>-1220.44959445938</c:v>
                </c:pt>
                <c:pt idx="994">
                  <c:v>-13825.766962380381</c:v>
                </c:pt>
                <c:pt idx="995">
                  <c:v>21312.168872356531</c:v>
                </c:pt>
                <c:pt idx="996">
                  <c:v>-7017.0684966886183</c:v>
                </c:pt>
                <c:pt idx="997">
                  <c:v>-4885.2339838445187</c:v>
                </c:pt>
                <c:pt idx="998">
                  <c:v>-4583.5441090230597</c:v>
                </c:pt>
                <c:pt idx="999">
                  <c:v>7816.1733648298541</c:v>
                </c:pt>
                <c:pt idx="1000">
                  <c:v>-6805.9389823895181</c:v>
                </c:pt>
                <c:pt idx="1001">
                  <c:v>24766.275943138404</c:v>
                </c:pt>
                <c:pt idx="1002">
                  <c:v>11681.572110619047</c:v>
                </c:pt>
                <c:pt idx="1003">
                  <c:v>-16919.724236758891</c:v>
                </c:pt>
                <c:pt idx="1004">
                  <c:v>20701.639026482124</c:v>
                </c:pt>
                <c:pt idx="1005">
                  <c:v>1704.4600623467704</c:v>
                </c:pt>
                <c:pt idx="1006">
                  <c:v>-3901.806918993243</c:v>
                </c:pt>
                <c:pt idx="1007">
                  <c:v>-23241.167289216071</c:v>
                </c:pt>
                <c:pt idx="1008">
                  <c:v>-3682.2856836100109</c:v>
                </c:pt>
                <c:pt idx="1009">
                  <c:v>10600.027111919946</c:v>
                </c:pt>
                <c:pt idx="1010">
                  <c:v>9714.2541109630838</c:v>
                </c:pt>
                <c:pt idx="1011">
                  <c:v>-10076.975525472313</c:v>
                </c:pt>
                <c:pt idx="1012">
                  <c:v>-25160.508862590184</c:v>
                </c:pt>
                <c:pt idx="1013">
                  <c:v>-4305.573444858077</c:v>
                </c:pt>
                <c:pt idx="1014">
                  <c:v>11211.045783986454</c:v>
                </c:pt>
                <c:pt idx="1015">
                  <c:v>7067.8366450465983</c:v>
                </c:pt>
                <c:pt idx="1016">
                  <c:v>1201.539388370933</c:v>
                </c:pt>
                <c:pt idx="1017">
                  <c:v>14340.034425210208</c:v>
                </c:pt>
                <c:pt idx="1018">
                  <c:v>-14555.0254866709</c:v>
                </c:pt>
                <c:pt idx="1019">
                  <c:v>-4061.2383512055967</c:v>
                </c:pt>
                <c:pt idx="1020">
                  <c:v>-10918.452414614847</c:v>
                </c:pt>
                <c:pt idx="1021">
                  <c:v>-26607.680535481311</c:v>
                </c:pt>
                <c:pt idx="1022">
                  <c:v>-17955.615840336657</c:v>
                </c:pt>
                <c:pt idx="1023">
                  <c:v>-35654.897495326237</c:v>
                </c:pt>
                <c:pt idx="1024">
                  <c:v>-21247.871842536959</c:v>
                </c:pt>
                <c:pt idx="1025">
                  <c:v>-14502.776755983359</c:v>
                </c:pt>
                <c:pt idx="1026">
                  <c:v>-26281.146245193901</c:v>
                </c:pt>
                <c:pt idx="1027">
                  <c:v>-7653.2162648370722</c:v>
                </c:pt>
                <c:pt idx="1028">
                  <c:v>-8313.7793655971764</c:v>
                </c:pt>
                <c:pt idx="1029">
                  <c:v>-26482.223562144092</c:v>
                </c:pt>
                <c:pt idx="1030">
                  <c:v>-30423.429167401628</c:v>
                </c:pt>
                <c:pt idx="1031">
                  <c:v>-15509.78726256208</c:v>
                </c:pt>
                <c:pt idx="1032">
                  <c:v>-25935.365896223928</c:v>
                </c:pt>
                <c:pt idx="1033">
                  <c:v>-20262.763179796049</c:v>
                </c:pt>
                <c:pt idx="1034">
                  <c:v>-13425.423443094362</c:v>
                </c:pt>
                <c:pt idx="1035">
                  <c:v>-7721.9845444804523</c:v>
                </c:pt>
                <c:pt idx="1036">
                  <c:v>-12159.011368366191</c:v>
                </c:pt>
                <c:pt idx="1037">
                  <c:v>11936.288759060786</c:v>
                </c:pt>
                <c:pt idx="1038">
                  <c:v>24394.343187710503</c:v>
                </c:pt>
                <c:pt idx="1039">
                  <c:v>16121.89102651726</c:v>
                </c:pt>
                <c:pt idx="1040">
                  <c:v>9630.9446357077686</c:v>
                </c:pt>
                <c:pt idx="1041">
                  <c:v>-14938.369547963724</c:v>
                </c:pt>
                <c:pt idx="1042">
                  <c:v>-3100.8777300966904</c:v>
                </c:pt>
                <c:pt idx="1043">
                  <c:v>2303.9174146588193</c:v>
                </c:pt>
                <c:pt idx="1044">
                  <c:v>-7200.8933494198136</c:v>
                </c:pt>
                <c:pt idx="1045">
                  <c:v>-699.77470259624533</c:v>
                </c:pt>
                <c:pt idx="1046">
                  <c:v>-698.81996596057434</c:v>
                </c:pt>
                <c:pt idx="1047">
                  <c:v>-6976.3489347256254</c:v>
                </c:pt>
                <c:pt idx="1048">
                  <c:v>-2206.9444770850241</c:v>
                </c:pt>
                <c:pt idx="1049">
                  <c:v>-5559.8370760508114</c:v>
                </c:pt>
                <c:pt idx="1050">
                  <c:v>-5537.0699477724265</c:v>
                </c:pt>
                <c:pt idx="1051">
                  <c:v>21375.723280503182</c:v>
                </c:pt>
                <c:pt idx="1052">
                  <c:v>19240.500869503943</c:v>
                </c:pt>
                <c:pt idx="1053">
                  <c:v>14027.040773646673</c:v>
                </c:pt>
                <c:pt idx="1054">
                  <c:v>10542.722717772704</c:v>
                </c:pt>
                <c:pt idx="1055">
                  <c:v>17397.967931974214</c:v>
                </c:pt>
                <c:pt idx="1056">
                  <c:v>1313.9918958005728</c:v>
                </c:pt>
                <c:pt idx="1057">
                  <c:v>1239.2197628044523</c:v>
                </c:pt>
                <c:pt idx="1058">
                  <c:v>-965.30916418274865</c:v>
                </c:pt>
                <c:pt idx="1059">
                  <c:v>-3734.6378083169693</c:v>
                </c:pt>
                <c:pt idx="1060">
                  <c:v>5178.4618616509251</c:v>
                </c:pt>
                <c:pt idx="1061">
                  <c:v>7817.9085149207385</c:v>
                </c:pt>
                <c:pt idx="1062">
                  <c:v>-3292.1930016402621</c:v>
                </c:pt>
                <c:pt idx="1063">
                  <c:v>-27770.874294299632</c:v>
                </c:pt>
                <c:pt idx="1064">
                  <c:v>-10932.828416286153</c:v>
                </c:pt>
                <c:pt idx="1065">
                  <c:v>-5303.1236979488749</c:v>
                </c:pt>
                <c:pt idx="1066">
                  <c:v>-7792.1532621827209</c:v>
                </c:pt>
                <c:pt idx="1067">
                  <c:v>-7674.8365557593061</c:v>
                </c:pt>
                <c:pt idx="1068">
                  <c:v>-16398.754978041979</c:v>
                </c:pt>
                <c:pt idx="1069">
                  <c:v>-11715.570688305772</c:v>
                </c:pt>
                <c:pt idx="1070">
                  <c:v>-27257.707284960896</c:v>
                </c:pt>
                <c:pt idx="1071">
                  <c:v>-15712.311936277547</c:v>
                </c:pt>
                <c:pt idx="1072">
                  <c:v>-11895.962707896135</c:v>
                </c:pt>
                <c:pt idx="1073">
                  <c:v>10255.154153512325</c:v>
                </c:pt>
                <c:pt idx="1074">
                  <c:v>7258.805607462069</c:v>
                </c:pt>
                <c:pt idx="1075">
                  <c:v>-12.390759978094138</c:v>
                </c:pt>
                <c:pt idx="1076">
                  <c:v>2003.5754293506034</c:v>
                </c:pt>
                <c:pt idx="1077">
                  <c:v>-2727.4514072117163</c:v>
                </c:pt>
                <c:pt idx="1078">
                  <c:v>-3392.8372638847213</c:v>
                </c:pt>
                <c:pt idx="1079">
                  <c:v>-12091.216841125977</c:v>
                </c:pt>
                <c:pt idx="1080">
                  <c:v>-12947.977944055339</c:v>
                </c:pt>
                <c:pt idx="1081">
                  <c:v>4210.5742394045228</c:v>
                </c:pt>
                <c:pt idx="1082">
                  <c:v>-2608.1757231168449</c:v>
                </c:pt>
                <c:pt idx="1083">
                  <c:v>-8875.6771219510119</c:v>
                </c:pt>
                <c:pt idx="1084">
                  <c:v>-6624.681606598082</c:v>
                </c:pt>
                <c:pt idx="1085">
                  <c:v>-11150.034681828576</c:v>
                </c:pt>
                <c:pt idx="1086">
                  <c:v>-17106.641814229661</c:v>
                </c:pt>
                <c:pt idx="1087">
                  <c:v>-14090.241418830119</c:v>
                </c:pt>
                <c:pt idx="1088">
                  <c:v>-14465.545831936994</c:v>
                </c:pt>
                <c:pt idx="1089">
                  <c:v>-12371.061877634493</c:v>
                </c:pt>
                <c:pt idx="1090">
                  <c:v>-15490.269276133622</c:v>
                </c:pt>
                <c:pt idx="1091">
                  <c:v>-8418.7068599093473</c:v>
                </c:pt>
                <c:pt idx="1092">
                  <c:v>-6620.4968499223469</c:v>
                </c:pt>
                <c:pt idx="1093">
                  <c:v>-12948.634569172282</c:v>
                </c:pt>
                <c:pt idx="1094">
                  <c:v>-26037.067410800955</c:v>
                </c:pt>
                <c:pt idx="1095">
                  <c:v>-56458.760743575636</c:v>
                </c:pt>
                <c:pt idx="1096">
                  <c:v>-30644.516826354899</c:v>
                </c:pt>
                <c:pt idx="1097">
                  <c:v>-48741.117118026712</c:v>
                </c:pt>
                <c:pt idx="1098">
                  <c:v>-50746.939817611477</c:v>
                </c:pt>
                <c:pt idx="1099">
                  <c:v>-26658.065855769091</c:v>
                </c:pt>
                <c:pt idx="1100">
                  <c:v>-33916.273849957623</c:v>
                </c:pt>
                <c:pt idx="1101">
                  <c:v>-36834.87531327724</c:v>
                </c:pt>
                <c:pt idx="1102">
                  <c:v>-39115.464352325303</c:v>
                </c:pt>
                <c:pt idx="1103">
                  <c:v>-46807.600765445502</c:v>
                </c:pt>
                <c:pt idx="1104">
                  <c:v>-35892.3126025151</c:v>
                </c:pt>
                <c:pt idx="1105">
                  <c:v>-47100.273430748261</c:v>
                </c:pt>
                <c:pt idx="1106">
                  <c:v>-47004.683946145466</c:v>
                </c:pt>
                <c:pt idx="1107">
                  <c:v>-30041.318101950572</c:v>
                </c:pt>
                <c:pt idx="1108">
                  <c:v>-41517.297569070943</c:v>
                </c:pt>
                <c:pt idx="1109">
                  <c:v>-39355.434993342031</c:v>
                </c:pt>
                <c:pt idx="1110">
                  <c:v>-8919.931248677196</c:v>
                </c:pt>
                <c:pt idx="1111">
                  <c:v>-20621.99105363409</c:v>
                </c:pt>
                <c:pt idx="1112">
                  <c:v>-41680.827236371231</c:v>
                </c:pt>
                <c:pt idx="1113">
                  <c:v>-66025.297087911516</c:v>
                </c:pt>
                <c:pt idx="1114">
                  <c:v>-38405.433613247238</c:v>
                </c:pt>
                <c:pt idx="1115">
                  <c:v>-37744.21361851634</c:v>
                </c:pt>
                <c:pt idx="1116">
                  <c:v>-25480.097789202584</c:v>
                </c:pt>
                <c:pt idx="1117">
                  <c:v>-30314.020577633637</c:v>
                </c:pt>
                <c:pt idx="1118">
                  <c:v>-45652.610046032467</c:v>
                </c:pt>
                <c:pt idx="1119">
                  <c:v>-45933.057632740471</c:v>
                </c:pt>
                <c:pt idx="1120">
                  <c:v>-42526.461267394479</c:v>
                </c:pt>
                <c:pt idx="1121">
                  <c:v>-42568.852245079121</c:v>
                </c:pt>
                <c:pt idx="1122">
                  <c:v>-28701.264964549569</c:v>
                </c:pt>
                <c:pt idx="1123">
                  <c:v>-40797.3934352902</c:v>
                </c:pt>
                <c:pt idx="1124">
                  <c:v>-39050.270373154781</c:v>
                </c:pt>
                <c:pt idx="1125">
                  <c:v>-36766.410098061897</c:v>
                </c:pt>
                <c:pt idx="1126">
                  <c:v>-36303.942938808468</c:v>
                </c:pt>
                <c:pt idx="1127">
                  <c:v>-49265.438288153266</c:v>
                </c:pt>
                <c:pt idx="1128">
                  <c:v>-50363.126616430702</c:v>
                </c:pt>
                <c:pt idx="1129">
                  <c:v>-45885.003121086978</c:v>
                </c:pt>
                <c:pt idx="1130">
                  <c:v>-37124.923000185168</c:v>
                </c:pt>
                <c:pt idx="1131">
                  <c:v>-36011.454214360099</c:v>
                </c:pt>
                <c:pt idx="1132">
                  <c:v>-50329.383811883745</c:v>
                </c:pt>
                <c:pt idx="1133">
                  <c:v>-49645.042287341901</c:v>
                </c:pt>
                <c:pt idx="1134">
                  <c:v>-62670.187949522864</c:v>
                </c:pt>
                <c:pt idx="1135">
                  <c:v>-57268.016650976962</c:v>
                </c:pt>
                <c:pt idx="1136">
                  <c:v>-65826.554138962063</c:v>
                </c:pt>
                <c:pt idx="1137">
                  <c:v>-58859.609322033939</c:v>
                </c:pt>
                <c:pt idx="1138">
                  <c:v>-77093.706861452432</c:v>
                </c:pt>
                <c:pt idx="1139">
                  <c:v>-80698.114048528252</c:v>
                </c:pt>
                <c:pt idx="1140">
                  <c:v>-84021.873119455413</c:v>
                </c:pt>
                <c:pt idx="1141">
                  <c:v>-66560.356168098166</c:v>
                </c:pt>
                <c:pt idx="1142">
                  <c:v>-66337.821364464355</c:v>
                </c:pt>
                <c:pt idx="1143">
                  <c:v>-75053.637755956966</c:v>
                </c:pt>
                <c:pt idx="1144">
                  <c:v>-62642.465404813294</c:v>
                </c:pt>
                <c:pt idx="1145">
                  <c:v>-62511.992420170573</c:v>
                </c:pt>
                <c:pt idx="1146">
                  <c:v>-60198.231168539263</c:v>
                </c:pt>
                <c:pt idx="1147">
                  <c:v>-55236.06266975624</c:v>
                </c:pt>
                <c:pt idx="1148">
                  <c:v>-67340.413407754269</c:v>
                </c:pt>
                <c:pt idx="1149">
                  <c:v>-46533.689876364777</c:v>
                </c:pt>
                <c:pt idx="1150">
                  <c:v>-37979.516890289029</c:v>
                </c:pt>
                <c:pt idx="1151">
                  <c:v>-34967.323288991</c:v>
                </c:pt>
                <c:pt idx="1152">
                  <c:v>-43678.418399134185</c:v>
                </c:pt>
                <c:pt idx="1153">
                  <c:v>-65331.920011816896</c:v>
                </c:pt>
                <c:pt idx="1154">
                  <c:v>-66066.724086183123</c:v>
                </c:pt>
                <c:pt idx="1155">
                  <c:v>-51918.555494805914</c:v>
                </c:pt>
                <c:pt idx="1156">
                  <c:v>-58713.669894420658</c:v>
                </c:pt>
                <c:pt idx="1157">
                  <c:v>-53468.919743293663</c:v>
                </c:pt>
                <c:pt idx="1158">
                  <c:v>-50753.033403807902</c:v>
                </c:pt>
                <c:pt idx="1159">
                  <c:v>-69942.104032699019</c:v>
                </c:pt>
                <c:pt idx="1160">
                  <c:v>-80334.24857537169</c:v>
                </c:pt>
                <c:pt idx="1161">
                  <c:v>-76755.084068061318</c:v>
                </c:pt>
                <c:pt idx="1162">
                  <c:v>-60958.630984232528</c:v>
                </c:pt>
                <c:pt idx="1163">
                  <c:v>-45868.378254356328</c:v>
                </c:pt>
                <c:pt idx="1164">
                  <c:v>-50740.300604287651</c:v>
                </c:pt>
                <c:pt idx="1165">
                  <c:v>-55760.78300179448</c:v>
                </c:pt>
                <c:pt idx="1166">
                  <c:v>-67760.879940122482</c:v>
                </c:pt>
                <c:pt idx="1167">
                  <c:v>-75466.954941886244</c:v>
                </c:pt>
                <c:pt idx="1168">
                  <c:v>-17107.011400112766</c:v>
                </c:pt>
                <c:pt idx="1169">
                  <c:v>-34263.277974479366</c:v>
                </c:pt>
                <c:pt idx="1170">
                  <c:v>-34470.955155734671</c:v>
                </c:pt>
                <c:pt idx="1171">
                  <c:v>-35296.549340486643</c:v>
                </c:pt>
                <c:pt idx="1172">
                  <c:v>-42126.046058462467</c:v>
                </c:pt>
                <c:pt idx="1173">
                  <c:v>-9430.5631827721372</c:v>
                </c:pt>
                <c:pt idx="1174">
                  <c:v>-24528.74615348177</c:v>
                </c:pt>
                <c:pt idx="1175">
                  <c:v>-23310.30446171877</c:v>
                </c:pt>
                <c:pt idx="1176">
                  <c:v>-23103.324512116611</c:v>
                </c:pt>
                <c:pt idx="1177">
                  <c:v>-42984.668159601744</c:v>
                </c:pt>
                <c:pt idx="1178">
                  <c:v>-25732.913510930492</c:v>
                </c:pt>
                <c:pt idx="1179">
                  <c:v>-7130.3681361223571</c:v>
                </c:pt>
                <c:pt idx="1180">
                  <c:v>-18833.421140915249</c:v>
                </c:pt>
                <c:pt idx="1181">
                  <c:v>-16210.604470096412</c:v>
                </c:pt>
                <c:pt idx="1182">
                  <c:v>-35826.576608052943</c:v>
                </c:pt>
                <c:pt idx="1183">
                  <c:v>-28373.37378084287</c:v>
                </c:pt>
                <c:pt idx="1184">
                  <c:v>-19085.190848603961</c:v>
                </c:pt>
                <c:pt idx="1185">
                  <c:v>-11825.624991622521</c:v>
                </c:pt>
                <c:pt idx="1186">
                  <c:v>-16332.430364512606</c:v>
                </c:pt>
                <c:pt idx="1187">
                  <c:v>-14824.013402793556</c:v>
                </c:pt>
                <c:pt idx="1188">
                  <c:v>-24699.214383851737</c:v>
                </c:pt>
                <c:pt idx="1189">
                  <c:v>-25052.691827236675</c:v>
                </c:pt>
                <c:pt idx="1190">
                  <c:v>-29925.937794868601</c:v>
                </c:pt>
                <c:pt idx="1191">
                  <c:v>-21385.227055261028</c:v>
                </c:pt>
                <c:pt idx="1192">
                  <c:v>-17385.823463597451</c:v>
                </c:pt>
                <c:pt idx="1193">
                  <c:v>-19950.746628468041</c:v>
                </c:pt>
                <c:pt idx="1194">
                  <c:v>-29101.234407793847</c:v>
                </c:pt>
                <c:pt idx="1195">
                  <c:v>-19113.132245498127</c:v>
                </c:pt>
                <c:pt idx="1196">
                  <c:v>-10169.744092047564</c:v>
                </c:pt>
                <c:pt idx="1197">
                  <c:v>-17872.940919592977</c:v>
                </c:pt>
                <c:pt idx="1198">
                  <c:v>-17618.420760286739</c:v>
                </c:pt>
                <c:pt idx="1199">
                  <c:v>-9752.9035346743185</c:v>
                </c:pt>
                <c:pt idx="1200">
                  <c:v>-8543.7330965935253</c:v>
                </c:pt>
                <c:pt idx="1201">
                  <c:v>-6871.2003624401987</c:v>
                </c:pt>
                <c:pt idx="1202">
                  <c:v>-23863.815688768867</c:v>
                </c:pt>
                <c:pt idx="1203">
                  <c:v>-29987.027837351896</c:v>
                </c:pt>
                <c:pt idx="1204">
                  <c:v>-33637.839767897036</c:v>
                </c:pt>
                <c:pt idx="1205">
                  <c:v>-55473.691775869112</c:v>
                </c:pt>
                <c:pt idx="1206">
                  <c:v>-21967.7651065276</c:v>
                </c:pt>
                <c:pt idx="1207">
                  <c:v>-512.72711996687576</c:v>
                </c:pt>
                <c:pt idx="1208">
                  <c:v>-29473.419594260864</c:v>
                </c:pt>
                <c:pt idx="1209">
                  <c:v>-29424.893636572175</c:v>
                </c:pt>
                <c:pt idx="1210">
                  <c:v>-24424.893636572175</c:v>
                </c:pt>
                <c:pt idx="1211">
                  <c:v>-27129.390374499606</c:v>
                </c:pt>
                <c:pt idx="1212">
                  <c:v>-23650.599284599419</c:v>
                </c:pt>
                <c:pt idx="1213">
                  <c:v>4196.2513839529129</c:v>
                </c:pt>
                <c:pt idx="1214">
                  <c:v>-10016.510927551659</c:v>
                </c:pt>
                <c:pt idx="1215">
                  <c:v>130.3129287995398</c:v>
                </c:pt>
                <c:pt idx="1216">
                  <c:v>10484.586113511468</c:v>
                </c:pt>
                <c:pt idx="1217">
                  <c:v>-1441.4228599710623</c:v>
                </c:pt>
                <c:pt idx="1218">
                  <c:v>-5579.6458667701809</c:v>
                </c:pt>
                <c:pt idx="1219">
                  <c:v>13341.439879892161</c:v>
                </c:pt>
                <c:pt idx="1220">
                  <c:v>-8110.7833636838477</c:v>
                </c:pt>
                <c:pt idx="1221">
                  <c:v>2047.2171643237816</c:v>
                </c:pt>
                <c:pt idx="1222">
                  <c:v>20848.383377131773</c:v>
                </c:pt>
                <c:pt idx="1223">
                  <c:v>14245.922619446646</c:v>
                </c:pt>
                <c:pt idx="1224">
                  <c:v>6656.3202330508502</c:v>
                </c:pt>
                <c:pt idx="1225">
                  <c:v>6591.5821449672803</c:v>
                </c:pt>
                <c:pt idx="1226">
                  <c:v>15722.642889645416</c:v>
                </c:pt>
                <c:pt idx="1227">
                  <c:v>18300.902933803969</c:v>
                </c:pt>
                <c:pt idx="1228">
                  <c:v>9252.9297562566353</c:v>
                </c:pt>
                <c:pt idx="1229">
                  <c:v>19368.190179280005</c:v>
                </c:pt>
                <c:pt idx="1230">
                  <c:v>11598.66139559343</c:v>
                </c:pt>
                <c:pt idx="1231">
                  <c:v>33565.976862025564</c:v>
                </c:pt>
                <c:pt idx="1232">
                  <c:v>23989.387646607705</c:v>
                </c:pt>
                <c:pt idx="1233">
                  <c:v>16463.51925078046</c:v>
                </c:pt>
                <c:pt idx="1234">
                  <c:v>-21402.636553554796</c:v>
                </c:pt>
                <c:pt idx="1235">
                  <c:v>-11431.241194068803</c:v>
                </c:pt>
                <c:pt idx="1236">
                  <c:v>-8318.2425100089749</c:v>
                </c:pt>
                <c:pt idx="1237">
                  <c:v>-7146.4644902247237</c:v>
                </c:pt>
                <c:pt idx="1238">
                  <c:v>-15313.473227041075</c:v>
                </c:pt>
                <c:pt idx="1239">
                  <c:v>29.824883375200443</c:v>
                </c:pt>
                <c:pt idx="1240">
                  <c:v>-14427.762805781327</c:v>
                </c:pt>
                <c:pt idx="1241">
                  <c:v>-8996.6240364689147</c:v>
                </c:pt>
                <c:pt idx="1242">
                  <c:v>-16152.033145646448</c:v>
                </c:pt>
                <c:pt idx="1243">
                  <c:v>-17530.179802994826</c:v>
                </c:pt>
                <c:pt idx="1244">
                  <c:v>-14828.498849185999</c:v>
                </c:pt>
                <c:pt idx="1245">
                  <c:v>-17233.17097788339</c:v>
                </c:pt>
                <c:pt idx="1246">
                  <c:v>-13850.297575353994</c:v>
                </c:pt>
                <c:pt idx="1247">
                  <c:v>-4817.5378077656496</c:v>
                </c:pt>
                <c:pt idx="1248">
                  <c:v>-1959.4996384414844</c:v>
                </c:pt>
                <c:pt idx="1249">
                  <c:v>-25170.632004091865</c:v>
                </c:pt>
                <c:pt idx="1250">
                  <c:v>-7828.1824641971616</c:v>
                </c:pt>
                <c:pt idx="1251">
                  <c:v>-13211.401619958109</c:v>
                </c:pt>
                <c:pt idx="1252">
                  <c:v>-5567.2151087319944</c:v>
                </c:pt>
                <c:pt idx="1253">
                  <c:v>-7906.0668872025562</c:v>
                </c:pt>
                <c:pt idx="1254">
                  <c:v>-13812.163290357916</c:v>
                </c:pt>
                <c:pt idx="1255">
                  <c:v>-13783.899435175234</c:v>
                </c:pt>
                <c:pt idx="1256">
                  <c:v>602.72137526678853</c:v>
                </c:pt>
                <c:pt idx="1257">
                  <c:v>-10048.192794626113</c:v>
                </c:pt>
                <c:pt idx="1258">
                  <c:v>-4930.6120514692739</c:v>
                </c:pt>
                <c:pt idx="1259">
                  <c:v>-13512.671200550161</c:v>
                </c:pt>
                <c:pt idx="1260">
                  <c:v>-8947.1099378960207</c:v>
                </c:pt>
                <c:pt idx="1261">
                  <c:v>-16317.345858613146</c:v>
                </c:pt>
                <c:pt idx="1262">
                  <c:v>-15385.161128282896</c:v>
                </c:pt>
                <c:pt idx="1263">
                  <c:v>-15670.653840676299</c:v>
                </c:pt>
                <c:pt idx="1264">
                  <c:v>-20082.711059718858</c:v>
                </c:pt>
                <c:pt idx="1265">
                  <c:v>-5143.9631298611639</c:v>
                </c:pt>
                <c:pt idx="1266">
                  <c:v>-236.79186714056414</c:v>
                </c:pt>
                <c:pt idx="1267">
                  <c:v>3967.6993121572305</c:v>
                </c:pt>
                <c:pt idx="1268">
                  <c:v>1935.6968526782002</c:v>
                </c:pt>
                <c:pt idx="1269">
                  <c:v>-1271.3747492239345</c:v>
                </c:pt>
                <c:pt idx="1270">
                  <c:v>10693.871908014291</c:v>
                </c:pt>
                <c:pt idx="1271">
                  <c:v>2283.5614029787248</c:v>
                </c:pt>
                <c:pt idx="1272">
                  <c:v>9586.549185170792</c:v>
                </c:pt>
                <c:pt idx="1273">
                  <c:v>1474.0722056383966</c:v>
                </c:pt>
                <c:pt idx="1274">
                  <c:v>7726.5876082470641</c:v>
                </c:pt>
                <c:pt idx="1275">
                  <c:v>-5694.0452877255157</c:v>
                </c:pt>
                <c:pt idx="1276">
                  <c:v>-3803.237161149038</c:v>
                </c:pt>
                <c:pt idx="1277">
                  <c:v>-2990.7979103468824</c:v>
                </c:pt>
                <c:pt idx="1278">
                  <c:v>3980.780363850994</c:v>
                </c:pt>
                <c:pt idx="1279">
                  <c:v>5976.9788735251641</c:v>
                </c:pt>
                <c:pt idx="1280">
                  <c:v>8683.2650485459017</c:v>
                </c:pt>
                <c:pt idx="1281">
                  <c:v>10388.353177635348</c:v>
                </c:pt>
                <c:pt idx="1282">
                  <c:v>13245.666182384244</c:v>
                </c:pt>
                <c:pt idx="1283">
                  <c:v>11675.899136779481</c:v>
                </c:pt>
                <c:pt idx="1284">
                  <c:v>1663.8502783337608</c:v>
                </c:pt>
                <c:pt idx="1285">
                  <c:v>8705.1770820473321</c:v>
                </c:pt>
                <c:pt idx="1286">
                  <c:v>10653.874716044171</c:v>
                </c:pt>
                <c:pt idx="1287">
                  <c:v>9187.6465744544985</c:v>
                </c:pt>
                <c:pt idx="1288">
                  <c:v>-1074.3924486101605</c:v>
                </c:pt>
                <c:pt idx="1289">
                  <c:v>15489.519428252708</c:v>
                </c:pt>
                <c:pt idx="1290">
                  <c:v>13961.13783929171</c:v>
                </c:pt>
                <c:pt idx="1291">
                  <c:v>3614.3263232156169</c:v>
                </c:pt>
                <c:pt idx="1292">
                  <c:v>-2564.794347673771</c:v>
                </c:pt>
                <c:pt idx="1293">
                  <c:v>5087.5181855058763</c:v>
                </c:pt>
                <c:pt idx="1294">
                  <c:v>7262.8584983861074</c:v>
                </c:pt>
                <c:pt idx="1295">
                  <c:v>2251.5291286000283</c:v>
                </c:pt>
                <c:pt idx="1296">
                  <c:v>6238.3385485192994</c:v>
                </c:pt>
                <c:pt idx="1297">
                  <c:v>-6820.3720281663118</c:v>
                </c:pt>
                <c:pt idx="1298">
                  <c:v>-8944.6365897106007</c:v>
                </c:pt>
                <c:pt idx="1299">
                  <c:v>1550.7832519091899</c:v>
                </c:pt>
                <c:pt idx="1300">
                  <c:v>-3224.5457772624213</c:v>
                </c:pt>
                <c:pt idx="1301">
                  <c:v>-9489.2606049048482</c:v>
                </c:pt>
                <c:pt idx="1302">
                  <c:v>-5636.6383168133907</c:v>
                </c:pt>
                <c:pt idx="1303">
                  <c:v>-3412.4663768321043</c:v>
                </c:pt>
                <c:pt idx="1304">
                  <c:v>-9349.3073666424025</c:v>
                </c:pt>
                <c:pt idx="1305">
                  <c:v>-3470.5742897802265</c:v>
                </c:pt>
                <c:pt idx="1306">
                  <c:v>-6513.2968667879468</c:v>
                </c:pt>
                <c:pt idx="1307">
                  <c:v>-4864.0596257209545</c:v>
                </c:pt>
                <c:pt idx="1308">
                  <c:v>-4045.1245601774426</c:v>
                </c:pt>
                <c:pt idx="1309">
                  <c:v>-3280.4087594136363</c:v>
                </c:pt>
                <c:pt idx="1310">
                  <c:v>-4960.2873141500168</c:v>
                </c:pt>
                <c:pt idx="1311">
                  <c:v>5802.3994206247153</c:v>
                </c:pt>
                <c:pt idx="1312">
                  <c:v>4144.0924321855418</c:v>
                </c:pt>
                <c:pt idx="1313">
                  <c:v>-825.54757248819806</c:v>
                </c:pt>
                <c:pt idx="1314">
                  <c:v>-257.89637581794523</c:v>
                </c:pt>
                <c:pt idx="1315">
                  <c:v>11263.264828303712</c:v>
                </c:pt>
                <c:pt idx="1316">
                  <c:v>8226.7972257005749</c:v>
                </c:pt>
                <c:pt idx="1317">
                  <c:v>11937.516165739275</c:v>
                </c:pt>
                <c:pt idx="1318">
                  <c:v>7532.5484587469837</c:v>
                </c:pt>
                <c:pt idx="1319">
                  <c:v>14353.66796195705</c:v>
                </c:pt>
                <c:pt idx="1320">
                  <c:v>15527.921582501382</c:v>
                </c:pt>
                <c:pt idx="1321">
                  <c:v>11226.388169765007</c:v>
                </c:pt>
                <c:pt idx="1322">
                  <c:v>8122.1354037327692</c:v>
                </c:pt>
                <c:pt idx="1323">
                  <c:v>6742.9842589816544</c:v>
                </c:pt>
                <c:pt idx="1324">
                  <c:v>6323.0530741283437</c:v>
                </c:pt>
                <c:pt idx="1325">
                  <c:v>3916.0007341398159</c:v>
                </c:pt>
                <c:pt idx="1326">
                  <c:v>18002.768847113824</c:v>
                </c:pt>
                <c:pt idx="1327">
                  <c:v>8416.7111465812195</c:v>
                </c:pt>
                <c:pt idx="1328">
                  <c:v>8149.0881252312101</c:v>
                </c:pt>
                <c:pt idx="1329">
                  <c:v>12473.12607982487</c:v>
                </c:pt>
                <c:pt idx="1330">
                  <c:v>5163.7968509143684</c:v>
                </c:pt>
                <c:pt idx="1331">
                  <c:v>7621.6472325348295</c:v>
                </c:pt>
                <c:pt idx="1332">
                  <c:v>8583.6245506975101</c:v>
                </c:pt>
                <c:pt idx="1333">
                  <c:v>4814.6872492240509</c:v>
                </c:pt>
                <c:pt idx="1334">
                  <c:v>13030.931205246132</c:v>
                </c:pt>
                <c:pt idx="1335">
                  <c:v>22460.762457009871</c:v>
                </c:pt>
                <c:pt idx="1336">
                  <c:v>28488.474126527784</c:v>
                </c:pt>
                <c:pt idx="1337">
                  <c:v>-4928.6076085998211</c:v>
                </c:pt>
                <c:pt idx="1338">
                  <c:v>9545.3269612338627</c:v>
                </c:pt>
                <c:pt idx="1339">
                  <c:v>11105.169751671143</c:v>
                </c:pt>
                <c:pt idx="1340">
                  <c:v>10702.245037500397</c:v>
                </c:pt>
                <c:pt idx="1341">
                  <c:v>15050.984569172142</c:v>
                </c:pt>
                <c:pt idx="1342">
                  <c:v>16007.082636378123</c:v>
                </c:pt>
                <c:pt idx="1343">
                  <c:v>5138.3790756893577</c:v>
                </c:pt>
                <c:pt idx="1344">
                  <c:v>19736.404512645793</c:v>
                </c:pt>
                <c:pt idx="1345">
                  <c:v>14473.730731582502</c:v>
                </c:pt>
                <c:pt idx="1346">
                  <c:v>20873.56609827769</c:v>
                </c:pt>
                <c:pt idx="1347">
                  <c:v>21905.515913860989</c:v>
                </c:pt>
                <c:pt idx="1348">
                  <c:v>20842.646374384873</c:v>
                </c:pt>
                <c:pt idx="1349">
                  <c:v>25193.400924178539</c:v>
                </c:pt>
                <c:pt idx="1350">
                  <c:v>26170.964376576361</c:v>
                </c:pt>
                <c:pt idx="1351">
                  <c:v>22674.129109640257</c:v>
                </c:pt>
                <c:pt idx="1352">
                  <c:v>25445.060743575683</c:v>
                </c:pt>
                <c:pt idx="1353">
                  <c:v>25139.719853965682</c:v>
                </c:pt>
                <c:pt idx="1354">
                  <c:v>22236.918818343431</c:v>
                </c:pt>
                <c:pt idx="1355">
                  <c:v>31895.541158133303</c:v>
                </c:pt>
                <c:pt idx="1356">
                  <c:v>29027.467698173714</c:v>
                </c:pt>
                <c:pt idx="1357">
                  <c:v>27086.186109102564</c:v>
                </c:pt>
                <c:pt idx="1358">
                  <c:v>48762.160998430219</c:v>
                </c:pt>
                <c:pt idx="1359">
                  <c:v>40946.317219108809</c:v>
                </c:pt>
                <c:pt idx="1360">
                  <c:v>35955.213915809873</c:v>
                </c:pt>
                <c:pt idx="1361">
                  <c:v>37664.961170721683</c:v>
                </c:pt>
                <c:pt idx="1362">
                  <c:v>41498.63012707443</c:v>
                </c:pt>
                <c:pt idx="1363">
                  <c:v>47555.611710523954</c:v>
                </c:pt>
                <c:pt idx="1364">
                  <c:v>39877.609375826665</c:v>
                </c:pt>
                <c:pt idx="1365">
                  <c:v>45880.013578281854</c:v>
                </c:pt>
                <c:pt idx="1366">
                  <c:v>46501.726600777823</c:v>
                </c:pt>
                <c:pt idx="1367">
                  <c:v>44134.783309780643</c:v>
                </c:pt>
                <c:pt idx="1368">
                  <c:v>51866.150889896555</c:v>
                </c:pt>
                <c:pt idx="1369">
                  <c:v>48688.11560885096</c:v>
                </c:pt>
                <c:pt idx="1370">
                  <c:v>46984.50324289233</c:v>
                </c:pt>
                <c:pt idx="1371">
                  <c:v>36691.400021936046</c:v>
                </c:pt>
                <c:pt idx="1372">
                  <c:v>42582.899386122241</c:v>
                </c:pt>
                <c:pt idx="1373">
                  <c:v>31722.160042505129</c:v>
                </c:pt>
                <c:pt idx="1374">
                  <c:v>34727.13770414819</c:v>
                </c:pt>
                <c:pt idx="1375">
                  <c:v>30357.78076332924</c:v>
                </c:pt>
                <c:pt idx="1376">
                  <c:v>39785.00382237765</c:v>
                </c:pt>
                <c:pt idx="1377">
                  <c:v>36627.56678689213</c:v>
                </c:pt>
                <c:pt idx="1378">
                  <c:v>49650.289465422626</c:v>
                </c:pt>
                <c:pt idx="1379">
                  <c:v>22054.041958411923</c:v>
                </c:pt>
                <c:pt idx="1380">
                  <c:v>21479.10688460106</c:v>
                </c:pt>
                <c:pt idx="1381">
                  <c:v>23979.153375389986</c:v>
                </c:pt>
                <c:pt idx="1382">
                  <c:v>20570.554525212036</c:v>
                </c:pt>
                <c:pt idx="1383">
                  <c:v>19710.993037795881</c:v>
                </c:pt>
                <c:pt idx="1384">
                  <c:v>13660.021521323128</c:v>
                </c:pt>
                <c:pt idx="1385">
                  <c:v>17445.842913675704</c:v>
                </c:pt>
                <c:pt idx="1386">
                  <c:v>20021.168197961873</c:v>
                </c:pt>
                <c:pt idx="1387">
                  <c:v>11959.397876615985</c:v>
                </c:pt>
                <c:pt idx="1388">
                  <c:v>38653.844094582601</c:v>
                </c:pt>
                <c:pt idx="1389">
                  <c:v>37977.372707631555</c:v>
                </c:pt>
                <c:pt idx="1390">
                  <c:v>47192.38162732136</c:v>
                </c:pt>
                <c:pt idx="1391">
                  <c:v>40884.80964269652</c:v>
                </c:pt>
                <c:pt idx="1392">
                  <c:v>47611.802720837179</c:v>
                </c:pt>
                <c:pt idx="1393">
                  <c:v>46799.729098617099</c:v>
                </c:pt>
                <c:pt idx="1394">
                  <c:v>37109.185565442196</c:v>
                </c:pt>
                <c:pt idx="1395">
                  <c:v>38676.165233293199</c:v>
                </c:pt>
                <c:pt idx="1396">
                  <c:v>36037.476835019304</c:v>
                </c:pt>
                <c:pt idx="1397">
                  <c:v>41359.558034533286</c:v>
                </c:pt>
                <c:pt idx="1398">
                  <c:v>36559.179353912827</c:v>
                </c:pt>
                <c:pt idx="1399">
                  <c:v>42766.994901585625</c:v>
                </c:pt>
                <c:pt idx="1400">
                  <c:v>43862.783840212971</c:v>
                </c:pt>
                <c:pt idx="1401">
                  <c:v>40728.8596659553</c:v>
                </c:pt>
                <c:pt idx="1402">
                  <c:v>35608.797381016426</c:v>
                </c:pt>
                <c:pt idx="1403">
                  <c:v>33109.464157767477</c:v>
                </c:pt>
                <c:pt idx="1404">
                  <c:v>23338.041221185471</c:v>
                </c:pt>
                <c:pt idx="1405">
                  <c:v>15597.475095680798</c:v>
                </c:pt>
                <c:pt idx="1406">
                  <c:v>27830.307889909716</c:v>
                </c:pt>
                <c:pt idx="1407">
                  <c:v>29415.205292200902</c:v>
                </c:pt>
                <c:pt idx="1408">
                  <c:v>25928.371941634687</c:v>
                </c:pt>
                <c:pt idx="1409">
                  <c:v>29544.429949932965</c:v>
                </c:pt>
                <c:pt idx="1410">
                  <c:v>23071.554783263244</c:v>
                </c:pt>
                <c:pt idx="1411">
                  <c:v>26222.951081037521</c:v>
                </c:pt>
                <c:pt idx="1412">
                  <c:v>23755.016138952924</c:v>
                </c:pt>
                <c:pt idx="1413">
                  <c:v>25420.97728663648</c:v>
                </c:pt>
                <c:pt idx="1414">
                  <c:v>23668.516761759529</c:v>
                </c:pt>
                <c:pt idx="1415">
                  <c:v>27245.675978412153</c:v>
                </c:pt>
                <c:pt idx="1416">
                  <c:v>28265.167394927586</c:v>
                </c:pt>
                <c:pt idx="1417">
                  <c:v>28251.432648724061</c:v>
                </c:pt>
                <c:pt idx="1418">
                  <c:v>21551.59163256851</c:v>
                </c:pt>
                <c:pt idx="1419">
                  <c:v>27817.386499761953</c:v>
                </c:pt>
                <c:pt idx="1420">
                  <c:v>24054.168768408592</c:v>
                </c:pt>
                <c:pt idx="1421">
                  <c:v>28640.357114653685</c:v>
                </c:pt>
                <c:pt idx="1422">
                  <c:v>26113.764190506074</c:v>
                </c:pt>
                <c:pt idx="1423">
                  <c:v>15016.350118608796</c:v>
                </c:pt>
                <c:pt idx="1424">
                  <c:v>24420.011001075851</c:v>
                </c:pt>
                <c:pt idx="1425">
                  <c:v>14451.888062840677</c:v>
                </c:pt>
                <c:pt idx="1426">
                  <c:v>24866.498475832748</c:v>
                </c:pt>
                <c:pt idx="1427">
                  <c:v>19728.785628384096</c:v>
                </c:pt>
                <c:pt idx="1428">
                  <c:v>19382.444376223488</c:v>
                </c:pt>
                <c:pt idx="1429">
                  <c:v>16493.243644067785</c:v>
                </c:pt>
                <c:pt idx="1430">
                  <c:v>14101.280077360105</c:v>
                </c:pt>
                <c:pt idx="1431">
                  <c:v>18380.429325032048</c:v>
                </c:pt>
                <c:pt idx="1432">
                  <c:v>16168.042627184652</c:v>
                </c:pt>
                <c:pt idx="1433">
                  <c:v>12333.24356613413</c:v>
                </c:pt>
                <c:pt idx="1434">
                  <c:v>9051.8576535740867</c:v>
                </c:pt>
                <c:pt idx="1435">
                  <c:v>17133.106536270352</c:v>
                </c:pt>
                <c:pt idx="1436">
                  <c:v>12296.134703764576</c:v>
                </c:pt>
                <c:pt idx="1437">
                  <c:v>12994.224102276959</c:v>
                </c:pt>
                <c:pt idx="1438">
                  <c:v>12087.395881761448</c:v>
                </c:pt>
                <c:pt idx="1439">
                  <c:v>9069.1443179111229</c:v>
                </c:pt>
                <c:pt idx="1440">
                  <c:v>4521.7531714624492</c:v>
                </c:pt>
                <c:pt idx="1441">
                  <c:v>8846.5196834378876</c:v>
                </c:pt>
                <c:pt idx="1442">
                  <c:v>11689.558938980103</c:v>
                </c:pt>
                <c:pt idx="1443">
                  <c:v>5919.6387614859268</c:v>
                </c:pt>
                <c:pt idx="1444">
                  <c:v>3752.7741805410478</c:v>
                </c:pt>
                <c:pt idx="1445">
                  <c:v>10924.320023280801</c:v>
                </c:pt>
                <c:pt idx="1446">
                  <c:v>10059.599080451182</c:v>
                </c:pt>
                <c:pt idx="1447">
                  <c:v>13201.649704580312</c:v>
                </c:pt>
                <c:pt idx="1448">
                  <c:v>11728.622025079676</c:v>
                </c:pt>
                <c:pt idx="1449">
                  <c:v>11875.801475665299</c:v>
                </c:pt>
                <c:pt idx="1450">
                  <c:v>6755.7957988675917</c:v>
                </c:pt>
                <c:pt idx="1451">
                  <c:v>7056.9343077038648</c:v>
                </c:pt>
                <c:pt idx="1452">
                  <c:v>13840.372075345251</c:v>
                </c:pt>
                <c:pt idx="1453">
                  <c:v>6125.9737066571834</c:v>
                </c:pt>
                <c:pt idx="1454">
                  <c:v>9770.7726203283528</c:v>
                </c:pt>
                <c:pt idx="1455">
                  <c:v>7024.6470596924191</c:v>
                </c:pt>
                <c:pt idx="1456">
                  <c:v>6688.4938730180729</c:v>
                </c:pt>
                <c:pt idx="1457">
                  <c:v>-981.24105165002402</c:v>
                </c:pt>
                <c:pt idx="1458">
                  <c:v>3822.9960305737332</c:v>
                </c:pt>
                <c:pt idx="1459">
                  <c:v>5161.2876488119364</c:v>
                </c:pt>
                <c:pt idx="1460">
                  <c:v>4630.5395633078879</c:v>
                </c:pt>
                <c:pt idx="1461">
                  <c:v>6232.4175488102483</c:v>
                </c:pt>
                <c:pt idx="1462">
                  <c:v>11499.1959214448</c:v>
                </c:pt>
                <c:pt idx="1463">
                  <c:v>10274.554439893225</c:v>
                </c:pt>
                <c:pt idx="1464">
                  <c:v>7717.1349662250141</c:v>
                </c:pt>
                <c:pt idx="1465">
                  <c:v>9769.5876871725777</c:v>
                </c:pt>
                <c:pt idx="1466">
                  <c:v>12517.967080768547</c:v>
                </c:pt>
                <c:pt idx="1467">
                  <c:v>7596.2890796134016</c:v>
                </c:pt>
                <c:pt idx="1468">
                  <c:v>2890.2523707428481</c:v>
                </c:pt>
                <c:pt idx="1469">
                  <c:v>8047.8250198416645</c:v>
                </c:pt>
                <c:pt idx="1470">
                  <c:v>13090.358354975469</c:v>
                </c:pt>
                <c:pt idx="1471">
                  <c:v>14751.057288929238</c:v>
                </c:pt>
                <c:pt idx="1472">
                  <c:v>13023.695564295631</c:v>
                </c:pt>
                <c:pt idx="1473">
                  <c:v>10810.71191665635</c:v>
                </c:pt>
                <c:pt idx="1474">
                  <c:v>10112.109072029474</c:v>
                </c:pt>
                <c:pt idx="1475">
                  <c:v>5120.3449972661911</c:v>
                </c:pt>
                <c:pt idx="1476">
                  <c:v>7226.9000027558068</c:v>
                </c:pt>
                <c:pt idx="1477">
                  <c:v>8205.8112611114047</c:v>
                </c:pt>
                <c:pt idx="1478">
                  <c:v>13190.627692838432</c:v>
                </c:pt>
                <c:pt idx="1479">
                  <c:v>10478.693148909253</c:v>
                </c:pt>
                <c:pt idx="1480">
                  <c:v>4382.7900888903532</c:v>
                </c:pt>
                <c:pt idx="1481">
                  <c:v>11979.489912630757</c:v>
                </c:pt>
                <c:pt idx="1482">
                  <c:v>4379.5944124895614</c:v>
                </c:pt>
                <c:pt idx="1483">
                  <c:v>4642.5689025600441</c:v>
                </c:pt>
                <c:pt idx="1484">
                  <c:v>25179.066081742989</c:v>
                </c:pt>
                <c:pt idx="1485">
                  <c:v>-3172.4897112383042</c:v>
                </c:pt>
                <c:pt idx="1486">
                  <c:v>1502.1715567071224</c:v>
                </c:pt>
                <c:pt idx="1487">
                  <c:v>847.40551696228795</c:v>
                </c:pt>
                <c:pt idx="1488">
                  <c:v>1912.5501127664465</c:v>
                </c:pt>
                <c:pt idx="1489">
                  <c:v>2713.9074569216464</c:v>
                </c:pt>
                <c:pt idx="1490">
                  <c:v>3627.2451956825098</c:v>
                </c:pt>
                <c:pt idx="1491">
                  <c:v>5614.5272998641012</c:v>
                </c:pt>
                <c:pt idx="1492">
                  <c:v>6390.8142083634157</c:v>
                </c:pt>
                <c:pt idx="1493">
                  <c:v>3148.9207922539208</c:v>
                </c:pt>
                <c:pt idx="1494">
                  <c:v>12652.848551120725</c:v>
                </c:pt>
                <c:pt idx="1495">
                  <c:v>19815.837766979937</c:v>
                </c:pt>
                <c:pt idx="1496">
                  <c:v>22159.052706837771</c:v>
                </c:pt>
                <c:pt idx="1497">
                  <c:v>34267.515201326343</c:v>
                </c:pt>
                <c:pt idx="1498">
                  <c:v>31585.486707878415</c:v>
                </c:pt>
                <c:pt idx="1499">
                  <c:v>36585.486707878415</c:v>
                </c:pt>
                <c:pt idx="1500">
                  <c:v>28640.490263606887</c:v>
                </c:pt>
                <c:pt idx="1501">
                  <c:v>31496.714845610084</c:v>
                </c:pt>
                <c:pt idx="1502">
                  <c:v>39037.939572787844</c:v>
                </c:pt>
                <c:pt idx="1503">
                  <c:v>33431.604760004557</c:v>
                </c:pt>
                <c:pt idx="1504">
                  <c:v>33403.819624905125</c:v>
                </c:pt>
                <c:pt idx="1505">
                  <c:v>43079.54862244043</c:v>
                </c:pt>
                <c:pt idx="1506">
                  <c:v>40263.455062589375</c:v>
                </c:pt>
                <c:pt idx="1507">
                  <c:v>41519.472034339211</c:v>
                </c:pt>
                <c:pt idx="1508">
                  <c:v>29359.102177727968</c:v>
                </c:pt>
                <c:pt idx="1509">
                  <c:v>28248.135403512279</c:v>
                </c:pt>
                <c:pt idx="1510">
                  <c:v>43671.283923548064</c:v>
                </c:pt>
                <c:pt idx="1511">
                  <c:v>47674.67748637544</c:v>
                </c:pt>
                <c:pt idx="1512">
                  <c:v>39505.635423684726</c:v>
                </c:pt>
                <c:pt idx="1513">
                  <c:v>36263.317071068333</c:v>
                </c:pt>
                <c:pt idx="1514">
                  <c:v>30654.710261644679</c:v>
                </c:pt>
                <c:pt idx="1515">
                  <c:v>44485.599390641786</c:v>
                </c:pt>
                <c:pt idx="1516">
                  <c:v>41681.960712269996</c:v>
                </c:pt>
                <c:pt idx="1517">
                  <c:v>38562.478099261061</c:v>
                </c:pt>
                <c:pt idx="1518">
                  <c:v>34125.085858877632</c:v>
                </c:pt>
                <c:pt idx="1519">
                  <c:v>46266.963928265846</c:v>
                </c:pt>
                <c:pt idx="1520">
                  <c:v>49601.995276151109</c:v>
                </c:pt>
                <c:pt idx="1521">
                  <c:v>38305.005463059293</c:v>
                </c:pt>
                <c:pt idx="1522">
                  <c:v>40857.164339869283</c:v>
                </c:pt>
                <c:pt idx="1523">
                  <c:v>38453.294173618546</c:v>
                </c:pt>
                <c:pt idx="1524">
                  <c:v>28941.453080631909</c:v>
                </c:pt>
                <c:pt idx="1525">
                  <c:v>40687.851307562785</c:v>
                </c:pt>
                <c:pt idx="1526">
                  <c:v>36880.241889627767</c:v>
                </c:pt>
                <c:pt idx="1527">
                  <c:v>41450.48303861171</c:v>
                </c:pt>
                <c:pt idx="1528">
                  <c:v>34600.213889133767</c:v>
                </c:pt>
                <c:pt idx="1529">
                  <c:v>28706.797683380544</c:v>
                </c:pt>
                <c:pt idx="1530">
                  <c:v>35295.46071028593</c:v>
                </c:pt>
                <c:pt idx="1531">
                  <c:v>35433.179555525654</c:v>
                </c:pt>
                <c:pt idx="1532">
                  <c:v>36503.92657090514</c:v>
                </c:pt>
                <c:pt idx="1533">
                  <c:v>39280.13144477841</c:v>
                </c:pt>
                <c:pt idx="1534">
                  <c:v>41896.287686401047</c:v>
                </c:pt>
                <c:pt idx="1535">
                  <c:v>36666.749828039203</c:v>
                </c:pt>
                <c:pt idx="1536">
                  <c:v>34173.324538461748</c:v>
                </c:pt>
                <c:pt idx="1537">
                  <c:v>42424.827888278407</c:v>
                </c:pt>
                <c:pt idx="1538">
                  <c:v>41798.89493641851</c:v>
                </c:pt>
                <c:pt idx="1539">
                  <c:v>37634.932930034003</c:v>
                </c:pt>
                <c:pt idx="1540">
                  <c:v>34834.102152264561</c:v>
                </c:pt>
                <c:pt idx="1541">
                  <c:v>36031.67437873676</c:v>
                </c:pt>
                <c:pt idx="1542">
                  <c:v>36809.822058369522</c:v>
                </c:pt>
                <c:pt idx="1543">
                  <c:v>38887.505031834706</c:v>
                </c:pt>
                <c:pt idx="1544">
                  <c:v>38948.459187551751</c:v>
                </c:pt>
                <c:pt idx="1545">
                  <c:v>32312.979551667464</c:v>
                </c:pt>
                <c:pt idx="1546">
                  <c:v>36154.620173195261</c:v>
                </c:pt>
                <c:pt idx="1547">
                  <c:v>28717.911343674525</c:v>
                </c:pt>
                <c:pt idx="1548">
                  <c:v>31799.072296248632</c:v>
                </c:pt>
                <c:pt idx="1549">
                  <c:v>30600.447842113557</c:v>
                </c:pt>
                <c:pt idx="1550">
                  <c:v>24179.298194522737</c:v>
                </c:pt>
                <c:pt idx="1551">
                  <c:v>22479.532348123379</c:v>
                </c:pt>
                <c:pt idx="1552">
                  <c:v>33185.142068202142</c:v>
                </c:pt>
                <c:pt idx="1553">
                  <c:v>33798.703146329848</c:v>
                </c:pt>
                <c:pt idx="1554">
                  <c:v>47784.757056561881</c:v>
                </c:pt>
                <c:pt idx="1555">
                  <c:v>40654.681514665135</c:v>
                </c:pt>
                <c:pt idx="1556">
                  <c:v>47459.405420069117</c:v>
                </c:pt>
                <c:pt idx="1557">
                  <c:v>43544.661495021894</c:v>
                </c:pt>
                <c:pt idx="1558">
                  <c:v>45382.353196705226</c:v>
                </c:pt>
                <c:pt idx="1559">
                  <c:v>37167.168808532646</c:v>
                </c:pt>
                <c:pt idx="1560">
                  <c:v>37579.981154870591</c:v>
                </c:pt>
                <c:pt idx="1561">
                  <c:v>36866.042986428249</c:v>
                </c:pt>
                <c:pt idx="1562">
                  <c:v>42653.260250621708</c:v>
                </c:pt>
                <c:pt idx="1563">
                  <c:v>49606.305805437383</c:v>
                </c:pt>
                <c:pt idx="1564">
                  <c:v>59669.335139288101</c:v>
                </c:pt>
                <c:pt idx="1565">
                  <c:v>54631.754293175298</c:v>
                </c:pt>
                <c:pt idx="1566">
                  <c:v>49268.842659041635</c:v>
                </c:pt>
                <c:pt idx="1567">
                  <c:v>57598.99307527463</c:v>
                </c:pt>
                <c:pt idx="1568">
                  <c:v>60796.773339807638</c:v>
                </c:pt>
                <c:pt idx="1569">
                  <c:v>63766.008245295263</c:v>
                </c:pt>
                <c:pt idx="1570">
                  <c:v>50185.636888437322</c:v>
                </c:pt>
                <c:pt idx="1571">
                  <c:v>63077.819557443727</c:v>
                </c:pt>
                <c:pt idx="1572">
                  <c:v>52326.671957177343</c:v>
                </c:pt>
                <c:pt idx="1573">
                  <c:v>52252.130005709943</c:v>
                </c:pt>
                <c:pt idx="1574">
                  <c:v>55142.144980952027</c:v>
                </c:pt>
                <c:pt idx="1575">
                  <c:v>54995.676438737777</c:v>
                </c:pt>
                <c:pt idx="1576">
                  <c:v>60762.432748373016</c:v>
                </c:pt>
                <c:pt idx="1577">
                  <c:v>62767.461065891781</c:v>
                </c:pt>
                <c:pt idx="1578">
                  <c:v>52546.016124071903</c:v>
                </c:pt>
                <c:pt idx="1579">
                  <c:v>51245.397591227433</c:v>
                </c:pt>
                <c:pt idx="1580">
                  <c:v>74143.221234060475</c:v>
                </c:pt>
                <c:pt idx="1581">
                  <c:v>61646.504567981814</c:v>
                </c:pt>
                <c:pt idx="1582">
                  <c:v>53490.063753990224</c:v>
                </c:pt>
                <c:pt idx="1583">
                  <c:v>68436.588711330784</c:v>
                </c:pt>
                <c:pt idx="1584">
                  <c:v>66312.433466088376</c:v>
                </c:pt>
                <c:pt idx="1585">
                  <c:v>83659.24978725356</c:v>
                </c:pt>
                <c:pt idx="1586">
                  <c:v>67832.768049811246</c:v>
                </c:pt>
                <c:pt idx="1587">
                  <c:v>78498.755661365343</c:v>
                </c:pt>
                <c:pt idx="1588">
                  <c:v>61042.792143600294</c:v>
                </c:pt>
                <c:pt idx="1589">
                  <c:v>43282.14430457307</c:v>
                </c:pt>
                <c:pt idx="1590">
                  <c:v>38398.271060666884</c:v>
                </c:pt>
                <c:pt idx="1591">
                  <c:v>53572.616163203842</c:v>
                </c:pt>
                <c:pt idx="1592">
                  <c:v>50626.002037514001</c:v>
                </c:pt>
                <c:pt idx="1593">
                  <c:v>57037.08107021288</c:v>
                </c:pt>
                <c:pt idx="1594">
                  <c:v>52485.706116950954</c:v>
                </c:pt>
                <c:pt idx="1595">
                  <c:v>47545.155841813656</c:v>
                </c:pt>
                <c:pt idx="1596">
                  <c:v>53033.830368260387</c:v>
                </c:pt>
                <c:pt idx="1597">
                  <c:v>44128.376322774566</c:v>
                </c:pt>
                <c:pt idx="1598">
                  <c:v>49801.851097462</c:v>
                </c:pt>
                <c:pt idx="1599">
                  <c:v>48868.980358780595</c:v>
                </c:pt>
                <c:pt idx="1600">
                  <c:v>44624.311435717507</c:v>
                </c:pt>
                <c:pt idx="1601">
                  <c:v>56393.481819344219</c:v>
                </c:pt>
                <c:pt idx="1602">
                  <c:v>59625.120516896248</c:v>
                </c:pt>
                <c:pt idx="1603">
                  <c:v>53686.837153212633</c:v>
                </c:pt>
                <c:pt idx="1604">
                  <c:v>54221.608368313289</c:v>
                </c:pt>
                <c:pt idx="1605">
                  <c:v>57769.717326033162</c:v>
                </c:pt>
                <c:pt idx="1606">
                  <c:v>57091.914006199222</c:v>
                </c:pt>
                <c:pt idx="1607">
                  <c:v>64881.611513430486</c:v>
                </c:pt>
                <c:pt idx="1608">
                  <c:v>64171.136306857225</c:v>
                </c:pt>
                <c:pt idx="1609">
                  <c:v>60937.526881867554</c:v>
                </c:pt>
                <c:pt idx="1610">
                  <c:v>58185.253868454369</c:v>
                </c:pt>
                <c:pt idx="1611">
                  <c:v>73036.268460202264</c:v>
                </c:pt>
                <c:pt idx="1612">
                  <c:v>56435.053988386062</c:v>
                </c:pt>
                <c:pt idx="1613">
                  <c:v>64353.508391461917</c:v>
                </c:pt>
                <c:pt idx="1614">
                  <c:v>60234.204429531354</c:v>
                </c:pt>
                <c:pt idx="1615">
                  <c:v>66075.847750842106</c:v>
                </c:pt>
                <c:pt idx="1616">
                  <c:v>68490.112952058204</c:v>
                </c:pt>
                <c:pt idx="1617">
                  <c:v>66075.752368868911</c:v>
                </c:pt>
                <c:pt idx="1618">
                  <c:v>71600.624755286728</c:v>
                </c:pt>
                <c:pt idx="1619">
                  <c:v>65292.464677507523</c:v>
                </c:pt>
                <c:pt idx="1620">
                  <c:v>65697.650297844782</c:v>
                </c:pt>
                <c:pt idx="1621">
                  <c:v>67185.335463919095</c:v>
                </c:pt>
                <c:pt idx="1622">
                  <c:v>74609.887693786412</c:v>
                </c:pt>
                <c:pt idx="1623">
                  <c:v>70060.089379993384</c:v>
                </c:pt>
                <c:pt idx="1624">
                  <c:v>74218.54482971481</c:v>
                </c:pt>
                <c:pt idx="1625">
                  <c:v>72997.598540097708</c:v>
                </c:pt>
                <c:pt idx="1626">
                  <c:v>71828.576458800002</c:v>
                </c:pt>
                <c:pt idx="1627">
                  <c:v>78943.611993818195</c:v>
                </c:pt>
                <c:pt idx="1628">
                  <c:v>83646.516859203926</c:v>
                </c:pt>
                <c:pt idx="1629">
                  <c:v>83122.517330111586</c:v>
                </c:pt>
                <c:pt idx="1630">
                  <c:v>64614.344817368896</c:v>
                </c:pt>
                <c:pt idx="1631">
                  <c:v>63129.079957649112</c:v>
                </c:pt>
                <c:pt idx="1632">
                  <c:v>67210.680318766623</c:v>
                </c:pt>
                <c:pt idx="1633">
                  <c:v>63183.962053673691</c:v>
                </c:pt>
                <c:pt idx="1634">
                  <c:v>59743.097400306724</c:v>
                </c:pt>
                <c:pt idx="1635">
                  <c:v>63857.40253399522</c:v>
                </c:pt>
                <c:pt idx="1636">
                  <c:v>65768.740211357363</c:v>
                </c:pt>
                <c:pt idx="1637">
                  <c:v>66380.726323656389</c:v>
                </c:pt>
                <c:pt idx="1638">
                  <c:v>70392.547696608468</c:v>
                </c:pt>
                <c:pt idx="1639">
                  <c:v>69853.888371047098</c:v>
                </c:pt>
                <c:pt idx="1640">
                  <c:v>72577.555339159328</c:v>
                </c:pt>
                <c:pt idx="1641">
                  <c:v>69628.729282041895</c:v>
                </c:pt>
                <c:pt idx="1642">
                  <c:v>69986.076096469886</c:v>
                </c:pt>
                <c:pt idx="1643">
                  <c:v>69230.304315993097</c:v>
                </c:pt>
                <c:pt idx="1644">
                  <c:v>72369.448147454066</c:v>
                </c:pt>
                <c:pt idx="1645">
                  <c:v>72341.183648521081</c:v>
                </c:pt>
                <c:pt idx="1646">
                  <c:v>75907.08726785297</c:v>
                </c:pt>
                <c:pt idx="1647">
                  <c:v>81710.36037066346</c:v>
                </c:pt>
                <c:pt idx="1648">
                  <c:v>79686.994244056288</c:v>
                </c:pt>
                <c:pt idx="1649">
                  <c:v>86979.077528704074</c:v>
                </c:pt>
                <c:pt idx="1650">
                  <c:v>74088.261030176771</c:v>
                </c:pt>
                <c:pt idx="1651">
                  <c:v>82865.949104040628</c:v>
                </c:pt>
                <c:pt idx="1652">
                  <c:v>83451.863788382499</c:v>
                </c:pt>
                <c:pt idx="1653">
                  <c:v>77107.55843775894</c:v>
                </c:pt>
                <c:pt idx="1654">
                  <c:v>81303.30201414472</c:v>
                </c:pt>
                <c:pt idx="1655">
                  <c:v>88445.837303127046</c:v>
                </c:pt>
                <c:pt idx="1656">
                  <c:v>79923.34437820781</c:v>
                </c:pt>
                <c:pt idx="1657">
                  <c:v>76609.354785247589</c:v>
                </c:pt>
                <c:pt idx="1658">
                  <c:v>89312.527523082332</c:v>
                </c:pt>
                <c:pt idx="1659">
                  <c:v>93509.860601597815</c:v>
                </c:pt>
                <c:pt idx="1660">
                  <c:v>90866.557167344145</c:v>
                </c:pt>
                <c:pt idx="1661">
                  <c:v>90498.15664054919</c:v>
                </c:pt>
                <c:pt idx="1662">
                  <c:v>93507.00069335429</c:v>
                </c:pt>
                <c:pt idx="1663">
                  <c:v>89524.131879971479</c:v>
                </c:pt>
                <c:pt idx="1664">
                  <c:v>87759.581931890338</c:v>
                </c:pt>
                <c:pt idx="1665">
                  <c:v>81561.312473764992</c:v>
                </c:pt>
                <c:pt idx="1666">
                  <c:v>85669.815798118128</c:v>
                </c:pt>
                <c:pt idx="1667">
                  <c:v>93991.188591950457</c:v>
                </c:pt>
                <c:pt idx="1668">
                  <c:v>81934.18136243592</c:v>
                </c:pt>
                <c:pt idx="1669">
                  <c:v>80596.022003033431</c:v>
                </c:pt>
                <c:pt idx="1670">
                  <c:v>89531.867032707785</c:v>
                </c:pt>
                <c:pt idx="1671">
                  <c:v>82645.910068409401</c:v>
                </c:pt>
                <c:pt idx="1672">
                  <c:v>60233.484903393313</c:v>
                </c:pt>
                <c:pt idx="1673">
                  <c:v>64237.013106712606</c:v>
                </c:pt>
                <c:pt idx="1674">
                  <c:v>61039.903628701461</c:v>
                </c:pt>
                <c:pt idx="1675">
                  <c:v>61022.993827492581</c:v>
                </c:pt>
                <c:pt idx="1676">
                  <c:v>59142.855685285409</c:v>
                </c:pt>
                <c:pt idx="1677">
                  <c:v>63783.559143459308</c:v>
                </c:pt>
                <c:pt idx="1678">
                  <c:v>61790.312675267574</c:v>
                </c:pt>
                <c:pt idx="1679">
                  <c:v>59595.805543748545</c:v>
                </c:pt>
                <c:pt idx="1680">
                  <c:v>57421.117978491588</c:v>
                </c:pt>
                <c:pt idx="1681">
                  <c:v>66604.522574472241</c:v>
                </c:pt>
                <c:pt idx="1682">
                  <c:v>60597.612546297139</c:v>
                </c:pt>
                <c:pt idx="1683">
                  <c:v>58476.043073951849</c:v>
                </c:pt>
                <c:pt idx="1684">
                  <c:v>59747.826459130622</c:v>
                </c:pt>
                <c:pt idx="1685">
                  <c:v>56914.213679253589</c:v>
                </c:pt>
                <c:pt idx="1686">
                  <c:v>56168.661095984979</c:v>
                </c:pt>
                <c:pt idx="1687">
                  <c:v>66081.215941088041</c:v>
                </c:pt>
                <c:pt idx="1688">
                  <c:v>67831.571741785388</c:v>
                </c:pt>
                <c:pt idx="1689">
                  <c:v>58968.336119243526</c:v>
                </c:pt>
                <c:pt idx="1690">
                  <c:v>68527.407583687454</c:v>
                </c:pt>
                <c:pt idx="1691">
                  <c:v>68433.610395024531</c:v>
                </c:pt>
                <c:pt idx="1692">
                  <c:v>60210.006392749376</c:v>
                </c:pt>
                <c:pt idx="1693">
                  <c:v>68410.651434879866</c:v>
                </c:pt>
                <c:pt idx="1694">
                  <c:v>74436.259088233579</c:v>
                </c:pt>
                <c:pt idx="1695">
                  <c:v>64078.886139305774</c:v>
                </c:pt>
                <c:pt idx="1696">
                  <c:v>68358.923098731786</c:v>
                </c:pt>
                <c:pt idx="1697">
                  <c:v>72638.499611545238</c:v>
                </c:pt>
                <c:pt idx="1698">
                  <c:v>77442.276550291921</c:v>
                </c:pt>
                <c:pt idx="1699">
                  <c:v>71876.506443014834</c:v>
                </c:pt>
                <c:pt idx="1700">
                  <c:v>72280.312068334548</c:v>
                </c:pt>
                <c:pt idx="1701">
                  <c:v>68140.790601465502</c:v>
                </c:pt>
                <c:pt idx="1702">
                  <c:v>71443.131800384377</c:v>
                </c:pt>
                <c:pt idx="1703">
                  <c:v>74299.629779184586</c:v>
                </c:pt>
                <c:pt idx="1704">
                  <c:v>63071.775082012173</c:v>
                </c:pt>
                <c:pt idx="1705">
                  <c:v>65121.779438349768</c:v>
                </c:pt>
                <c:pt idx="1706">
                  <c:v>70358.247472839081</c:v>
                </c:pt>
                <c:pt idx="1707">
                  <c:v>67465.171018778929</c:v>
                </c:pt>
                <c:pt idx="1708">
                  <c:v>66601.525639782078</c:v>
                </c:pt>
                <c:pt idx="1709">
                  <c:v>68227.194766993169</c:v>
                </c:pt>
                <c:pt idx="1710">
                  <c:v>70071.345435214927</c:v>
                </c:pt>
                <c:pt idx="1711">
                  <c:v>66834.855673931655</c:v>
                </c:pt>
                <c:pt idx="1712">
                  <c:v>69028.744798850152</c:v>
                </c:pt>
                <c:pt idx="1713">
                  <c:v>64839.680765974685</c:v>
                </c:pt>
                <c:pt idx="1714">
                  <c:v>70464.385148988571</c:v>
                </c:pt>
                <c:pt idx="1715">
                  <c:v>60915.873894160381</c:v>
                </c:pt>
                <c:pt idx="1716">
                  <c:v>72252.007315274444</c:v>
                </c:pt>
                <c:pt idx="1717">
                  <c:v>74138.910212591873</c:v>
                </c:pt>
                <c:pt idx="1718">
                  <c:v>71000.121369644883</c:v>
                </c:pt>
                <c:pt idx="1719">
                  <c:v>77134.997523986269</c:v>
                </c:pt>
                <c:pt idx="1720">
                  <c:v>75038.371741565177</c:v>
                </c:pt>
                <c:pt idx="1721">
                  <c:v>73744.301470264094</c:v>
                </c:pt>
                <c:pt idx="1722">
                  <c:v>78514.629732446861</c:v>
                </c:pt>
                <c:pt idx="1723">
                  <c:v>63864.24067113176</c:v>
                </c:pt>
                <c:pt idx="1724">
                  <c:v>75444.903550988412</c:v>
                </c:pt>
                <c:pt idx="1725">
                  <c:v>66791.497093202663</c:v>
                </c:pt>
                <c:pt idx="1726">
                  <c:v>74596.090833832859</c:v>
                </c:pt>
                <c:pt idx="1727">
                  <c:v>76393.737215272733</c:v>
                </c:pt>
                <c:pt idx="1728">
                  <c:v>87789.559020771878</c:v>
                </c:pt>
                <c:pt idx="1729">
                  <c:v>73611.190781142446</c:v>
                </c:pt>
                <c:pt idx="1730">
                  <c:v>81942.91114602983</c:v>
                </c:pt>
                <c:pt idx="1731">
                  <c:v>79487.709117003717</c:v>
                </c:pt>
                <c:pt idx="1732">
                  <c:v>79114.637752649956</c:v>
                </c:pt>
                <c:pt idx="1733">
                  <c:v>84362.357071553357</c:v>
                </c:pt>
                <c:pt idx="1734">
                  <c:v>86596.871876047226</c:v>
                </c:pt>
                <c:pt idx="1735">
                  <c:v>80794.692258681753</c:v>
                </c:pt>
                <c:pt idx="1736">
                  <c:v>50022.554975396371</c:v>
                </c:pt>
                <c:pt idx="1737">
                  <c:v>51007.433907013503</c:v>
                </c:pt>
                <c:pt idx="1738">
                  <c:v>54869.116987292422</c:v>
                </c:pt>
                <c:pt idx="1739">
                  <c:v>57150.878305172897</c:v>
                </c:pt>
                <c:pt idx="1740">
                  <c:v>49421.243731811759</c:v>
                </c:pt>
                <c:pt idx="1741">
                  <c:v>50422.823131580604</c:v>
                </c:pt>
                <c:pt idx="1742">
                  <c:v>45046.980906299083</c:v>
                </c:pt>
                <c:pt idx="1743">
                  <c:v>39989.461082757101</c:v>
                </c:pt>
                <c:pt idx="1744">
                  <c:v>44720.309862717986</c:v>
                </c:pt>
                <c:pt idx="1745">
                  <c:v>46393.429860976292</c:v>
                </c:pt>
                <c:pt idx="1746">
                  <c:v>48664.979399217642</c:v>
                </c:pt>
                <c:pt idx="1747">
                  <c:v>44170.441877281759</c:v>
                </c:pt>
                <c:pt idx="1748">
                  <c:v>50903.667203125311</c:v>
                </c:pt>
                <c:pt idx="1749">
                  <c:v>41258.445155117312</c:v>
                </c:pt>
                <c:pt idx="1750">
                  <c:v>44079.811576262466</c:v>
                </c:pt>
                <c:pt idx="1751">
                  <c:v>55747.240156902932</c:v>
                </c:pt>
                <c:pt idx="1752">
                  <c:v>55520.563672088669</c:v>
                </c:pt>
                <c:pt idx="1753">
                  <c:v>52438.147690545651</c:v>
                </c:pt>
                <c:pt idx="1754">
                  <c:v>51535.696512725088</c:v>
                </c:pt>
                <c:pt idx="1755">
                  <c:v>50608.29144782084</c:v>
                </c:pt>
                <c:pt idx="1756">
                  <c:v>57277.246879133512</c:v>
                </c:pt>
                <c:pt idx="1757">
                  <c:v>53642.962593145203</c:v>
                </c:pt>
                <c:pt idx="1758">
                  <c:v>63117.860173018998</c:v>
                </c:pt>
                <c:pt idx="1759">
                  <c:v>62395.979987742263</c:v>
                </c:pt>
                <c:pt idx="1760">
                  <c:v>65101.536738302442</c:v>
                </c:pt>
                <c:pt idx="1761">
                  <c:v>57264.507172966027</c:v>
                </c:pt>
                <c:pt idx="1762">
                  <c:v>64276.630224298453</c:v>
                </c:pt>
                <c:pt idx="1763">
                  <c:v>60961.371293144533</c:v>
                </c:pt>
                <c:pt idx="1764">
                  <c:v>64378.672743787407</c:v>
                </c:pt>
                <c:pt idx="1765">
                  <c:v>52463.195134393754</c:v>
                </c:pt>
                <c:pt idx="1766">
                  <c:v>61910.677478879807</c:v>
                </c:pt>
                <c:pt idx="1767">
                  <c:v>62598.381509374129</c:v>
                </c:pt>
                <c:pt idx="1768">
                  <c:v>66216.516316425405</c:v>
                </c:pt>
                <c:pt idx="1769">
                  <c:v>70088.5028891603</c:v>
                </c:pt>
                <c:pt idx="1770">
                  <c:v>66606.716807615594</c:v>
                </c:pt>
                <c:pt idx="1771">
                  <c:v>70047.769457133254</c:v>
                </c:pt>
                <c:pt idx="1772">
                  <c:v>73241.388055344811</c:v>
                </c:pt>
                <c:pt idx="1773">
                  <c:v>70206.134825900663</c:v>
                </c:pt>
                <c:pt idx="1774">
                  <c:v>73477.583575107041</c:v>
                </c:pt>
                <c:pt idx="1775">
                  <c:v>78329.148504823796</c:v>
                </c:pt>
                <c:pt idx="1776">
                  <c:v>71723.512381501379</c:v>
                </c:pt>
                <c:pt idx="1777">
                  <c:v>69346.963632515515</c:v>
                </c:pt>
                <c:pt idx="1778">
                  <c:v>76203.113908093655</c:v>
                </c:pt>
                <c:pt idx="1779">
                  <c:v>76201.618220339064</c:v>
                </c:pt>
                <c:pt idx="1780">
                  <c:v>73533.033820922719</c:v>
                </c:pt>
                <c:pt idx="1781">
                  <c:v>74659.412334432709</c:v>
                </c:pt>
                <c:pt idx="1782">
                  <c:v>74556.417816121015</c:v>
                </c:pt>
                <c:pt idx="1783">
                  <c:v>62073.708051067893</c:v>
                </c:pt>
                <c:pt idx="1784">
                  <c:v>77798.305135893053</c:v>
                </c:pt>
                <c:pt idx="1785">
                  <c:v>79702.691186683136</c:v>
                </c:pt>
                <c:pt idx="1786">
                  <c:v>76971.431025899947</c:v>
                </c:pt>
                <c:pt idx="1787">
                  <c:v>77606.309732204187</c:v>
                </c:pt>
                <c:pt idx="1788">
                  <c:v>77593.537443341222</c:v>
                </c:pt>
                <c:pt idx="1789">
                  <c:v>79006.986861320212</c:v>
                </c:pt>
                <c:pt idx="1790">
                  <c:v>89774.001766344998</c:v>
                </c:pt>
                <c:pt idx="1791">
                  <c:v>82926.305931321462</c:v>
                </c:pt>
                <c:pt idx="1792">
                  <c:v>78581.291133882361</c:v>
                </c:pt>
                <c:pt idx="1793">
                  <c:v>83789.052791936439</c:v>
                </c:pt>
                <c:pt idx="1794">
                  <c:v>90503.554418618442</c:v>
                </c:pt>
                <c:pt idx="1795">
                  <c:v>92522.966280710418</c:v>
                </c:pt>
                <c:pt idx="1796">
                  <c:v>91716.583152260166</c:v>
                </c:pt>
                <c:pt idx="1797">
                  <c:v>74658.372852144646</c:v>
                </c:pt>
                <c:pt idx="1798">
                  <c:v>76089.058653481537</c:v>
                </c:pt>
                <c:pt idx="1799">
                  <c:v>74355.09736767842</c:v>
                </c:pt>
                <c:pt idx="1800">
                  <c:v>85982.448986093164</c:v>
                </c:pt>
                <c:pt idx="1801">
                  <c:v>79307.791932507535</c:v>
                </c:pt>
                <c:pt idx="1802">
                  <c:v>83250.37624153425</c:v>
                </c:pt>
                <c:pt idx="1803">
                  <c:v>89145.254643490189</c:v>
                </c:pt>
                <c:pt idx="1804">
                  <c:v>81290.563815058442</c:v>
                </c:pt>
                <c:pt idx="1805">
                  <c:v>76146.159220180125</c:v>
                </c:pt>
                <c:pt idx="1806">
                  <c:v>73915.681464620167</c:v>
                </c:pt>
                <c:pt idx="1807">
                  <c:v>80110.501137916814</c:v>
                </c:pt>
                <c:pt idx="1808">
                  <c:v>76890.458565406851</c:v>
                </c:pt>
                <c:pt idx="1809">
                  <c:v>80125.239197560819</c:v>
                </c:pt>
                <c:pt idx="1810">
                  <c:v>77783.927259739954</c:v>
                </c:pt>
                <c:pt idx="1811">
                  <c:v>76646.466513959691</c:v>
                </c:pt>
                <c:pt idx="1812">
                  <c:v>75265.68676762376</c:v>
                </c:pt>
                <c:pt idx="1813">
                  <c:v>75367.842488403665</c:v>
                </c:pt>
                <c:pt idx="1814">
                  <c:v>84625.848927009269</c:v>
                </c:pt>
                <c:pt idx="1815">
                  <c:v>82287.012915571686</c:v>
                </c:pt>
                <c:pt idx="1816">
                  <c:v>91757.369390994427</c:v>
                </c:pt>
                <c:pt idx="1817">
                  <c:v>92416.979905950604</c:v>
                </c:pt>
                <c:pt idx="1818">
                  <c:v>90306.155057518743</c:v>
                </c:pt>
                <c:pt idx="1819">
                  <c:v>94944.28242473409</c:v>
                </c:pt>
                <c:pt idx="1820">
                  <c:v>91106.697659570724</c:v>
                </c:pt>
                <c:pt idx="1821">
                  <c:v>95482.070392555557</c:v>
                </c:pt>
                <c:pt idx="1822">
                  <c:v>98081.645849794499</c:v>
                </c:pt>
                <c:pt idx="1823">
                  <c:v>92979.651240872801</c:v>
                </c:pt>
                <c:pt idx="1824">
                  <c:v>86984.641591121559</c:v>
                </c:pt>
                <c:pt idx="1825">
                  <c:v>94866.121757328161</c:v>
                </c:pt>
                <c:pt idx="1826">
                  <c:v>91797.097316972213</c:v>
                </c:pt>
                <c:pt idx="1827">
                  <c:v>94994.911648794543</c:v>
                </c:pt>
                <c:pt idx="1828">
                  <c:v>102008.24917932856</c:v>
                </c:pt>
                <c:pt idx="1829">
                  <c:v>94479.98370727431</c:v>
                </c:pt>
                <c:pt idx="1830">
                  <c:v>101452.82781706902</c:v>
                </c:pt>
                <c:pt idx="1831">
                  <c:v>109334.26942152856</c:v>
                </c:pt>
                <c:pt idx="1832">
                  <c:v>103437.05892343773</c:v>
                </c:pt>
                <c:pt idx="1833">
                  <c:v>103672.41625513672</c:v>
                </c:pt>
                <c:pt idx="1834">
                  <c:v>99367.510343877249</c:v>
                </c:pt>
                <c:pt idx="1835">
                  <c:v>107977.97133216623</c:v>
                </c:pt>
                <c:pt idx="1836">
                  <c:v>101200.98011880717</c:v>
                </c:pt>
                <c:pt idx="1837">
                  <c:v>105890.32289502455</c:v>
                </c:pt>
                <c:pt idx="1838">
                  <c:v>104800.72111060144</c:v>
                </c:pt>
                <c:pt idx="1839">
                  <c:v>110162.89272947935</c:v>
                </c:pt>
                <c:pt idx="1840">
                  <c:v>101617.30117550562</c:v>
                </c:pt>
                <c:pt idx="1841">
                  <c:v>97783.383419240243</c:v>
                </c:pt>
                <c:pt idx="1842">
                  <c:v>100249.63991042611</c:v>
                </c:pt>
                <c:pt idx="1843">
                  <c:v>108907.74399901228</c:v>
                </c:pt>
                <c:pt idx="1844">
                  <c:v>102955.97096686007</c:v>
                </c:pt>
                <c:pt idx="1845">
                  <c:v>104855.43449884478</c:v>
                </c:pt>
                <c:pt idx="1846">
                  <c:v>112898.86906338739</c:v>
                </c:pt>
                <c:pt idx="1847">
                  <c:v>115373.69952732848</c:v>
                </c:pt>
                <c:pt idx="1848">
                  <c:v>111015.75615674432</c:v>
                </c:pt>
                <c:pt idx="1849">
                  <c:v>114180.14617806301</c:v>
                </c:pt>
                <c:pt idx="1850">
                  <c:v>110919.70798647241</c:v>
                </c:pt>
                <c:pt idx="1851">
                  <c:v>92751.008662851178</c:v>
                </c:pt>
                <c:pt idx="1852">
                  <c:v>107545.73835010314</c:v>
                </c:pt>
                <c:pt idx="1853">
                  <c:v>104517.81847971305</c:v>
                </c:pt>
                <c:pt idx="1854">
                  <c:v>103655.26388263016</c:v>
                </c:pt>
                <c:pt idx="1855">
                  <c:v>102343.08979699831</c:v>
                </c:pt>
                <c:pt idx="1856">
                  <c:v>106611.74813929689</c:v>
                </c:pt>
                <c:pt idx="1857">
                  <c:v>109433.28858048643</c:v>
                </c:pt>
                <c:pt idx="1858">
                  <c:v>107791.75950182113</c:v>
                </c:pt>
                <c:pt idx="1859">
                  <c:v>106392.95620734047</c:v>
                </c:pt>
                <c:pt idx="1860">
                  <c:v>110273.19879649556</c:v>
                </c:pt>
                <c:pt idx="1861">
                  <c:v>103936.9727462125</c:v>
                </c:pt>
                <c:pt idx="1862">
                  <c:v>100060.60260652739</c:v>
                </c:pt>
                <c:pt idx="1863">
                  <c:v>84230.042119459831</c:v>
                </c:pt>
                <c:pt idx="1864">
                  <c:v>97170.618797950563</c:v>
                </c:pt>
                <c:pt idx="1865">
                  <c:v>100482.62842819083</c:v>
                </c:pt>
                <c:pt idx="1866">
                  <c:v>97838.733295891434</c:v>
                </c:pt>
                <c:pt idx="1867">
                  <c:v>98855.422094084439</c:v>
                </c:pt>
                <c:pt idx="1868">
                  <c:v>103598.86920338089</c:v>
                </c:pt>
                <c:pt idx="1869">
                  <c:v>104703.90282952518</c:v>
                </c:pt>
                <c:pt idx="1870">
                  <c:v>102328.87250998686</c:v>
                </c:pt>
                <c:pt idx="1871">
                  <c:v>102828.87380123546</c:v>
                </c:pt>
                <c:pt idx="1872">
                  <c:v>100271.39282328624</c:v>
                </c:pt>
                <c:pt idx="1873">
                  <c:v>101225.12038792565</c:v>
                </c:pt>
                <c:pt idx="1874">
                  <c:v>107653.35791945178</c:v>
                </c:pt>
                <c:pt idx="1875">
                  <c:v>104380.8085360853</c:v>
                </c:pt>
                <c:pt idx="1876">
                  <c:v>105856.90114772739</c:v>
                </c:pt>
                <c:pt idx="1877">
                  <c:v>98631.964512050501</c:v>
                </c:pt>
                <c:pt idx="1878">
                  <c:v>99353.404701802414</c:v>
                </c:pt>
                <c:pt idx="1879">
                  <c:v>101658.57135928317</c:v>
                </c:pt>
                <c:pt idx="1880">
                  <c:v>102635.69940916065</c:v>
                </c:pt>
                <c:pt idx="1881">
                  <c:v>108338.28745789174</c:v>
                </c:pt>
                <c:pt idx="1882">
                  <c:v>104254.21982618747</c:v>
                </c:pt>
                <c:pt idx="1883">
                  <c:v>103685.30890899734</c:v>
                </c:pt>
                <c:pt idx="1884">
                  <c:v>99068.836827589432</c:v>
                </c:pt>
                <c:pt idx="1885">
                  <c:v>102352.09641946945</c:v>
                </c:pt>
                <c:pt idx="1886">
                  <c:v>102833.28408966644</c:v>
                </c:pt>
                <c:pt idx="1887">
                  <c:v>101186.82558554818</c:v>
                </c:pt>
                <c:pt idx="1888">
                  <c:v>104101.06616309367</c:v>
                </c:pt>
                <c:pt idx="1889">
                  <c:v>105230.94382231159</c:v>
                </c:pt>
                <c:pt idx="1890">
                  <c:v>113812.03505771677</c:v>
                </c:pt>
                <c:pt idx="1891">
                  <c:v>113726.54723738518</c:v>
                </c:pt>
                <c:pt idx="1892">
                  <c:v>105760.58811167302</c:v>
                </c:pt>
                <c:pt idx="1893">
                  <c:v>123009.0676318144</c:v>
                </c:pt>
                <c:pt idx="1894">
                  <c:v>134387.34078852797</c:v>
                </c:pt>
                <c:pt idx="1895">
                  <c:v>149293.85839851666</c:v>
                </c:pt>
                <c:pt idx="1896">
                  <c:v>125962.6680758259</c:v>
                </c:pt>
                <c:pt idx="1897">
                  <c:v>130633.68470167008</c:v>
                </c:pt>
                <c:pt idx="1898">
                  <c:v>116112.70268258685</c:v>
                </c:pt>
                <c:pt idx="1899">
                  <c:v>130139.43304180843</c:v>
                </c:pt>
                <c:pt idx="1900">
                  <c:v>141160.8223221529</c:v>
                </c:pt>
                <c:pt idx="1901">
                  <c:v>126522.03143816453</c:v>
                </c:pt>
                <c:pt idx="1902">
                  <c:v>144445.57355773461</c:v>
                </c:pt>
                <c:pt idx="1903">
                  <c:v>138691.45700177702</c:v>
                </c:pt>
                <c:pt idx="1904">
                  <c:v>133013.29841707973</c:v>
                </c:pt>
                <c:pt idx="1905">
                  <c:v>135231.87236767833</c:v>
                </c:pt>
                <c:pt idx="1906">
                  <c:v>132113.05241935467</c:v>
                </c:pt>
                <c:pt idx="1907">
                  <c:v>128114.44640921813</c:v>
                </c:pt>
                <c:pt idx="1908">
                  <c:v>140403.23966912995</c:v>
                </c:pt>
                <c:pt idx="1909">
                  <c:v>148231.48740145331</c:v>
                </c:pt>
                <c:pt idx="1910">
                  <c:v>148052.75051533093</c:v>
                </c:pt>
                <c:pt idx="1911">
                  <c:v>149161.54143591609</c:v>
                </c:pt>
                <c:pt idx="1912">
                  <c:v>146502.60310102475</c:v>
                </c:pt>
                <c:pt idx="1913">
                  <c:v>134120.52457649144</c:v>
                </c:pt>
                <c:pt idx="1914">
                  <c:v>139558.04071500374</c:v>
                </c:pt>
                <c:pt idx="1915">
                  <c:v>146638.62054533581</c:v>
                </c:pt>
                <c:pt idx="1916">
                  <c:v>145430.83982224111</c:v>
                </c:pt>
                <c:pt idx="1917">
                  <c:v>132875.51946110139</c:v>
                </c:pt>
                <c:pt idx="1918">
                  <c:v>134452.94859874062</c:v>
                </c:pt>
                <c:pt idx="1919">
                  <c:v>134491.26276179927</c:v>
                </c:pt>
                <c:pt idx="1920">
                  <c:v>140579.2246115451</c:v>
                </c:pt>
                <c:pt idx="1921">
                  <c:v>136533.93857916375</c:v>
                </c:pt>
                <c:pt idx="1922">
                  <c:v>138571.80664286402</c:v>
                </c:pt>
                <c:pt idx="1923">
                  <c:v>136448.57984444173</c:v>
                </c:pt>
                <c:pt idx="1924">
                  <c:v>139043.48321839899</c:v>
                </c:pt>
                <c:pt idx="1925">
                  <c:v>140712.19173177658</c:v>
                </c:pt>
                <c:pt idx="1926">
                  <c:v>141273.1422601149</c:v>
                </c:pt>
                <c:pt idx="1927">
                  <c:v>111710.38896232739</c:v>
                </c:pt>
                <c:pt idx="1928">
                  <c:v>118219.37704622222</c:v>
                </c:pt>
                <c:pt idx="1929">
                  <c:v>127886.90381840942</c:v>
                </c:pt>
                <c:pt idx="1930">
                  <c:v>128729.54304308712</c:v>
                </c:pt>
                <c:pt idx="1931">
                  <c:v>120466.61932243069</c:v>
                </c:pt>
                <c:pt idx="1932">
                  <c:v>120584.75554176432</c:v>
                </c:pt>
                <c:pt idx="1933">
                  <c:v>125732.28112422617</c:v>
                </c:pt>
                <c:pt idx="1934">
                  <c:v>133548.48389058874</c:v>
                </c:pt>
                <c:pt idx="1935">
                  <c:v>133326.13940424414</c:v>
                </c:pt>
                <c:pt idx="1936">
                  <c:v>134693.62758437113</c:v>
                </c:pt>
                <c:pt idx="1937">
                  <c:v>132188.76166995894</c:v>
                </c:pt>
                <c:pt idx="1938">
                  <c:v>119532.24946141022</c:v>
                </c:pt>
                <c:pt idx="1939">
                  <c:v>123466.20055027422</c:v>
                </c:pt>
                <c:pt idx="1940">
                  <c:v>135128.55993051024</c:v>
                </c:pt>
                <c:pt idx="1941">
                  <c:v>133240.11651704612</c:v>
                </c:pt>
                <c:pt idx="1942">
                  <c:v>134674.02187240962</c:v>
                </c:pt>
                <c:pt idx="1943">
                  <c:v>133109.19499462063</c:v>
                </c:pt>
                <c:pt idx="1944">
                  <c:v>126948.97225127416</c:v>
                </c:pt>
                <c:pt idx="1945">
                  <c:v>132034.67232027906</c:v>
                </c:pt>
                <c:pt idx="1946">
                  <c:v>139851.60570005642</c:v>
                </c:pt>
                <c:pt idx="1947">
                  <c:v>137374.83967012202</c:v>
                </c:pt>
                <c:pt idx="1948">
                  <c:v>135411.65998187789</c:v>
                </c:pt>
                <c:pt idx="1949">
                  <c:v>129392.56877215637</c:v>
                </c:pt>
                <c:pt idx="1950">
                  <c:v>142030.76968850871</c:v>
                </c:pt>
                <c:pt idx="1951">
                  <c:v>134215.59042531613</c:v>
                </c:pt>
                <c:pt idx="1952">
                  <c:v>126844.61389861372</c:v>
                </c:pt>
                <c:pt idx="1953">
                  <c:v>135155.33236157161</c:v>
                </c:pt>
                <c:pt idx="1954">
                  <c:v>138567.26066905935</c:v>
                </c:pt>
                <c:pt idx="1955">
                  <c:v>137713.96847276832</c:v>
                </c:pt>
                <c:pt idx="1956">
                  <c:v>140166.54086613073</c:v>
                </c:pt>
                <c:pt idx="1957">
                  <c:v>145653.07782434439</c:v>
                </c:pt>
                <c:pt idx="1958">
                  <c:v>141721.35281332105</c:v>
                </c:pt>
                <c:pt idx="1959">
                  <c:v>129878.61173918413</c:v>
                </c:pt>
                <c:pt idx="1960">
                  <c:v>139689.75027304259</c:v>
                </c:pt>
                <c:pt idx="1961">
                  <c:v>136955.8666559374</c:v>
                </c:pt>
                <c:pt idx="1962">
                  <c:v>149471.85557946353</c:v>
                </c:pt>
                <c:pt idx="1963">
                  <c:v>143718.39721247286</c:v>
                </c:pt>
                <c:pt idx="1964">
                  <c:v>147676.18614283309</c:v>
                </c:pt>
                <c:pt idx="1965">
                  <c:v>148189.34603343974</c:v>
                </c:pt>
                <c:pt idx="1966">
                  <c:v>165932.02774652105</c:v>
                </c:pt>
                <c:pt idx="1967">
                  <c:v>155248.06531519501</c:v>
                </c:pt>
                <c:pt idx="1968">
                  <c:v>151763.02474900347</c:v>
                </c:pt>
                <c:pt idx="1969">
                  <c:v>142835.7050092374</c:v>
                </c:pt>
                <c:pt idx="1970">
                  <c:v>156891.21482808318</c:v>
                </c:pt>
                <c:pt idx="1971">
                  <c:v>148321.02473544504</c:v>
                </c:pt>
                <c:pt idx="1972">
                  <c:v>136773.8595749042</c:v>
                </c:pt>
                <c:pt idx="1973">
                  <c:v>126943.81065197359</c:v>
                </c:pt>
                <c:pt idx="1974">
                  <c:v>128784.82170673227</c:v>
                </c:pt>
                <c:pt idx="1975">
                  <c:v>139415.11663477321</c:v>
                </c:pt>
                <c:pt idx="1976">
                  <c:v>144613.14548713388</c:v>
                </c:pt>
                <c:pt idx="1977">
                  <c:v>144894.76164548751</c:v>
                </c:pt>
                <c:pt idx="1978">
                  <c:v>136731.50508739112</c:v>
                </c:pt>
                <c:pt idx="1979">
                  <c:v>132745.26792932849</c:v>
                </c:pt>
                <c:pt idx="1980">
                  <c:v>125660.41114481736</c:v>
                </c:pt>
                <c:pt idx="1981">
                  <c:v>130453.49822009634</c:v>
                </c:pt>
                <c:pt idx="1982">
                  <c:v>117079.69315640477</c:v>
                </c:pt>
                <c:pt idx="1983">
                  <c:v>120118.8936944434</c:v>
                </c:pt>
                <c:pt idx="1984">
                  <c:v>113625.58592281165</c:v>
                </c:pt>
                <c:pt idx="1985">
                  <c:v>118811.39612978185</c:v>
                </c:pt>
                <c:pt idx="1986">
                  <c:v>113577.50274343451</c:v>
                </c:pt>
                <c:pt idx="1987">
                  <c:v>100913.54133527493</c:v>
                </c:pt>
                <c:pt idx="1988">
                  <c:v>107143.42235687573</c:v>
                </c:pt>
                <c:pt idx="1989">
                  <c:v>116105.46700305562</c:v>
                </c:pt>
                <c:pt idx="1990">
                  <c:v>114584.41290013911</c:v>
                </c:pt>
                <c:pt idx="1991">
                  <c:v>102241.11466868909</c:v>
                </c:pt>
                <c:pt idx="1992">
                  <c:v>91814.443780313595</c:v>
                </c:pt>
                <c:pt idx="1993">
                  <c:v>93706.603753152536</c:v>
                </c:pt>
                <c:pt idx="1994">
                  <c:v>100825.94283100229</c:v>
                </c:pt>
                <c:pt idx="1995">
                  <c:v>94851.084494656068</c:v>
                </c:pt>
                <c:pt idx="1996">
                  <c:v>93139.942628617748</c:v>
                </c:pt>
                <c:pt idx="1997">
                  <c:v>91329.913559321896</c:v>
                </c:pt>
                <c:pt idx="1998">
                  <c:v>102696.29545935558</c:v>
                </c:pt>
                <c:pt idx="1999">
                  <c:v>97622.524621796445</c:v>
                </c:pt>
                <c:pt idx="2000">
                  <c:v>102686.45722984534</c:v>
                </c:pt>
                <c:pt idx="2001">
                  <c:v>90173.081834335811</c:v>
                </c:pt>
                <c:pt idx="2002">
                  <c:v>94962.603814441129</c:v>
                </c:pt>
                <c:pt idx="2003">
                  <c:v>92247.785583189223</c:v>
                </c:pt>
                <c:pt idx="2004">
                  <c:v>98574.12161590124</c:v>
                </c:pt>
                <c:pt idx="2005">
                  <c:v>91791.342459522886</c:v>
                </c:pt>
                <c:pt idx="2006">
                  <c:v>96219.709610619233</c:v>
                </c:pt>
                <c:pt idx="2007">
                  <c:v>100662.6977350791</c:v>
                </c:pt>
                <c:pt idx="2008">
                  <c:v>97642.27700466488</c:v>
                </c:pt>
                <c:pt idx="2009">
                  <c:v>99653.044805684243</c:v>
                </c:pt>
                <c:pt idx="2010">
                  <c:v>104864.64617519709</c:v>
                </c:pt>
                <c:pt idx="2011">
                  <c:v>107797.2841348612</c:v>
                </c:pt>
                <c:pt idx="2012">
                  <c:v>107375.43579031364</c:v>
                </c:pt>
                <c:pt idx="2013">
                  <c:v>105679.12896402495</c:v>
                </c:pt>
                <c:pt idx="2014">
                  <c:v>115175.81160459178</c:v>
                </c:pt>
                <c:pt idx="2015">
                  <c:v>103333.97963588417</c:v>
                </c:pt>
                <c:pt idx="2016">
                  <c:v>118683.82054401306</c:v>
                </c:pt>
                <c:pt idx="2017">
                  <c:v>116851.76873137068</c:v>
                </c:pt>
                <c:pt idx="2018">
                  <c:v>126605.98427794129</c:v>
                </c:pt>
                <c:pt idx="2019">
                  <c:v>116330.36004162324</c:v>
                </c:pt>
                <c:pt idx="2020">
                  <c:v>119468.54166960623</c:v>
                </c:pt>
                <c:pt idx="2021">
                  <c:v>127777.19429575477</c:v>
                </c:pt>
                <c:pt idx="2022">
                  <c:v>131319.91892879491</c:v>
                </c:pt>
                <c:pt idx="2023">
                  <c:v>132207.10692340252</c:v>
                </c:pt>
                <c:pt idx="2024">
                  <c:v>129817.78156889882</c:v>
                </c:pt>
                <c:pt idx="2025">
                  <c:v>137168.13818751217</c:v>
                </c:pt>
                <c:pt idx="2026">
                  <c:v>149107.81435210479</c:v>
                </c:pt>
                <c:pt idx="2027">
                  <c:v>163090.1980271918</c:v>
                </c:pt>
                <c:pt idx="2028">
                  <c:v>163411.01385275752</c:v>
                </c:pt>
                <c:pt idx="2029">
                  <c:v>160286.06934866577</c:v>
                </c:pt>
                <c:pt idx="2030">
                  <c:v>153893.75397791399</c:v>
                </c:pt>
                <c:pt idx="2031">
                  <c:v>162286.75114640454</c:v>
                </c:pt>
                <c:pt idx="2032">
                  <c:v>184059.38402595278</c:v>
                </c:pt>
                <c:pt idx="2033">
                  <c:v>185586.41121294035</c:v>
                </c:pt>
                <c:pt idx="2034">
                  <c:v>191266.10554297699</c:v>
                </c:pt>
                <c:pt idx="2035">
                  <c:v>182529.87259740022</c:v>
                </c:pt>
                <c:pt idx="2036">
                  <c:v>183894.81204430421</c:v>
                </c:pt>
                <c:pt idx="2037">
                  <c:v>204688.02221489802</c:v>
                </c:pt>
                <c:pt idx="2038">
                  <c:v>216478.11580561369</c:v>
                </c:pt>
                <c:pt idx="2039">
                  <c:v>213735.31560521352</c:v>
                </c:pt>
                <c:pt idx="2040">
                  <c:v>223078.58337051794</c:v>
                </c:pt>
                <c:pt idx="2041">
                  <c:v>232705.68450413574</c:v>
                </c:pt>
                <c:pt idx="2042">
                  <c:v>221545.473112621</c:v>
                </c:pt>
                <c:pt idx="2043">
                  <c:v>187090.5504856786</c:v>
                </c:pt>
                <c:pt idx="2044">
                  <c:v>192474.8245876251</c:v>
                </c:pt>
                <c:pt idx="2045">
                  <c:v>212196.38973218214</c:v>
                </c:pt>
                <c:pt idx="2046">
                  <c:v>230314.9506952283</c:v>
                </c:pt>
                <c:pt idx="2047">
                  <c:v>231618.78708971932</c:v>
                </c:pt>
                <c:pt idx="2048">
                  <c:v>273500.68426713871</c:v>
                </c:pt>
                <c:pt idx="2049">
                  <c:v>208156.41772782581</c:v>
                </c:pt>
                <c:pt idx="2050">
                  <c:v>254546.32921424985</c:v>
                </c:pt>
                <c:pt idx="2051">
                  <c:v>285899.96101066587</c:v>
                </c:pt>
                <c:pt idx="2052">
                  <c:v>243596.91615438566</c:v>
                </c:pt>
                <c:pt idx="2053">
                  <c:v>279454.9445775057</c:v>
                </c:pt>
                <c:pt idx="2054">
                  <c:v>219176.31764382939</c:v>
                </c:pt>
                <c:pt idx="2055">
                  <c:v>280123.54309654923</c:v>
                </c:pt>
                <c:pt idx="2056">
                  <c:v>245136.64755242586</c:v>
                </c:pt>
                <c:pt idx="2057">
                  <c:v>229556.70330539346</c:v>
                </c:pt>
                <c:pt idx="2058">
                  <c:v>244744.62703266356</c:v>
                </c:pt>
                <c:pt idx="2059">
                  <c:v>248321.03220868087</c:v>
                </c:pt>
                <c:pt idx="2060">
                  <c:v>220246.07856950769</c:v>
                </c:pt>
                <c:pt idx="2061">
                  <c:v>199643.49595473451</c:v>
                </c:pt>
                <c:pt idx="2062">
                  <c:v>235962.63750253525</c:v>
                </c:pt>
                <c:pt idx="2063">
                  <c:v>240170.61007248785</c:v>
                </c:pt>
                <c:pt idx="2064">
                  <c:v>234696.19780121779</c:v>
                </c:pt>
                <c:pt idx="2065">
                  <c:v>244755.75147709821</c:v>
                </c:pt>
                <c:pt idx="2066">
                  <c:v>223384.34917304525</c:v>
                </c:pt>
                <c:pt idx="2067">
                  <c:v>236324.47914645751</c:v>
                </c:pt>
                <c:pt idx="2068">
                  <c:v>240301.95488831354</c:v>
                </c:pt>
                <c:pt idx="2069">
                  <c:v>224044.1858635071</c:v>
                </c:pt>
                <c:pt idx="2070">
                  <c:v>238635.94491745869</c:v>
                </c:pt>
                <c:pt idx="2071">
                  <c:v>243951.48198248644</c:v>
                </c:pt>
                <c:pt idx="2072">
                  <c:v>236778.1616138512</c:v>
                </c:pt>
                <c:pt idx="2073">
                  <c:v>234082.90036244015</c:v>
                </c:pt>
                <c:pt idx="2074">
                  <c:v>258238.84852951544</c:v>
                </c:pt>
                <c:pt idx="2075">
                  <c:v>260666.11242217675</c:v>
                </c:pt>
                <c:pt idx="2076">
                  <c:v>240923.97207314079</c:v>
                </c:pt>
                <c:pt idx="2077">
                  <c:v>245314.84106399561</c:v>
                </c:pt>
                <c:pt idx="2078">
                  <c:v>292122.91990246729</c:v>
                </c:pt>
                <c:pt idx="2079">
                  <c:v>252852.68065706606</c:v>
                </c:pt>
                <c:pt idx="2080">
                  <c:v>251726.01790210139</c:v>
                </c:pt>
                <c:pt idx="2081">
                  <c:v>263877.57182842714</c:v>
                </c:pt>
                <c:pt idx="2082">
                  <c:v>265765.1563039032</c:v>
                </c:pt>
                <c:pt idx="2083">
                  <c:v>263653.77286658483</c:v>
                </c:pt>
                <c:pt idx="2084">
                  <c:v>229329.0939403692</c:v>
                </c:pt>
                <c:pt idx="2085">
                  <c:v>249502.38590263913</c:v>
                </c:pt>
                <c:pt idx="2086">
                  <c:v>258977.59867105249</c:v>
                </c:pt>
                <c:pt idx="2087">
                  <c:v>266099.430729819</c:v>
                </c:pt>
                <c:pt idx="2088">
                  <c:v>238646.73936819879</c:v>
                </c:pt>
                <c:pt idx="2089">
                  <c:v>257921.7714067928</c:v>
                </c:pt>
                <c:pt idx="2090">
                  <c:v>241382.62217962404</c:v>
                </c:pt>
                <c:pt idx="2091">
                  <c:v>240224.42439769651</c:v>
                </c:pt>
                <c:pt idx="2092">
                  <c:v>252938.26097054174</c:v>
                </c:pt>
                <c:pt idx="2093">
                  <c:v>244496.59148838604</c:v>
                </c:pt>
                <c:pt idx="2094">
                  <c:v>255343.29076879669</c:v>
                </c:pt>
                <c:pt idx="2095">
                  <c:v>261109.86562152742</c:v>
                </c:pt>
                <c:pt idx="2096">
                  <c:v>244911.47967159911</c:v>
                </c:pt>
                <c:pt idx="2097">
                  <c:v>215815.84525630984</c:v>
                </c:pt>
                <c:pt idx="2098">
                  <c:v>227931.10594069108</c:v>
                </c:pt>
                <c:pt idx="2099">
                  <c:v>226800.37144504313</c:v>
                </c:pt>
                <c:pt idx="2100">
                  <c:v>220202.30181969702</c:v>
                </c:pt>
                <c:pt idx="2101">
                  <c:v>227531.37165117543</c:v>
                </c:pt>
                <c:pt idx="2102">
                  <c:v>225743.2650963862</c:v>
                </c:pt>
                <c:pt idx="2103">
                  <c:v>213098.62125125667</c:v>
                </c:pt>
                <c:pt idx="2104">
                  <c:v>226294.18087179656</c:v>
                </c:pt>
                <c:pt idx="2105">
                  <c:v>213582.6328504472</c:v>
                </c:pt>
                <c:pt idx="2106">
                  <c:v>226121.76451216056</c:v>
                </c:pt>
                <c:pt idx="2107">
                  <c:v>224766.72960413771</c:v>
                </c:pt>
                <c:pt idx="2108">
                  <c:v>202027.72731221002</c:v>
                </c:pt>
                <c:pt idx="2109">
                  <c:v>207368.97562170401</c:v>
                </c:pt>
                <c:pt idx="2110">
                  <c:v>216083.56991933286</c:v>
                </c:pt>
                <c:pt idx="2111">
                  <c:v>209818.01047042268</c:v>
                </c:pt>
                <c:pt idx="2112">
                  <c:v>226396.2997350042</c:v>
                </c:pt>
                <c:pt idx="2113">
                  <c:v>232632.25546305929</c:v>
                </c:pt>
                <c:pt idx="2114">
                  <c:v>226647.18950841273</c:v>
                </c:pt>
                <c:pt idx="2115">
                  <c:v>246991.33057020395</c:v>
                </c:pt>
                <c:pt idx="2116">
                  <c:v>236025.9368489742</c:v>
                </c:pt>
                <c:pt idx="2117">
                  <c:v>234997.32691493665</c:v>
                </c:pt>
                <c:pt idx="2118">
                  <c:v>229696.80495301937</c:v>
                </c:pt>
                <c:pt idx="2119">
                  <c:v>234857.39198442653</c:v>
                </c:pt>
                <c:pt idx="2120">
                  <c:v>238140.26315675746</c:v>
                </c:pt>
                <c:pt idx="2121">
                  <c:v>236527.25398044928</c:v>
                </c:pt>
                <c:pt idx="2122">
                  <c:v>240856.66617610084</c:v>
                </c:pt>
                <c:pt idx="2123">
                  <c:v>230558.14611203456</c:v>
                </c:pt>
                <c:pt idx="2124">
                  <c:v>236890.64688288153</c:v>
                </c:pt>
                <c:pt idx="2125">
                  <c:v>233425.82449966064</c:v>
                </c:pt>
                <c:pt idx="2126">
                  <c:v>236633.02545227867</c:v>
                </c:pt>
                <c:pt idx="2127">
                  <c:v>235978.96497436019</c:v>
                </c:pt>
                <c:pt idx="2128">
                  <c:v>234178.8691909248</c:v>
                </c:pt>
                <c:pt idx="2129">
                  <c:v>225592.02012248884</c:v>
                </c:pt>
                <c:pt idx="2130">
                  <c:v>212602.26766179723</c:v>
                </c:pt>
                <c:pt idx="2131">
                  <c:v>226708.24941356992</c:v>
                </c:pt>
                <c:pt idx="2132">
                  <c:v>226931.68836972432</c:v>
                </c:pt>
                <c:pt idx="2133">
                  <c:v>231530.14165880333</c:v>
                </c:pt>
                <c:pt idx="2134">
                  <c:v>228035.34873344318</c:v>
                </c:pt>
                <c:pt idx="2135">
                  <c:v>225027.43943962839</c:v>
                </c:pt>
                <c:pt idx="2136">
                  <c:v>231238.52461022232</c:v>
                </c:pt>
                <c:pt idx="2137">
                  <c:v>232141.17868789565</c:v>
                </c:pt>
                <c:pt idx="2138">
                  <c:v>228573.60169910418</c:v>
                </c:pt>
                <c:pt idx="2139">
                  <c:v>238289.69552395109</c:v>
                </c:pt>
                <c:pt idx="2140">
                  <c:v>237642.1078464787</c:v>
                </c:pt>
                <c:pt idx="2141">
                  <c:v>231762.13150915364</c:v>
                </c:pt>
                <c:pt idx="2142">
                  <c:v>214404.02924930339</c:v>
                </c:pt>
                <c:pt idx="2143">
                  <c:v>223215.06767535594</c:v>
                </c:pt>
                <c:pt idx="2144">
                  <c:v>232747.22362828255</c:v>
                </c:pt>
                <c:pt idx="2145">
                  <c:v>232734.92029400868</c:v>
                </c:pt>
                <c:pt idx="2146">
                  <c:v>220767.13987901004</c:v>
                </c:pt>
                <c:pt idx="2147">
                  <c:v>237065.20384740026</c:v>
                </c:pt>
                <c:pt idx="2148">
                  <c:v>223289.86634773086</c:v>
                </c:pt>
                <c:pt idx="2149">
                  <c:v>230096.69013044774</c:v>
                </c:pt>
                <c:pt idx="2150">
                  <c:v>227118.37264116202</c:v>
                </c:pt>
                <c:pt idx="2151">
                  <c:v>239727.58805534465</c:v>
                </c:pt>
                <c:pt idx="2152">
                  <c:v>233822.3247245322</c:v>
                </c:pt>
                <c:pt idx="2153">
                  <c:v>221821.31581443234</c:v>
                </c:pt>
                <c:pt idx="2154">
                  <c:v>216328.96736494487</c:v>
                </c:pt>
                <c:pt idx="2155">
                  <c:v>221828.38110824255</c:v>
                </c:pt>
                <c:pt idx="2156">
                  <c:v>233877.22574957227</c:v>
                </c:pt>
                <c:pt idx="2157">
                  <c:v>220422.08458857297</c:v>
                </c:pt>
                <c:pt idx="2158">
                  <c:v>228816.52099574078</c:v>
                </c:pt>
                <c:pt idx="2159">
                  <c:v>229379.01913217152</c:v>
                </c:pt>
                <c:pt idx="2160">
                  <c:v>233247.44898168405</c:v>
                </c:pt>
                <c:pt idx="2161">
                  <c:v>230858.06978683488</c:v>
                </c:pt>
                <c:pt idx="2162">
                  <c:v>226742.68910055747</c:v>
                </c:pt>
                <c:pt idx="2163">
                  <c:v>210099.08224626968</c:v>
                </c:pt>
                <c:pt idx="2164">
                  <c:v>224560.72450054239</c:v>
                </c:pt>
                <c:pt idx="2165">
                  <c:v>223318.0227567947</c:v>
                </c:pt>
                <c:pt idx="2166">
                  <c:v>222478.53892760456</c:v>
                </c:pt>
                <c:pt idx="2167">
                  <c:v>220155.66899945319</c:v>
                </c:pt>
                <c:pt idx="2168">
                  <c:v>201355.76137498009</c:v>
                </c:pt>
                <c:pt idx="2169">
                  <c:v>199383.38685602916</c:v>
                </c:pt>
                <c:pt idx="2170">
                  <c:v>183526.20029387635</c:v>
                </c:pt>
                <c:pt idx="2171">
                  <c:v>198285.2455254941</c:v>
                </c:pt>
                <c:pt idx="2172">
                  <c:v>183131.09117643163</c:v>
                </c:pt>
                <c:pt idx="2173">
                  <c:v>193973.11286795174</c:v>
                </c:pt>
                <c:pt idx="2174">
                  <c:v>211206.18567346875</c:v>
                </c:pt>
                <c:pt idx="2175">
                  <c:v>214341.22386726399</c:v>
                </c:pt>
                <c:pt idx="2176">
                  <c:v>200677.57910545159</c:v>
                </c:pt>
                <c:pt idx="2177">
                  <c:v>207875.24113652785</c:v>
                </c:pt>
                <c:pt idx="2178">
                  <c:v>184286.32075995591</c:v>
                </c:pt>
                <c:pt idx="2179">
                  <c:v>193176.58752248704</c:v>
                </c:pt>
                <c:pt idx="2180">
                  <c:v>195336.27699738962</c:v>
                </c:pt>
                <c:pt idx="2181">
                  <c:v>191546.71653159661</c:v>
                </c:pt>
                <c:pt idx="2182">
                  <c:v>197832.28526958136</c:v>
                </c:pt>
                <c:pt idx="2183">
                  <c:v>193693.73934604228</c:v>
                </c:pt>
                <c:pt idx="2184">
                  <c:v>202277.51225903467</c:v>
                </c:pt>
                <c:pt idx="2185">
                  <c:v>204730.4797097391</c:v>
                </c:pt>
                <c:pt idx="2186">
                  <c:v>218701.7044039577</c:v>
                </c:pt>
                <c:pt idx="2187">
                  <c:v>214224.00669346016</c:v>
                </c:pt>
                <c:pt idx="2188">
                  <c:v>205229.44146942615</c:v>
                </c:pt>
                <c:pt idx="2189">
                  <c:v>196668.54921162617</c:v>
                </c:pt>
                <c:pt idx="2190">
                  <c:v>211466.45943270589</c:v>
                </c:pt>
                <c:pt idx="2191">
                  <c:v>210408.75667571288</c:v>
                </c:pt>
                <c:pt idx="2192">
                  <c:v>215187.14463548735</c:v>
                </c:pt>
                <c:pt idx="2193">
                  <c:v>193761.45733676944</c:v>
                </c:pt>
                <c:pt idx="2194">
                  <c:v>201767.46776365105</c:v>
                </c:pt>
                <c:pt idx="2195">
                  <c:v>214866.46669540019</c:v>
                </c:pt>
                <c:pt idx="2196">
                  <c:v>193984.83027919347</c:v>
                </c:pt>
                <c:pt idx="2197">
                  <c:v>203806.20669290901</c:v>
                </c:pt>
                <c:pt idx="2198">
                  <c:v>210243.00879909692</c:v>
                </c:pt>
                <c:pt idx="2199">
                  <c:v>206644.72061290767</c:v>
                </c:pt>
                <c:pt idx="2200">
                  <c:v>202961.48193012655</c:v>
                </c:pt>
                <c:pt idx="2201">
                  <c:v>207341.63615374605</c:v>
                </c:pt>
                <c:pt idx="2202">
                  <c:v>215885.60825036583</c:v>
                </c:pt>
                <c:pt idx="2203">
                  <c:v>202596.31482742191</c:v>
                </c:pt>
                <c:pt idx="2204">
                  <c:v>209248.49326156545</c:v>
                </c:pt>
                <c:pt idx="2205">
                  <c:v>206602.04172086378</c:v>
                </c:pt>
                <c:pt idx="2206">
                  <c:v>208833.58832695452</c:v>
                </c:pt>
                <c:pt idx="2207">
                  <c:v>204712.63097320928</c:v>
                </c:pt>
                <c:pt idx="2208">
                  <c:v>191185.99290629011</c:v>
                </c:pt>
                <c:pt idx="2209">
                  <c:v>204272.55704399524</c:v>
                </c:pt>
                <c:pt idx="2210">
                  <c:v>206502.23050847475</c:v>
                </c:pt>
                <c:pt idx="2211">
                  <c:v>211065.82261128933</c:v>
                </c:pt>
                <c:pt idx="2212">
                  <c:v>202117.0191293055</c:v>
                </c:pt>
                <c:pt idx="2213">
                  <c:v>208933.87397705426</c:v>
                </c:pt>
                <c:pt idx="2214">
                  <c:v>210357.63213548751</c:v>
                </c:pt>
                <c:pt idx="2215">
                  <c:v>210205.31976137136</c:v>
                </c:pt>
                <c:pt idx="2216">
                  <c:v>208940.7480484664</c:v>
                </c:pt>
                <c:pt idx="2217">
                  <c:v>193793.48624137987</c:v>
                </c:pt>
                <c:pt idx="2218">
                  <c:v>201778.71453861613</c:v>
                </c:pt>
                <c:pt idx="2219">
                  <c:v>187179.24316092429</c:v>
                </c:pt>
                <c:pt idx="2220">
                  <c:v>188872.12061919062</c:v>
                </c:pt>
                <c:pt idx="2221">
                  <c:v>177264.88025284838</c:v>
                </c:pt>
                <c:pt idx="2222">
                  <c:v>193080.70015454397</c:v>
                </c:pt>
                <c:pt idx="2223">
                  <c:v>194637.42725841713</c:v>
                </c:pt>
                <c:pt idx="2224">
                  <c:v>200145.56133044674</c:v>
                </c:pt>
                <c:pt idx="2225">
                  <c:v>202473.27525287028</c:v>
                </c:pt>
                <c:pt idx="2226">
                  <c:v>205069.71359558811</c:v>
                </c:pt>
                <c:pt idx="2227">
                  <c:v>206961.09571817843</c:v>
                </c:pt>
                <c:pt idx="2228">
                  <c:v>206611.65777339553</c:v>
                </c:pt>
                <c:pt idx="2229">
                  <c:v>201792.25042097282</c:v>
                </c:pt>
                <c:pt idx="2230">
                  <c:v>193495.41758893442</c:v>
                </c:pt>
                <c:pt idx="2231">
                  <c:v>196696.87494598655</c:v>
                </c:pt>
                <c:pt idx="2232">
                  <c:v>201377.728116457</c:v>
                </c:pt>
                <c:pt idx="2233">
                  <c:v>192887.35409354675</c:v>
                </c:pt>
                <c:pt idx="2234">
                  <c:v>198256.79831324192</c:v>
                </c:pt>
                <c:pt idx="2235">
                  <c:v>195760.28257398726</c:v>
                </c:pt>
                <c:pt idx="2236">
                  <c:v>195407.36572249944</c:v>
                </c:pt>
                <c:pt idx="2237">
                  <c:v>187488.46552320139</c:v>
                </c:pt>
                <c:pt idx="2238">
                  <c:v>183621.15249155613</c:v>
                </c:pt>
                <c:pt idx="2239">
                  <c:v>173901.79834333493</c:v>
                </c:pt>
                <c:pt idx="2240">
                  <c:v>185835.01822430734</c:v>
                </c:pt>
                <c:pt idx="2241">
                  <c:v>196751.37287485227</c:v>
                </c:pt>
                <c:pt idx="2242">
                  <c:v>191839.02850248676</c:v>
                </c:pt>
                <c:pt idx="2243">
                  <c:v>187585.86144266208</c:v>
                </c:pt>
                <c:pt idx="2244">
                  <c:v>178786.23542037769</c:v>
                </c:pt>
                <c:pt idx="2245">
                  <c:v>186997.72132422985</c:v>
                </c:pt>
                <c:pt idx="2246">
                  <c:v>189415.11832715315</c:v>
                </c:pt>
                <c:pt idx="2247">
                  <c:v>181223.08921607968</c:v>
                </c:pt>
                <c:pt idx="2248">
                  <c:v>182671.07892158593</c:v>
                </c:pt>
                <c:pt idx="2249">
                  <c:v>182269.93505297706</c:v>
                </c:pt>
                <c:pt idx="2250">
                  <c:v>175253.22021883097</c:v>
                </c:pt>
                <c:pt idx="2251">
                  <c:v>175495.0611426126</c:v>
                </c:pt>
                <c:pt idx="2252">
                  <c:v>180551.09867502062</c:v>
                </c:pt>
                <c:pt idx="2253">
                  <c:v>190441.94250449736</c:v>
                </c:pt>
                <c:pt idx="2254">
                  <c:v>185822.4285127382</c:v>
                </c:pt>
                <c:pt idx="2255">
                  <c:v>178554.43369470793</c:v>
                </c:pt>
                <c:pt idx="2256">
                  <c:v>170438.58292165631</c:v>
                </c:pt>
                <c:pt idx="2257">
                  <c:v>156858.85111289425</c:v>
                </c:pt>
                <c:pt idx="2258">
                  <c:v>169547.00135253696</c:v>
                </c:pt>
                <c:pt idx="2259">
                  <c:v>177340.3837865307</c:v>
                </c:pt>
                <c:pt idx="2260">
                  <c:v>179746.07761997567</c:v>
                </c:pt>
                <c:pt idx="2261">
                  <c:v>163798.10843357013</c:v>
                </c:pt>
                <c:pt idx="2262">
                  <c:v>191023.39767985325</c:v>
                </c:pt>
                <c:pt idx="2263">
                  <c:v>176772.829153292</c:v>
                </c:pt>
                <c:pt idx="2264">
                  <c:v>172081.09016792628</c:v>
                </c:pt>
                <c:pt idx="2265">
                  <c:v>175437.99379486393</c:v>
                </c:pt>
                <c:pt idx="2266">
                  <c:v>173504.17011047364</c:v>
                </c:pt>
                <c:pt idx="2267">
                  <c:v>165901.12256962201</c:v>
                </c:pt>
                <c:pt idx="2268">
                  <c:v>172452.05671704968</c:v>
                </c:pt>
                <c:pt idx="2269">
                  <c:v>173230.53762412025</c:v>
                </c:pt>
                <c:pt idx="2270">
                  <c:v>183345.39882096683</c:v>
                </c:pt>
                <c:pt idx="2271">
                  <c:v>172306.08956859901</c:v>
                </c:pt>
                <c:pt idx="2272">
                  <c:v>177888.98940468521</c:v>
                </c:pt>
                <c:pt idx="2273">
                  <c:v>192682.4907083899</c:v>
                </c:pt>
                <c:pt idx="2274">
                  <c:v>200308.77422606666</c:v>
                </c:pt>
                <c:pt idx="2275">
                  <c:v>194660.33155236428</c:v>
                </c:pt>
                <c:pt idx="2276">
                  <c:v>189972.12061500212</c:v>
                </c:pt>
                <c:pt idx="2277">
                  <c:v>165467.05330781848</c:v>
                </c:pt>
                <c:pt idx="2278">
                  <c:v>180291.57149332436</c:v>
                </c:pt>
                <c:pt idx="2279">
                  <c:v>188315.0017859661</c:v>
                </c:pt>
                <c:pt idx="2280">
                  <c:v>174076.09108582151</c:v>
                </c:pt>
                <c:pt idx="2281">
                  <c:v>182766.73403752712</c:v>
                </c:pt>
                <c:pt idx="2282">
                  <c:v>193203.21074302448</c:v>
                </c:pt>
                <c:pt idx="2283">
                  <c:v>185736.3466694738</c:v>
                </c:pt>
                <c:pt idx="2284">
                  <c:v>195567.14496022847</c:v>
                </c:pt>
                <c:pt idx="2285">
                  <c:v>194060.76370229165</c:v>
                </c:pt>
                <c:pt idx="2286">
                  <c:v>181453.76345327962</c:v>
                </c:pt>
                <c:pt idx="2287">
                  <c:v>177202.95425668871</c:v>
                </c:pt>
                <c:pt idx="2288">
                  <c:v>176452.16358368308</c:v>
                </c:pt>
                <c:pt idx="2289">
                  <c:v>178888.77984455181</c:v>
                </c:pt>
                <c:pt idx="2290">
                  <c:v>190800.41084333474</c:v>
                </c:pt>
                <c:pt idx="2291">
                  <c:v>188404.75576134492</c:v>
                </c:pt>
                <c:pt idx="2292">
                  <c:v>191445.3839891355</c:v>
                </c:pt>
                <c:pt idx="2293">
                  <c:v>202261.18861223292</c:v>
                </c:pt>
                <c:pt idx="2294">
                  <c:v>206256.23419945687</c:v>
                </c:pt>
                <c:pt idx="2295">
                  <c:v>193244.47359598498</c:v>
                </c:pt>
                <c:pt idx="2296">
                  <c:v>188468.12446769327</c:v>
                </c:pt>
                <c:pt idx="2297">
                  <c:v>69761.075126545387</c:v>
                </c:pt>
                <c:pt idx="2298">
                  <c:v>210227.00011695537</c:v>
                </c:pt>
                <c:pt idx="2299">
                  <c:v>189716.35394219914</c:v>
                </c:pt>
                <c:pt idx="2300">
                  <c:v>199775.93106403993</c:v>
                </c:pt>
                <c:pt idx="2301">
                  <c:v>209488.80490319477</c:v>
                </c:pt>
                <c:pt idx="2302">
                  <c:v>206077.12114322989</c:v>
                </c:pt>
                <c:pt idx="2303">
                  <c:v>183085.48328398645</c:v>
                </c:pt>
                <c:pt idx="2304">
                  <c:v>175902.62983253656</c:v>
                </c:pt>
                <c:pt idx="2305">
                  <c:v>186411.94958001899</c:v>
                </c:pt>
                <c:pt idx="2306">
                  <c:v>181659.54570506082</c:v>
                </c:pt>
                <c:pt idx="2307">
                  <c:v>186534.88133785431</c:v>
                </c:pt>
                <c:pt idx="2308">
                  <c:v>199201.45406642987</c:v>
                </c:pt>
                <c:pt idx="2309">
                  <c:v>185481.14182679576</c:v>
                </c:pt>
                <c:pt idx="2310">
                  <c:v>186147.32009250578</c:v>
                </c:pt>
                <c:pt idx="2311">
                  <c:v>198149.55140710145</c:v>
                </c:pt>
                <c:pt idx="2312">
                  <c:v>205830.09710224171</c:v>
                </c:pt>
                <c:pt idx="2313">
                  <c:v>187006.85716458841</c:v>
                </c:pt>
                <c:pt idx="2314">
                  <c:v>191250.18254157936</c:v>
                </c:pt>
                <c:pt idx="2315">
                  <c:v>211481.34736591461</c:v>
                </c:pt>
                <c:pt idx="2316">
                  <c:v>211032.33984064963</c:v>
                </c:pt>
                <c:pt idx="2317">
                  <c:v>208525.79381294188</c:v>
                </c:pt>
                <c:pt idx="2318">
                  <c:v>213259.3206163249</c:v>
                </c:pt>
                <c:pt idx="2319">
                  <c:v>222270.75880648242</c:v>
                </c:pt>
                <c:pt idx="2320">
                  <c:v>217570.6167899787</c:v>
                </c:pt>
                <c:pt idx="2321">
                  <c:v>190853.32281764224</c:v>
                </c:pt>
                <c:pt idx="2322">
                  <c:v>207971.53668318654</c:v>
                </c:pt>
                <c:pt idx="2323">
                  <c:v>214196.74859389057</c:v>
                </c:pt>
                <c:pt idx="2324">
                  <c:v>210882.97234001057</c:v>
                </c:pt>
                <c:pt idx="2325">
                  <c:v>219800.27492658596</c:v>
                </c:pt>
                <c:pt idx="2326">
                  <c:v>214019.68578524305</c:v>
                </c:pt>
                <c:pt idx="2327">
                  <c:v>225950.80856419413</c:v>
                </c:pt>
                <c:pt idx="2328">
                  <c:v>225362.95700387121</c:v>
                </c:pt>
                <c:pt idx="2329">
                  <c:v>224863.45414899278</c:v>
                </c:pt>
                <c:pt idx="2330">
                  <c:v>221076.26686251094</c:v>
                </c:pt>
                <c:pt idx="2331">
                  <c:v>206747.04170113232</c:v>
                </c:pt>
                <c:pt idx="2332">
                  <c:v>218403.59840120631</c:v>
                </c:pt>
                <c:pt idx="2333">
                  <c:v>233819.46049963403</c:v>
                </c:pt>
                <c:pt idx="2334">
                  <c:v>239684.40963222459</c:v>
                </c:pt>
                <c:pt idx="2335">
                  <c:v>222438.80805922509</c:v>
                </c:pt>
                <c:pt idx="2336">
                  <c:v>229978.98262226838</c:v>
                </c:pt>
                <c:pt idx="2337">
                  <c:v>230268.18634665071</c:v>
                </c:pt>
                <c:pt idx="2338">
                  <c:v>251062.21041100798</c:v>
                </c:pt>
                <c:pt idx="2339">
                  <c:v>255847.37772645894</c:v>
                </c:pt>
                <c:pt idx="2340">
                  <c:v>231093.89700391539</c:v>
                </c:pt>
                <c:pt idx="2341">
                  <c:v>243361.05047619902</c:v>
                </c:pt>
                <c:pt idx="2342">
                  <c:v>252593.87803367339</c:v>
                </c:pt>
                <c:pt idx="2343">
                  <c:v>264978.20677503129</c:v>
                </c:pt>
                <c:pt idx="2344">
                  <c:v>252016.71002464765</c:v>
                </c:pt>
                <c:pt idx="2345">
                  <c:v>254341.2853897335</c:v>
                </c:pt>
                <c:pt idx="2346">
                  <c:v>228322.84303515055</c:v>
                </c:pt>
                <c:pt idx="2347">
                  <c:v>221157.50695977849</c:v>
                </c:pt>
                <c:pt idx="2348">
                  <c:v>214416.6015335368</c:v>
                </c:pt>
                <c:pt idx="2349">
                  <c:v>244393.36707128864</c:v>
                </c:pt>
                <c:pt idx="2350">
                  <c:v>252296.88958359044</c:v>
                </c:pt>
                <c:pt idx="2351">
                  <c:v>233823.39835656248</c:v>
                </c:pt>
                <c:pt idx="2352">
                  <c:v>224328.43390260381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7-4AB7-B9AB-5ABC74DF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25007"/>
        <c:axId val="2045592175"/>
      </c:lineChart>
      <c:dateAx>
        <c:axId val="536525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92175"/>
        <c:crosses val="autoZero"/>
        <c:auto val="1"/>
        <c:lblOffset val="100"/>
        <c:baseTimeUnit val="days"/>
      </c:dateAx>
      <c:valAx>
        <c:axId val="20455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 diara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Var Prima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Sheet1!$J$2:$J$2354</c:f>
              <c:numCache>
                <c:formatCode>0.0%</c:formatCode>
                <c:ptCount val="2353"/>
                <c:pt idx="1">
                  <c:v>-2.1515890212723709E-2</c:v>
                </c:pt>
                <c:pt idx="2">
                  <c:v>-1.3291491269903681</c:v>
                </c:pt>
                <c:pt idx="3">
                  <c:v>1.9185958079859105</c:v>
                </c:pt>
                <c:pt idx="4">
                  <c:v>9.2416343565999703E-3</c:v>
                </c:pt>
                <c:pt idx="5">
                  <c:v>-0.81425683861877851</c:v>
                </c:pt>
                <c:pt idx="6">
                  <c:v>0.92239724355325103</c:v>
                </c:pt>
                <c:pt idx="7">
                  <c:v>0.6913175881504896</c:v>
                </c:pt>
                <c:pt idx="8">
                  <c:v>3.1321198744397352</c:v>
                </c:pt>
                <c:pt idx="9">
                  <c:v>1.5257264364280987E-2</c:v>
                </c:pt>
                <c:pt idx="10">
                  <c:v>-0.33377321707654728</c:v>
                </c:pt>
                <c:pt idx="11">
                  <c:v>0.41936073953458464</c:v>
                </c:pt>
                <c:pt idx="12">
                  <c:v>0.67832494626662232</c:v>
                </c:pt>
                <c:pt idx="13">
                  <c:v>-0.15105041547481401</c:v>
                </c:pt>
                <c:pt idx="14">
                  <c:v>0.15900406716987558</c:v>
                </c:pt>
                <c:pt idx="15">
                  <c:v>-3.3169806360806575E-3</c:v>
                </c:pt>
                <c:pt idx="16">
                  <c:v>-1.4215230930115563E-2</c:v>
                </c:pt>
                <c:pt idx="17">
                  <c:v>0.27415144884000031</c:v>
                </c:pt>
                <c:pt idx="18">
                  <c:v>1.7067579589034487E-2</c:v>
                </c:pt>
                <c:pt idx="19">
                  <c:v>-0.14126284557213764</c:v>
                </c:pt>
                <c:pt idx="20">
                  <c:v>0.14159857024076161</c:v>
                </c:pt>
                <c:pt idx="21">
                  <c:v>4.3992142096804798E-2</c:v>
                </c:pt>
                <c:pt idx="22">
                  <c:v>-0.12879483464828168</c:v>
                </c:pt>
                <c:pt idx="23">
                  <c:v>0.34723082147873852</c:v>
                </c:pt>
                <c:pt idx="24">
                  <c:v>-0.11124259628864175</c:v>
                </c:pt>
                <c:pt idx="25">
                  <c:v>2.3743414992129175E-2</c:v>
                </c:pt>
                <c:pt idx="26">
                  <c:v>4.8578097306586354E-3</c:v>
                </c:pt>
                <c:pt idx="27">
                  <c:v>0.26874028625791779</c:v>
                </c:pt>
                <c:pt idx="28">
                  <c:v>-0.13037016464195728</c:v>
                </c:pt>
                <c:pt idx="29">
                  <c:v>0.17792866518871464</c:v>
                </c:pt>
                <c:pt idx="30">
                  <c:v>-2.1562194363961673E-2</c:v>
                </c:pt>
                <c:pt idx="31">
                  <c:v>-5.3180294924526583E-2</c:v>
                </c:pt>
                <c:pt idx="32">
                  <c:v>-0.13700852885593162</c:v>
                </c:pt>
                <c:pt idx="33">
                  <c:v>-0.13666448113010621</c:v>
                </c:pt>
                <c:pt idx="34">
                  <c:v>0.24379703942905029</c:v>
                </c:pt>
                <c:pt idx="35">
                  <c:v>9.9031387020402928E-3</c:v>
                </c:pt>
                <c:pt idx="36">
                  <c:v>-0.1315227868299591</c:v>
                </c:pt>
                <c:pt idx="37">
                  <c:v>-4.798728197107538E-2</c:v>
                </c:pt>
                <c:pt idx="38">
                  <c:v>-0.12014962253996264</c:v>
                </c:pt>
                <c:pt idx="39">
                  <c:v>0.13437613913767699</c:v>
                </c:pt>
                <c:pt idx="40">
                  <c:v>3.7109757335391347E-2</c:v>
                </c:pt>
                <c:pt idx="41">
                  <c:v>-0.14771743289379735</c:v>
                </c:pt>
                <c:pt idx="42">
                  <c:v>-2.8174432888380396E-2</c:v>
                </c:pt>
                <c:pt idx="43">
                  <c:v>0.29263777740655073</c:v>
                </c:pt>
                <c:pt idx="44">
                  <c:v>-0.24311494772275921</c:v>
                </c:pt>
                <c:pt idx="45">
                  <c:v>-4.8932006254138738E-3</c:v>
                </c:pt>
                <c:pt idx="46">
                  <c:v>4.2984854335688327E-2</c:v>
                </c:pt>
                <c:pt idx="47">
                  <c:v>0.18919554705704433</c:v>
                </c:pt>
                <c:pt idx="48">
                  <c:v>-0.23430170021588925</c:v>
                </c:pt>
                <c:pt idx="49">
                  <c:v>7.4206581404564043E-2</c:v>
                </c:pt>
                <c:pt idx="50">
                  <c:v>1.0571381289107284E-2</c:v>
                </c:pt>
                <c:pt idx="51">
                  <c:v>0.15724921136317671</c:v>
                </c:pt>
                <c:pt idx="52">
                  <c:v>-7.601797314866765E-4</c:v>
                </c:pt>
                <c:pt idx="53">
                  <c:v>-6.7939838804313313E-2</c:v>
                </c:pt>
                <c:pt idx="54">
                  <c:v>9.2168382491773171E-2</c:v>
                </c:pt>
                <c:pt idx="55">
                  <c:v>6.0627026091686131E-2</c:v>
                </c:pt>
                <c:pt idx="56">
                  <c:v>-0.13338015932622271</c:v>
                </c:pt>
                <c:pt idx="57">
                  <c:v>3.7055066355002886E-3</c:v>
                </c:pt>
                <c:pt idx="58">
                  <c:v>0.11103083875021125</c:v>
                </c:pt>
                <c:pt idx="59">
                  <c:v>-1.2143799057576121E-2</c:v>
                </c:pt>
                <c:pt idx="60">
                  <c:v>-0.23375272604391439</c:v>
                </c:pt>
                <c:pt idx="61">
                  <c:v>0.12592438833097774</c:v>
                </c:pt>
                <c:pt idx="62">
                  <c:v>4.4644499873278676E-3</c:v>
                </c:pt>
                <c:pt idx="63">
                  <c:v>6.9113031095452193E-2</c:v>
                </c:pt>
                <c:pt idx="64">
                  <c:v>1.1868576398199382E-2</c:v>
                </c:pt>
                <c:pt idx="65">
                  <c:v>3.8866307159279634E-2</c:v>
                </c:pt>
                <c:pt idx="66">
                  <c:v>-0.13589319688770407</c:v>
                </c:pt>
                <c:pt idx="67">
                  <c:v>-0.12220418819127876</c:v>
                </c:pt>
                <c:pt idx="68">
                  <c:v>0.27873480420908603</c:v>
                </c:pt>
                <c:pt idx="69">
                  <c:v>-1.1088161409646413E-2</c:v>
                </c:pt>
                <c:pt idx="70">
                  <c:v>-3.4295205309302079E-2</c:v>
                </c:pt>
                <c:pt idx="71">
                  <c:v>0.1406514891547459</c:v>
                </c:pt>
                <c:pt idx="72">
                  <c:v>-6.4853397166443116E-2</c:v>
                </c:pt>
                <c:pt idx="73">
                  <c:v>-5.7315807456497558E-2</c:v>
                </c:pt>
                <c:pt idx="74">
                  <c:v>-6.3783634790516519E-2</c:v>
                </c:pt>
                <c:pt idx="75">
                  <c:v>-0.14973091511164316</c:v>
                </c:pt>
                <c:pt idx="76">
                  <c:v>5.6254251350670748E-2</c:v>
                </c:pt>
                <c:pt idx="77">
                  <c:v>0.11949707418261801</c:v>
                </c:pt>
                <c:pt idx="78">
                  <c:v>1.5456087596928736E-2</c:v>
                </c:pt>
                <c:pt idx="79">
                  <c:v>-3.6219459918589658E-2</c:v>
                </c:pt>
                <c:pt idx="80">
                  <c:v>-0.18233581285345046</c:v>
                </c:pt>
                <c:pt idx="81">
                  <c:v>-6.3975268691471854E-2</c:v>
                </c:pt>
                <c:pt idx="82">
                  <c:v>0.24416049052006961</c:v>
                </c:pt>
                <c:pt idx="83">
                  <c:v>1.9168050672743409E-2</c:v>
                </c:pt>
                <c:pt idx="84">
                  <c:v>-8.1612448902228629E-2</c:v>
                </c:pt>
                <c:pt idx="85">
                  <c:v>-5.0367557514171546E-2</c:v>
                </c:pt>
                <c:pt idx="86">
                  <c:v>2.3800936206681556E-2</c:v>
                </c:pt>
                <c:pt idx="87">
                  <c:v>-0.24871691568264898</c:v>
                </c:pt>
                <c:pt idx="88">
                  <c:v>0.15035427718261607</c:v>
                </c:pt>
                <c:pt idx="89">
                  <c:v>-0.12063248077970978</c:v>
                </c:pt>
                <c:pt idx="90">
                  <c:v>9.8966333329528311E-2</c:v>
                </c:pt>
                <c:pt idx="91">
                  <c:v>-4.9956755452377988E-2</c:v>
                </c:pt>
                <c:pt idx="92">
                  <c:v>-7.6416664580225557E-2</c:v>
                </c:pt>
                <c:pt idx="93">
                  <c:v>-4.9245519727253773E-2</c:v>
                </c:pt>
                <c:pt idx="94">
                  <c:v>-6.1353442688311222E-2</c:v>
                </c:pt>
                <c:pt idx="95">
                  <c:v>-0.28004795604214205</c:v>
                </c:pt>
                <c:pt idx="96">
                  <c:v>-1.5402166012237206E-3</c:v>
                </c:pt>
                <c:pt idx="97">
                  <c:v>-2.0119808653009219E-2</c:v>
                </c:pt>
                <c:pt idx="98">
                  <c:v>0.49038958691942525</c:v>
                </c:pt>
                <c:pt idx="99">
                  <c:v>0.3026496161609209</c:v>
                </c:pt>
                <c:pt idx="100">
                  <c:v>-0.32191905765678197</c:v>
                </c:pt>
                <c:pt idx="101">
                  <c:v>-0.33645879758084019</c:v>
                </c:pt>
                <c:pt idx="102">
                  <c:v>-4.5957737563173673E-4</c:v>
                </c:pt>
                <c:pt idx="103">
                  <c:v>4.9724654851039718E-2</c:v>
                </c:pt>
                <c:pt idx="104">
                  <c:v>7.0370820219445296E-2</c:v>
                </c:pt>
                <c:pt idx="105">
                  <c:v>0.39562946485380079</c:v>
                </c:pt>
                <c:pt idx="106">
                  <c:v>-0.31082257327453566</c:v>
                </c:pt>
                <c:pt idx="107">
                  <c:v>0.18817098909243191</c:v>
                </c:pt>
                <c:pt idx="108">
                  <c:v>0.11654815959995446</c:v>
                </c:pt>
                <c:pt idx="109">
                  <c:v>7.3668457311701241E-2</c:v>
                </c:pt>
                <c:pt idx="110">
                  <c:v>-0.12696702771933477</c:v>
                </c:pt>
                <c:pt idx="111">
                  <c:v>-2.1317705721042635E-2</c:v>
                </c:pt>
                <c:pt idx="112">
                  <c:v>-0.36176806164585795</c:v>
                </c:pt>
                <c:pt idx="113">
                  <c:v>0.20280747523744003</c:v>
                </c:pt>
                <c:pt idx="114">
                  <c:v>3.2998031775566927E-2</c:v>
                </c:pt>
                <c:pt idx="115">
                  <c:v>-0.26274421805061532</c:v>
                </c:pt>
                <c:pt idx="116">
                  <c:v>-0.18854571213373994</c:v>
                </c:pt>
                <c:pt idx="117">
                  <c:v>-0.69141460416497758</c:v>
                </c:pt>
                <c:pt idx="118">
                  <c:v>-2.369637812011943</c:v>
                </c:pt>
                <c:pt idx="119">
                  <c:v>-2.1631660124912395</c:v>
                </c:pt>
                <c:pt idx="120">
                  <c:v>-2.4498326941091113</c:v>
                </c:pt>
                <c:pt idx="121">
                  <c:v>-0.8825171411263748</c:v>
                </c:pt>
                <c:pt idx="122">
                  <c:v>12.41903013350935</c:v>
                </c:pt>
                <c:pt idx="123">
                  <c:v>-0.77037513803801927</c:v>
                </c:pt>
                <c:pt idx="124">
                  <c:v>0.73086026069899757</c:v>
                </c:pt>
                <c:pt idx="125">
                  <c:v>0.63982531874368465</c:v>
                </c:pt>
                <c:pt idx="126">
                  <c:v>1.1548390063732761</c:v>
                </c:pt>
                <c:pt idx="127">
                  <c:v>2.535935405714822</c:v>
                </c:pt>
                <c:pt idx="128">
                  <c:v>-0.83925989572393755</c:v>
                </c:pt>
                <c:pt idx="129">
                  <c:v>0.28175198352998687</c:v>
                </c:pt>
                <c:pt idx="130">
                  <c:v>-0.3177950164794644</c:v>
                </c:pt>
                <c:pt idx="131">
                  <c:v>-0.47160383543727857</c:v>
                </c:pt>
                <c:pt idx="132">
                  <c:v>0.8259826567645272</c:v>
                </c:pt>
                <c:pt idx="133">
                  <c:v>0.26049553091372113</c:v>
                </c:pt>
                <c:pt idx="134">
                  <c:v>-0.24289090644564748</c:v>
                </c:pt>
                <c:pt idx="135">
                  <c:v>0.1171688326770739</c:v>
                </c:pt>
                <c:pt idx="136">
                  <c:v>0.5744917224950461</c:v>
                </c:pt>
                <c:pt idx="137">
                  <c:v>-0.36348183720597049</c:v>
                </c:pt>
                <c:pt idx="138">
                  <c:v>0.19470907891228473</c:v>
                </c:pt>
                <c:pt idx="139">
                  <c:v>-0.21262504595155463</c:v>
                </c:pt>
                <c:pt idx="140">
                  <c:v>0.32719376562538049</c:v>
                </c:pt>
                <c:pt idx="141">
                  <c:v>-0.60237363441585268</c:v>
                </c:pt>
                <c:pt idx="142">
                  <c:v>1.6083668143896186</c:v>
                </c:pt>
                <c:pt idx="143">
                  <c:v>-0.52737609802573249</c:v>
                </c:pt>
                <c:pt idx="144">
                  <c:v>-0.18749363499787242</c:v>
                </c:pt>
                <c:pt idx="145">
                  <c:v>8.8675764800121293E-2</c:v>
                </c:pt>
                <c:pt idx="146">
                  <c:v>-2.3016912286005029</c:v>
                </c:pt>
                <c:pt idx="147">
                  <c:v>0.16238890996169886</c:v>
                </c:pt>
                <c:pt idx="148">
                  <c:v>-0.1154621984322336</c:v>
                </c:pt>
                <c:pt idx="149">
                  <c:v>0.50108115312234092</c:v>
                </c:pt>
                <c:pt idx="150">
                  <c:v>0.32264974658717449</c:v>
                </c:pt>
                <c:pt idx="151">
                  <c:v>-0.63267979227566196</c:v>
                </c:pt>
                <c:pt idx="152">
                  <c:v>-1.7418398150118124</c:v>
                </c:pt>
                <c:pt idx="153">
                  <c:v>-1.5768959256255879</c:v>
                </c:pt>
                <c:pt idx="154">
                  <c:v>-0.42799920399402169</c:v>
                </c:pt>
                <c:pt idx="155">
                  <c:v>0.29626220369657763</c:v>
                </c:pt>
                <c:pt idx="156">
                  <c:v>-4.1535949024175807</c:v>
                </c:pt>
                <c:pt idx="157">
                  <c:v>0.27418776048927707</c:v>
                </c:pt>
                <c:pt idx="158">
                  <c:v>0.26232885138924633</c:v>
                </c:pt>
                <c:pt idx="159">
                  <c:v>1.848286611609895E-2</c:v>
                </c:pt>
                <c:pt idx="160">
                  <c:v>0.34595125234594182</c:v>
                </c:pt>
                <c:pt idx="161">
                  <c:v>-0.16486554891195404</c:v>
                </c:pt>
                <c:pt idx="162">
                  <c:v>0.26618480253218868</c:v>
                </c:pt>
                <c:pt idx="163">
                  <c:v>-0.28565119900286273</c:v>
                </c:pt>
                <c:pt idx="164">
                  <c:v>0.83314167389084881</c:v>
                </c:pt>
                <c:pt idx="165">
                  <c:v>-9.409242626030867E-2</c:v>
                </c:pt>
                <c:pt idx="166">
                  <c:v>-0.29003086972943271</c:v>
                </c:pt>
                <c:pt idx="167">
                  <c:v>-0.10335521646693768</c:v>
                </c:pt>
                <c:pt idx="168">
                  <c:v>0.69622491358819039</c:v>
                </c:pt>
                <c:pt idx="169">
                  <c:v>-0.44803552624067766</c:v>
                </c:pt>
                <c:pt idx="170">
                  <c:v>0.47153337582859156</c:v>
                </c:pt>
                <c:pt idx="171">
                  <c:v>0.34820635961347612</c:v>
                </c:pt>
                <c:pt idx="172">
                  <c:v>-0.22855164873662193</c:v>
                </c:pt>
                <c:pt idx="173">
                  <c:v>0.23112909249390534</c:v>
                </c:pt>
                <c:pt idx="174">
                  <c:v>-4.8634836744852916E-2</c:v>
                </c:pt>
                <c:pt idx="175">
                  <c:v>-0.15948884609209568</c:v>
                </c:pt>
                <c:pt idx="176">
                  <c:v>-2.4099476844114092</c:v>
                </c:pt>
                <c:pt idx="177">
                  <c:v>-1.8049399716099039</c:v>
                </c:pt>
                <c:pt idx="178">
                  <c:v>3.0120157757458133E-2</c:v>
                </c:pt>
                <c:pt idx="179">
                  <c:v>4.9875074804997199E-2</c:v>
                </c:pt>
                <c:pt idx="180">
                  <c:v>-5.0889982256550503E-2</c:v>
                </c:pt>
                <c:pt idx="181">
                  <c:v>0.62713993942295065</c:v>
                </c:pt>
                <c:pt idx="182">
                  <c:v>-0.24428263077883294</c:v>
                </c:pt>
                <c:pt idx="183">
                  <c:v>0.19901110751554962</c:v>
                </c:pt>
                <c:pt idx="184">
                  <c:v>-0.11826153347664103</c:v>
                </c:pt>
                <c:pt idx="185">
                  <c:v>0.17245464007099831</c:v>
                </c:pt>
                <c:pt idx="186">
                  <c:v>-0.24116812038510405</c:v>
                </c:pt>
                <c:pt idx="187">
                  <c:v>9.4497214120505824E-2</c:v>
                </c:pt>
                <c:pt idx="188">
                  <c:v>8.6692796789866744E-3</c:v>
                </c:pt>
                <c:pt idx="189">
                  <c:v>-1.1384685141502926E-2</c:v>
                </c:pt>
                <c:pt idx="190">
                  <c:v>6.9892341554962378E-3</c:v>
                </c:pt>
                <c:pt idx="191">
                  <c:v>9.549767521703445E-2</c:v>
                </c:pt>
                <c:pt idx="192">
                  <c:v>-2.7946084757213163E-2</c:v>
                </c:pt>
                <c:pt idx="193">
                  <c:v>-2.6604705975004972E-2</c:v>
                </c:pt>
                <c:pt idx="194">
                  <c:v>0.1082744562901683</c:v>
                </c:pt>
                <c:pt idx="195">
                  <c:v>-0.1909139635621192</c:v>
                </c:pt>
                <c:pt idx="196">
                  <c:v>1.7057257761046829E-2</c:v>
                </c:pt>
                <c:pt idx="197">
                  <c:v>0.30447535577922213</c:v>
                </c:pt>
                <c:pt idx="198">
                  <c:v>-9.1994774089185771E-3</c:v>
                </c:pt>
                <c:pt idx="199">
                  <c:v>-2.2990250993660588E-2</c:v>
                </c:pt>
                <c:pt idx="200">
                  <c:v>7.5351677286438212E-2</c:v>
                </c:pt>
                <c:pt idx="201">
                  <c:v>0.21072741228167891</c:v>
                </c:pt>
                <c:pt idx="202">
                  <c:v>-0.11285326359302084</c:v>
                </c:pt>
                <c:pt idx="203">
                  <c:v>0.11792570565371863</c:v>
                </c:pt>
                <c:pt idx="204">
                  <c:v>-8.400799083207755E-2</c:v>
                </c:pt>
                <c:pt idx="205">
                  <c:v>4.4632429498281612E-2</c:v>
                </c:pt>
                <c:pt idx="206">
                  <c:v>0.18563679123489529</c:v>
                </c:pt>
                <c:pt idx="207">
                  <c:v>-0.15776690491110945</c:v>
                </c:pt>
                <c:pt idx="208">
                  <c:v>1.839819362845363E-2</c:v>
                </c:pt>
                <c:pt idx="209">
                  <c:v>-0.21920100583605839</c:v>
                </c:pt>
                <c:pt idx="210">
                  <c:v>5.0744180248286641E-2</c:v>
                </c:pt>
                <c:pt idx="211">
                  <c:v>-3.2853532423090304E-2</c:v>
                </c:pt>
                <c:pt idx="212">
                  <c:v>-4.372989372827929E-3</c:v>
                </c:pt>
                <c:pt idx="213">
                  <c:v>3.9416566879328263E-2</c:v>
                </c:pt>
                <c:pt idx="214">
                  <c:v>-4.9922427237402811E-2</c:v>
                </c:pt>
                <c:pt idx="215">
                  <c:v>0.29775663521240636</c:v>
                </c:pt>
                <c:pt idx="216">
                  <c:v>-1.0053443257958672</c:v>
                </c:pt>
                <c:pt idx="217">
                  <c:v>-12.52880798803784</c:v>
                </c:pt>
                <c:pt idx="218">
                  <c:v>-3.7052364318084541</c:v>
                </c:pt>
                <c:pt idx="219">
                  <c:v>-0.69353259238790721</c:v>
                </c:pt>
                <c:pt idx="220">
                  <c:v>0.77913932358687665</c:v>
                </c:pt>
                <c:pt idx="221">
                  <c:v>0.83370248070446862</c:v>
                </c:pt>
                <c:pt idx="222">
                  <c:v>-1.0702458540694062</c:v>
                </c:pt>
                <c:pt idx="223">
                  <c:v>-1.7279899850653544</c:v>
                </c:pt>
                <c:pt idx="224">
                  <c:v>32.760416804048432</c:v>
                </c:pt>
                <c:pt idx="225">
                  <c:v>0.91430002774214225</c:v>
                </c:pt>
                <c:pt idx="226">
                  <c:v>-0.42415431927954284</c:v>
                </c:pt>
                <c:pt idx="227">
                  <c:v>0.54494179890785865</c:v>
                </c:pt>
                <c:pt idx="228">
                  <c:v>0.48162264474663896</c:v>
                </c:pt>
                <c:pt idx="229">
                  <c:v>-0.43745575659673919</c:v>
                </c:pt>
                <c:pt idx="230">
                  <c:v>-0.20272880662554449</c:v>
                </c:pt>
                <c:pt idx="231">
                  <c:v>-0.30976238229612818</c:v>
                </c:pt>
                <c:pt idx="232">
                  <c:v>0.38559858135765368</c:v>
                </c:pt>
                <c:pt idx="233">
                  <c:v>-0.25040399288692805</c:v>
                </c:pt>
                <c:pt idx="234">
                  <c:v>1.2290520500400093</c:v>
                </c:pt>
                <c:pt idx="235">
                  <c:v>0.60112277321696705</c:v>
                </c:pt>
                <c:pt idx="236">
                  <c:v>-2.0202007432628477</c:v>
                </c:pt>
                <c:pt idx="237">
                  <c:v>-4.2238142680149915E-2</c:v>
                </c:pt>
                <c:pt idx="238">
                  <c:v>-0.15060771128071215</c:v>
                </c:pt>
                <c:pt idx="239">
                  <c:v>-4.6236459737209801E-2</c:v>
                </c:pt>
                <c:pt idx="240">
                  <c:v>0.125956655792129</c:v>
                </c:pt>
                <c:pt idx="241">
                  <c:v>-5.7519862973826608E-2</c:v>
                </c:pt>
                <c:pt idx="242">
                  <c:v>3.2750489454894227E-2</c:v>
                </c:pt>
                <c:pt idx="243">
                  <c:v>-0.10437235204774431</c:v>
                </c:pt>
                <c:pt idx="244">
                  <c:v>-0.13433330572870084</c:v>
                </c:pt>
                <c:pt idx="245">
                  <c:v>0.14074846396490881</c:v>
                </c:pt>
                <c:pt idx="246">
                  <c:v>-1.7984891221339394E-2</c:v>
                </c:pt>
                <c:pt idx="247">
                  <c:v>0.14284476699424742</c:v>
                </c:pt>
                <c:pt idx="248">
                  <c:v>0.1093681510733211</c:v>
                </c:pt>
                <c:pt idx="249">
                  <c:v>-0.11245214926196911</c:v>
                </c:pt>
                <c:pt idx="250">
                  <c:v>9.0556380351866306E-2</c:v>
                </c:pt>
                <c:pt idx="251">
                  <c:v>-0.24703953578938487</c:v>
                </c:pt>
                <c:pt idx="252">
                  <c:v>0.15673404004686553</c:v>
                </c:pt>
                <c:pt idx="253">
                  <c:v>0.35913929467411831</c:v>
                </c:pt>
                <c:pt idx="254">
                  <c:v>-0.1625901253175025</c:v>
                </c:pt>
                <c:pt idx="255">
                  <c:v>-0.14157814314695338</c:v>
                </c:pt>
                <c:pt idx="256">
                  <c:v>0.12234084547366519</c:v>
                </c:pt>
                <c:pt idx="257">
                  <c:v>5.3384531034393889E-2</c:v>
                </c:pt>
                <c:pt idx="258">
                  <c:v>1.0584895942585382E-2</c:v>
                </c:pt>
                <c:pt idx="259">
                  <c:v>-1.1002607546752086E-2</c:v>
                </c:pt>
                <c:pt idx="260">
                  <c:v>0.1217223611589866</c:v>
                </c:pt>
                <c:pt idx="261">
                  <c:v>-0.10643141438170356</c:v>
                </c:pt>
                <c:pt idx="262">
                  <c:v>-2.4172774608862135E-2</c:v>
                </c:pt>
                <c:pt idx="263">
                  <c:v>2.6234769575268047E-2</c:v>
                </c:pt>
                <c:pt idx="264">
                  <c:v>-0.1845815439847488</c:v>
                </c:pt>
                <c:pt idx="265">
                  <c:v>0.20733655256430183</c:v>
                </c:pt>
                <c:pt idx="266">
                  <c:v>-1.8205040497206615E-2</c:v>
                </c:pt>
                <c:pt idx="267">
                  <c:v>2.7195402600647123E-2</c:v>
                </c:pt>
                <c:pt idx="268">
                  <c:v>0.15737525628472704</c:v>
                </c:pt>
                <c:pt idx="269">
                  <c:v>-3.4268194935079044E-2</c:v>
                </c:pt>
                <c:pt idx="270">
                  <c:v>-2.859559696725722E-2</c:v>
                </c:pt>
                <c:pt idx="271">
                  <c:v>-0.49079304521373401</c:v>
                </c:pt>
                <c:pt idx="272">
                  <c:v>-0.26262320859155641</c:v>
                </c:pt>
                <c:pt idx="273">
                  <c:v>-0.18063065763065311</c:v>
                </c:pt>
                <c:pt idx="274">
                  <c:v>0.71495072628623602</c:v>
                </c:pt>
                <c:pt idx="275">
                  <c:v>0.61461442562778879</c:v>
                </c:pt>
                <c:pt idx="276">
                  <c:v>-3.9160846735677435E-2</c:v>
                </c:pt>
                <c:pt idx="277">
                  <c:v>-3.0168725910020067E-2</c:v>
                </c:pt>
                <c:pt idx="278">
                  <c:v>-0.17266191076834458</c:v>
                </c:pt>
                <c:pt idx="279">
                  <c:v>-1.3085684527153418E-2</c:v>
                </c:pt>
                <c:pt idx="280">
                  <c:v>0.25113479348989576</c:v>
                </c:pt>
                <c:pt idx="281">
                  <c:v>-0.35009709205037309</c:v>
                </c:pt>
                <c:pt idx="282">
                  <c:v>-2.9090913726828926E-2</c:v>
                </c:pt>
                <c:pt idx="283">
                  <c:v>-0.39569690314740236</c:v>
                </c:pt>
                <c:pt idx="284">
                  <c:v>9.0016075298140263E-2</c:v>
                </c:pt>
                <c:pt idx="285">
                  <c:v>-8.8292833615184252E-2</c:v>
                </c:pt>
                <c:pt idx="286">
                  <c:v>0.19657959673672765</c:v>
                </c:pt>
                <c:pt idx="287">
                  <c:v>-0.18728774168652951</c:v>
                </c:pt>
                <c:pt idx="288">
                  <c:v>-0.16799289105886395</c:v>
                </c:pt>
                <c:pt idx="289">
                  <c:v>0.20095967923807878</c:v>
                </c:pt>
                <c:pt idx="290">
                  <c:v>0.17405264382202157</c:v>
                </c:pt>
                <c:pt idx="291">
                  <c:v>-0.22232979821998933</c:v>
                </c:pt>
                <c:pt idx="292">
                  <c:v>-0.63004130299461036</c:v>
                </c:pt>
                <c:pt idx="293">
                  <c:v>-3.2610195554454924</c:v>
                </c:pt>
                <c:pt idx="294">
                  <c:v>-0.7070040683180292</c:v>
                </c:pt>
                <c:pt idx="295">
                  <c:v>-0.11542782802631046</c:v>
                </c:pt>
                <c:pt idx="296">
                  <c:v>-0.67542639988347508</c:v>
                </c:pt>
                <c:pt idx="297">
                  <c:v>1.2609683084835899</c:v>
                </c:pt>
                <c:pt idx="298">
                  <c:v>-3.0467918431178833</c:v>
                </c:pt>
                <c:pt idx="299">
                  <c:v>0.46007209317238207</c:v>
                </c:pt>
                <c:pt idx="300">
                  <c:v>0.39663362805562419</c:v>
                </c:pt>
                <c:pt idx="301">
                  <c:v>-9.8400794682954928E-2</c:v>
                </c:pt>
                <c:pt idx="302">
                  <c:v>3.9761508263759904E-2</c:v>
                </c:pt>
                <c:pt idx="303">
                  <c:v>-0.53242999011019521</c:v>
                </c:pt>
                <c:pt idx="304">
                  <c:v>1.0782455198713241</c:v>
                </c:pt>
                <c:pt idx="305">
                  <c:v>9.5077430445192235E-2</c:v>
                </c:pt>
                <c:pt idx="306">
                  <c:v>-3.0942489805319124</c:v>
                </c:pt>
                <c:pt idx="307">
                  <c:v>0.21753943268112286</c:v>
                </c:pt>
                <c:pt idx="308">
                  <c:v>-5.8361839223951661E-2</c:v>
                </c:pt>
                <c:pt idx="309">
                  <c:v>-0.18630326471799752</c:v>
                </c:pt>
                <c:pt idx="310">
                  <c:v>3.9990926120458958E-3</c:v>
                </c:pt>
                <c:pt idx="311">
                  <c:v>-0.43500865936908906</c:v>
                </c:pt>
                <c:pt idx="312">
                  <c:v>0.61026291952025469</c:v>
                </c:pt>
                <c:pt idx="313">
                  <c:v>-1.3681344961113964</c:v>
                </c:pt>
                <c:pt idx="314">
                  <c:v>1.0917090754421275</c:v>
                </c:pt>
                <c:pt idx="315">
                  <c:v>-7.2549937157480371E-2</c:v>
                </c:pt>
                <c:pt idx="316">
                  <c:v>0.86737833548768339</c:v>
                </c:pt>
                <c:pt idx="317">
                  <c:v>-6.0808651272731051E-2</c:v>
                </c:pt>
                <c:pt idx="318">
                  <c:v>8.8752208699285351E-2</c:v>
                </c:pt>
                <c:pt idx="319">
                  <c:v>-0.9193197630082337</c:v>
                </c:pt>
                <c:pt idx="320">
                  <c:v>0.21164575341460501</c:v>
                </c:pt>
                <c:pt idx="321">
                  <c:v>0.24548184190267208</c:v>
                </c:pt>
                <c:pt idx="322">
                  <c:v>-1.0106494898785727</c:v>
                </c:pt>
                <c:pt idx="323">
                  <c:v>-203.45526123875544</c:v>
                </c:pt>
                <c:pt idx="324">
                  <c:v>1.6929921097569474</c:v>
                </c:pt>
                <c:pt idx="325">
                  <c:v>0.33838428492878081</c:v>
                </c:pt>
                <c:pt idx="326">
                  <c:v>-9.752872506654553E-2</c:v>
                </c:pt>
                <c:pt idx="327">
                  <c:v>-0.11986755455821274</c:v>
                </c:pt>
                <c:pt idx="328">
                  <c:v>-0.92214270951964361</c:v>
                </c:pt>
                <c:pt idx="329">
                  <c:v>8.9443373871146417</c:v>
                </c:pt>
                <c:pt idx="330">
                  <c:v>-0.28634995235266147</c:v>
                </c:pt>
                <c:pt idx="331">
                  <c:v>-1.5839322170350305</c:v>
                </c:pt>
                <c:pt idx="332">
                  <c:v>0.52417808366201735</c:v>
                </c:pt>
                <c:pt idx="333">
                  <c:v>-2.0311370600394865</c:v>
                </c:pt>
                <c:pt idx="334">
                  <c:v>-0.40047266144842486</c:v>
                </c:pt>
                <c:pt idx="335">
                  <c:v>0.28137846544239964</c:v>
                </c:pt>
                <c:pt idx="336">
                  <c:v>-0.38265149397369058</c:v>
                </c:pt>
                <c:pt idx="337">
                  <c:v>0.45675663953407319</c:v>
                </c:pt>
                <c:pt idx="338">
                  <c:v>-1.3717718630394802</c:v>
                </c:pt>
                <c:pt idx="339">
                  <c:v>-8.832563944518526</c:v>
                </c:pt>
                <c:pt idx="340">
                  <c:v>-4.6905954495283009E-2</c:v>
                </c:pt>
                <c:pt idx="341">
                  <c:v>-0.59949659248956344</c:v>
                </c:pt>
                <c:pt idx="342">
                  <c:v>1.628261840176382</c:v>
                </c:pt>
                <c:pt idx="343">
                  <c:v>0.34859748739983765</c:v>
                </c:pt>
                <c:pt idx="344">
                  <c:v>-0.56667088528659293</c:v>
                </c:pt>
                <c:pt idx="345">
                  <c:v>0.45845874276820919</c:v>
                </c:pt>
                <c:pt idx="346">
                  <c:v>1.1076768666397565</c:v>
                </c:pt>
                <c:pt idx="347">
                  <c:v>-0.24420820058898884</c:v>
                </c:pt>
                <c:pt idx="348">
                  <c:v>-0.38723486559919118</c:v>
                </c:pt>
                <c:pt idx="349">
                  <c:v>0.71095630417799738</c:v>
                </c:pt>
                <c:pt idx="350">
                  <c:v>-9.6030453667936722E-2</c:v>
                </c:pt>
                <c:pt idx="351">
                  <c:v>0.23042567116493218</c:v>
                </c:pt>
                <c:pt idx="352">
                  <c:v>-0.41612133264434237</c:v>
                </c:pt>
                <c:pt idx="353">
                  <c:v>-1.5767478832926887</c:v>
                </c:pt>
                <c:pt idx="354">
                  <c:v>-1.8334577579540172</c:v>
                </c:pt>
                <c:pt idx="355">
                  <c:v>-2.6815678648760781</c:v>
                </c:pt>
                <c:pt idx="356">
                  <c:v>-1.9093480327182792</c:v>
                </c:pt>
                <c:pt idx="357">
                  <c:v>-4.4048512493778391E-2</c:v>
                </c:pt>
                <c:pt idx="358">
                  <c:v>1.3683081949602731</c:v>
                </c:pt>
                <c:pt idx="359">
                  <c:v>-0.48856208187470429</c:v>
                </c:pt>
                <c:pt idx="360">
                  <c:v>7.6990909079719394E-2</c:v>
                </c:pt>
                <c:pt idx="361">
                  <c:v>-2.0215514003127266E-2</c:v>
                </c:pt>
                <c:pt idx="362">
                  <c:v>0.26739806967568192</c:v>
                </c:pt>
                <c:pt idx="363">
                  <c:v>0.40070904583532596</c:v>
                </c:pt>
                <c:pt idx="364">
                  <c:v>-0.25774931956683123</c:v>
                </c:pt>
                <c:pt idx="365">
                  <c:v>-0.64953468096929967</c:v>
                </c:pt>
                <c:pt idx="366">
                  <c:v>1.5916915685001856</c:v>
                </c:pt>
                <c:pt idx="367">
                  <c:v>0.72788914471420307</c:v>
                </c:pt>
                <c:pt idx="368">
                  <c:v>-9.6610731612081779E-2</c:v>
                </c:pt>
                <c:pt idx="369">
                  <c:v>0.19192186429704372</c:v>
                </c:pt>
                <c:pt idx="370">
                  <c:v>-7.2637653905901822E-2</c:v>
                </c:pt>
                <c:pt idx="371">
                  <c:v>0.29358441967440929</c:v>
                </c:pt>
                <c:pt idx="372">
                  <c:v>-0.11538870766845832</c:v>
                </c:pt>
                <c:pt idx="373">
                  <c:v>-0.22763725561552828</c:v>
                </c:pt>
                <c:pt idx="374">
                  <c:v>-0.36324879111439023</c:v>
                </c:pt>
                <c:pt idx="375">
                  <c:v>0.68304246611105146</c:v>
                </c:pt>
                <c:pt idx="376">
                  <c:v>-0.19369731434110415</c:v>
                </c:pt>
                <c:pt idx="377">
                  <c:v>8.8598165426919673E-2</c:v>
                </c:pt>
                <c:pt idx="378">
                  <c:v>0.23684088077513676</c:v>
                </c:pt>
                <c:pt idx="379">
                  <c:v>-1.4407160507897032E-2</c:v>
                </c:pt>
                <c:pt idx="380">
                  <c:v>-0.11554563597389722</c:v>
                </c:pt>
                <c:pt idx="381">
                  <c:v>3.4394676135907076E-2</c:v>
                </c:pt>
                <c:pt idx="382">
                  <c:v>-5.6011378776349097E-2</c:v>
                </c:pt>
                <c:pt idx="383">
                  <c:v>1.1055034009139098E-2</c:v>
                </c:pt>
                <c:pt idx="384">
                  <c:v>0.2502137302074201</c:v>
                </c:pt>
                <c:pt idx="385">
                  <c:v>2.6219790881496063E-2</c:v>
                </c:pt>
                <c:pt idx="386">
                  <c:v>-9.6920192872976485E-2</c:v>
                </c:pt>
                <c:pt idx="387">
                  <c:v>-1.0540840022489228E-2</c:v>
                </c:pt>
                <c:pt idx="388">
                  <c:v>5.9972303883144118E-2</c:v>
                </c:pt>
                <c:pt idx="389">
                  <c:v>-1.3241462784943647E-2</c:v>
                </c:pt>
                <c:pt idx="390">
                  <c:v>-0.15315211278156904</c:v>
                </c:pt>
                <c:pt idx="391">
                  <c:v>-0.24818756682538567</c:v>
                </c:pt>
                <c:pt idx="392">
                  <c:v>0.16803093445797312</c:v>
                </c:pt>
                <c:pt idx="393">
                  <c:v>-1.0343959434478449</c:v>
                </c:pt>
                <c:pt idx="394">
                  <c:v>-1.3810189138419326</c:v>
                </c:pt>
                <c:pt idx="395">
                  <c:v>1.7865907421411618</c:v>
                </c:pt>
                <c:pt idx="396">
                  <c:v>-10.96408935184445</c:v>
                </c:pt>
                <c:pt idx="397">
                  <c:v>-2.1478748192152497</c:v>
                </c:pt>
                <c:pt idx="398">
                  <c:v>0.89417567716497626</c:v>
                </c:pt>
                <c:pt idx="399">
                  <c:v>-0.11820721172293536</c:v>
                </c:pt>
                <c:pt idx="400">
                  <c:v>-0.55683205093355936</c:v>
                </c:pt>
                <c:pt idx="401">
                  <c:v>-5.57559266456088E-2</c:v>
                </c:pt>
                <c:pt idx="402">
                  <c:v>1.0102649627212834</c:v>
                </c:pt>
                <c:pt idx="403">
                  <c:v>-0.49415669315141286</c:v>
                </c:pt>
                <c:pt idx="404">
                  <c:v>2.3522625759766536</c:v>
                </c:pt>
                <c:pt idx="405">
                  <c:v>-0.62726793965155225</c:v>
                </c:pt>
                <c:pt idx="406">
                  <c:v>1.2369200693657207</c:v>
                </c:pt>
                <c:pt idx="407">
                  <c:v>-0.77923533289220015</c:v>
                </c:pt>
                <c:pt idx="408">
                  <c:v>3.7896724479784236</c:v>
                </c:pt>
                <c:pt idx="409">
                  <c:v>-8.7981613168404138E-2</c:v>
                </c:pt>
                <c:pt idx="410">
                  <c:v>0.13827874855224875</c:v>
                </c:pt>
                <c:pt idx="411">
                  <c:v>0.21387258440707524</c:v>
                </c:pt>
                <c:pt idx="412">
                  <c:v>-0.32020225448190887</c:v>
                </c:pt>
                <c:pt idx="413">
                  <c:v>-0.28581451795500734</c:v>
                </c:pt>
                <c:pt idx="414">
                  <c:v>0.21702765586690864</c:v>
                </c:pt>
                <c:pt idx="415">
                  <c:v>0.36492123414764177</c:v>
                </c:pt>
                <c:pt idx="416">
                  <c:v>0.33053975342510133</c:v>
                </c:pt>
                <c:pt idx="417">
                  <c:v>1.0427758514898757</c:v>
                </c:pt>
                <c:pt idx="418">
                  <c:v>0.22168178144250539</c:v>
                </c:pt>
                <c:pt idx="419">
                  <c:v>-6.9703472289104895E-2</c:v>
                </c:pt>
                <c:pt idx="420">
                  <c:v>-4.5430315045356218E-2</c:v>
                </c:pt>
                <c:pt idx="421">
                  <c:v>9.8626111290185392E-3</c:v>
                </c:pt>
                <c:pt idx="422">
                  <c:v>0.16257124362356867</c:v>
                </c:pt>
                <c:pt idx="423">
                  <c:v>7.0535736080741485E-2</c:v>
                </c:pt>
                <c:pt idx="424">
                  <c:v>-8.4312648907524546E-2</c:v>
                </c:pt>
                <c:pt idx="425">
                  <c:v>5.6896807749944323E-3</c:v>
                </c:pt>
                <c:pt idx="426">
                  <c:v>5.9923860763701153E-2</c:v>
                </c:pt>
                <c:pt idx="427">
                  <c:v>-2.7780667197326414E-2</c:v>
                </c:pt>
                <c:pt idx="428">
                  <c:v>-3.7365585707039628E-2</c:v>
                </c:pt>
                <c:pt idx="429">
                  <c:v>2.0440398353478662E-2</c:v>
                </c:pt>
                <c:pt idx="430">
                  <c:v>8.4091057834581706E-2</c:v>
                </c:pt>
                <c:pt idx="431">
                  <c:v>-2.4366186701540782E-2</c:v>
                </c:pt>
                <c:pt idx="432">
                  <c:v>-1.9728418951314275E-2</c:v>
                </c:pt>
                <c:pt idx="433">
                  <c:v>-1.2314872528749077E-2</c:v>
                </c:pt>
                <c:pt idx="434">
                  <c:v>-6.0516731667287216E-3</c:v>
                </c:pt>
                <c:pt idx="435">
                  <c:v>2.5759088666030161E-2</c:v>
                </c:pt>
                <c:pt idx="436">
                  <c:v>-4.1594590826154798E-2</c:v>
                </c:pt>
                <c:pt idx="437">
                  <c:v>2.4056550013600297E-3</c:v>
                </c:pt>
                <c:pt idx="438">
                  <c:v>6.4369979956634849E-2</c:v>
                </c:pt>
                <c:pt idx="439">
                  <c:v>-6.4930995448114093E-2</c:v>
                </c:pt>
                <c:pt idx="440">
                  <c:v>3.8036568861937292E-2</c:v>
                </c:pt>
                <c:pt idx="441">
                  <c:v>-1.6157755665151652E-2</c:v>
                </c:pt>
                <c:pt idx="442">
                  <c:v>-1.4525310319847717E-2</c:v>
                </c:pt>
                <c:pt idx="443">
                  <c:v>2.1650463233237938E-2</c:v>
                </c:pt>
                <c:pt idx="444">
                  <c:v>-3.5784012793369513E-3</c:v>
                </c:pt>
                <c:pt idx="445">
                  <c:v>-6.5251121396384559E-2</c:v>
                </c:pt>
                <c:pt idx="446">
                  <c:v>-4.6693783899065977E-2</c:v>
                </c:pt>
                <c:pt idx="447">
                  <c:v>0.10311985893316322</c:v>
                </c:pt>
                <c:pt idx="448">
                  <c:v>-0.13842933753951414</c:v>
                </c:pt>
                <c:pt idx="449">
                  <c:v>0.16225958919094263</c:v>
                </c:pt>
                <c:pt idx="450">
                  <c:v>-7.556244493073816E-2</c:v>
                </c:pt>
                <c:pt idx="451">
                  <c:v>0.14557153003211876</c:v>
                </c:pt>
                <c:pt idx="452">
                  <c:v>2.8291303765879405E-2</c:v>
                </c:pt>
                <c:pt idx="453">
                  <c:v>3.8383341406937443E-2</c:v>
                </c:pt>
                <c:pt idx="454">
                  <c:v>-2.1284710659500439E-2</c:v>
                </c:pt>
                <c:pt idx="455">
                  <c:v>4.1581376311313534E-2</c:v>
                </c:pt>
                <c:pt idx="456">
                  <c:v>-0.20810614717661235</c:v>
                </c:pt>
                <c:pt idx="457">
                  <c:v>-0.12111056508759599</c:v>
                </c:pt>
                <c:pt idx="458">
                  <c:v>-9.6858445332476339E-2</c:v>
                </c:pt>
                <c:pt idx="459">
                  <c:v>0.3353411872813481</c:v>
                </c:pt>
                <c:pt idx="460">
                  <c:v>0.27403265900532836</c:v>
                </c:pt>
                <c:pt idx="461">
                  <c:v>0.12803699757594145</c:v>
                </c:pt>
                <c:pt idx="462">
                  <c:v>-3.370482027170385E-3</c:v>
                </c:pt>
                <c:pt idx="463">
                  <c:v>-3.7148203869262764E-2</c:v>
                </c:pt>
                <c:pt idx="464">
                  <c:v>3.6557154455800767E-3</c:v>
                </c:pt>
                <c:pt idx="465">
                  <c:v>-2.3402965205468695E-2</c:v>
                </c:pt>
                <c:pt idx="466">
                  <c:v>2.4521278985666806E-2</c:v>
                </c:pt>
                <c:pt idx="467">
                  <c:v>-6.648975935553747E-2</c:v>
                </c:pt>
                <c:pt idx="468">
                  <c:v>2.2071987974901619E-2</c:v>
                </c:pt>
                <c:pt idx="469">
                  <c:v>9.7052886583077536E-2</c:v>
                </c:pt>
                <c:pt idx="470">
                  <c:v>-1.4491617573108018E-3</c:v>
                </c:pt>
                <c:pt idx="471">
                  <c:v>-3.1185235755250229E-2</c:v>
                </c:pt>
                <c:pt idx="472">
                  <c:v>-2.3553120788234461E-2</c:v>
                </c:pt>
                <c:pt idx="473">
                  <c:v>0.1113221130029427</c:v>
                </c:pt>
                <c:pt idx="474">
                  <c:v>7.4149693007905526E-3</c:v>
                </c:pt>
                <c:pt idx="475">
                  <c:v>-2.0227605640155133E-3</c:v>
                </c:pt>
                <c:pt idx="476">
                  <c:v>-2.5897044963826277E-2</c:v>
                </c:pt>
                <c:pt idx="477">
                  <c:v>-2.0020711172940908E-2</c:v>
                </c:pt>
                <c:pt idx="478">
                  <c:v>-2.5378701453173891E-2</c:v>
                </c:pt>
                <c:pt idx="479">
                  <c:v>0.18800484413304819</c:v>
                </c:pt>
                <c:pt idx="480">
                  <c:v>-3.5305556295132101E-2</c:v>
                </c:pt>
                <c:pt idx="481">
                  <c:v>2.7498410702937459E-3</c:v>
                </c:pt>
                <c:pt idx="482">
                  <c:v>-6.5314187341560137E-2</c:v>
                </c:pt>
                <c:pt idx="483">
                  <c:v>-7.1863085041176111E-3</c:v>
                </c:pt>
                <c:pt idx="484">
                  <c:v>2.7258791586428632E-2</c:v>
                </c:pt>
                <c:pt idx="485">
                  <c:v>-4.7079286383041707E-2</c:v>
                </c:pt>
                <c:pt idx="486">
                  <c:v>8.3924864467069815E-2</c:v>
                </c:pt>
                <c:pt idx="487">
                  <c:v>-9.7050711645478849E-2</c:v>
                </c:pt>
                <c:pt idx="488">
                  <c:v>5.3148319862216908E-2</c:v>
                </c:pt>
                <c:pt idx="489">
                  <c:v>-7.0436984275733749E-2</c:v>
                </c:pt>
                <c:pt idx="490">
                  <c:v>2.8573737661800047E-2</c:v>
                </c:pt>
                <c:pt idx="491">
                  <c:v>5.8030200369348917E-2</c:v>
                </c:pt>
                <c:pt idx="492">
                  <c:v>-6.9728853184201411E-2</c:v>
                </c:pt>
                <c:pt idx="493">
                  <c:v>-6.951386069132659E-2</c:v>
                </c:pt>
                <c:pt idx="494">
                  <c:v>2.8595889819654996E-2</c:v>
                </c:pt>
                <c:pt idx="495">
                  <c:v>1.4855322554944372E-2</c:v>
                </c:pt>
                <c:pt idx="496">
                  <c:v>-5.6891024230068754E-2</c:v>
                </c:pt>
                <c:pt idx="497">
                  <c:v>-6.576863720095194E-2</c:v>
                </c:pt>
                <c:pt idx="498">
                  <c:v>0.15566467650113869</c:v>
                </c:pt>
                <c:pt idx="499">
                  <c:v>-4.8193407133702015E-2</c:v>
                </c:pt>
                <c:pt idx="500">
                  <c:v>8.429698997904822E-2</c:v>
                </c:pt>
                <c:pt idx="501">
                  <c:v>-3.9809530196002862E-2</c:v>
                </c:pt>
                <c:pt idx="502">
                  <c:v>1.9849262425266412E-2</c:v>
                </c:pt>
                <c:pt idx="503">
                  <c:v>-1.0701052063137206E-2</c:v>
                </c:pt>
                <c:pt idx="504">
                  <c:v>5.2245897301819388E-2</c:v>
                </c:pt>
                <c:pt idx="505">
                  <c:v>-0.34332424917869275</c:v>
                </c:pt>
                <c:pt idx="506">
                  <c:v>-0.19852383423391573</c:v>
                </c:pt>
                <c:pt idx="507">
                  <c:v>0.38017849922879132</c:v>
                </c:pt>
                <c:pt idx="508">
                  <c:v>-0.11629041189520029</c:v>
                </c:pt>
                <c:pt idx="509">
                  <c:v>0.15010043365359538</c:v>
                </c:pt>
                <c:pt idx="510">
                  <c:v>-4.7071488987960763E-2</c:v>
                </c:pt>
                <c:pt idx="511">
                  <c:v>-4.9173890441350454E-2</c:v>
                </c:pt>
                <c:pt idx="512">
                  <c:v>0.16723329997569936</c:v>
                </c:pt>
                <c:pt idx="513">
                  <c:v>-0.27486837548051302</c:v>
                </c:pt>
                <c:pt idx="514">
                  <c:v>-0.1275505345924971</c:v>
                </c:pt>
                <c:pt idx="515">
                  <c:v>0.1735536638233981</c:v>
                </c:pt>
                <c:pt idx="516">
                  <c:v>-0.24180896369917337</c:v>
                </c:pt>
                <c:pt idx="517">
                  <c:v>-7.8317975000017359E-3</c:v>
                </c:pt>
                <c:pt idx="518">
                  <c:v>0.40399487135993351</c:v>
                </c:pt>
                <c:pt idx="519">
                  <c:v>9.9396425545204226E-2</c:v>
                </c:pt>
                <c:pt idx="520">
                  <c:v>-6.0127438272681299E-2</c:v>
                </c:pt>
                <c:pt idx="521">
                  <c:v>-1.8556310804942244E-2</c:v>
                </c:pt>
                <c:pt idx="522">
                  <c:v>-0.12763476941039664</c:v>
                </c:pt>
                <c:pt idx="523">
                  <c:v>0.17099442145419963</c:v>
                </c:pt>
                <c:pt idx="524">
                  <c:v>0.13130961910795302</c:v>
                </c:pt>
                <c:pt idx="525">
                  <c:v>-0.25872858124617659</c:v>
                </c:pt>
                <c:pt idx="526">
                  <c:v>0.30116430398895511</c:v>
                </c:pt>
                <c:pt idx="527">
                  <c:v>-0.14834162810265938</c:v>
                </c:pt>
                <c:pt idx="528">
                  <c:v>-7.4042445346394259E-2</c:v>
                </c:pt>
                <c:pt idx="529">
                  <c:v>-0.55177551120580559</c:v>
                </c:pt>
                <c:pt idx="530">
                  <c:v>2.993398115775725E-2</c:v>
                </c:pt>
                <c:pt idx="531">
                  <c:v>0.22362197427958397</c:v>
                </c:pt>
                <c:pt idx="532">
                  <c:v>3.1920580457638348E-3</c:v>
                </c:pt>
                <c:pt idx="533">
                  <c:v>-6.7097472405420411E-2</c:v>
                </c:pt>
                <c:pt idx="534">
                  <c:v>0.26017508568688918</c:v>
                </c:pt>
                <c:pt idx="535">
                  <c:v>-3.6298904345149929E-2</c:v>
                </c:pt>
                <c:pt idx="536">
                  <c:v>7.2226816848681041E-2</c:v>
                </c:pt>
                <c:pt idx="537">
                  <c:v>0.58450587792354902</c:v>
                </c:pt>
                <c:pt idx="538">
                  <c:v>2.0454841756802233E-2</c:v>
                </c:pt>
                <c:pt idx="539">
                  <c:v>-0.29227097416094994</c:v>
                </c:pt>
                <c:pt idx="540">
                  <c:v>-9.1092649036089046E-2</c:v>
                </c:pt>
                <c:pt idx="541">
                  <c:v>0.35665741814130225</c:v>
                </c:pt>
                <c:pt idx="542">
                  <c:v>-0.13182857694310091</c:v>
                </c:pt>
                <c:pt idx="543">
                  <c:v>3.8843004657050928E-2</c:v>
                </c:pt>
                <c:pt idx="544">
                  <c:v>-0.14722465392599215</c:v>
                </c:pt>
                <c:pt idx="545">
                  <c:v>-0.14295009227903399</c:v>
                </c:pt>
                <c:pt idx="546">
                  <c:v>0.22750168804291859</c:v>
                </c:pt>
                <c:pt idx="547">
                  <c:v>-0.82718668867942813</c:v>
                </c:pt>
                <c:pt idx="548">
                  <c:v>-3.1680491978459164</c:v>
                </c:pt>
                <c:pt idx="549">
                  <c:v>-0.50681930532123198</c:v>
                </c:pt>
                <c:pt idx="550">
                  <c:v>-0.52725799712747701</c:v>
                </c:pt>
                <c:pt idx="551">
                  <c:v>3.1823825416568674</c:v>
                </c:pt>
                <c:pt idx="552">
                  <c:v>0.59643897057242978</c:v>
                </c:pt>
                <c:pt idx="553">
                  <c:v>-0.72647775665636805</c:v>
                </c:pt>
                <c:pt idx="554">
                  <c:v>2.9247471786417121</c:v>
                </c:pt>
                <c:pt idx="555">
                  <c:v>-0.30786731230876674</c:v>
                </c:pt>
                <c:pt idx="556">
                  <c:v>0.53768329507613233</c:v>
                </c:pt>
                <c:pt idx="557">
                  <c:v>-0.37656215122150127</c:v>
                </c:pt>
                <c:pt idx="558">
                  <c:v>1.5825519413992715</c:v>
                </c:pt>
                <c:pt idx="559">
                  <c:v>-0.30517437487377941</c:v>
                </c:pt>
                <c:pt idx="560">
                  <c:v>0.50143330872911118</c:v>
                </c:pt>
                <c:pt idx="561">
                  <c:v>-0.21733890483886309</c:v>
                </c:pt>
                <c:pt idx="562">
                  <c:v>0.15085985004058156</c:v>
                </c:pt>
                <c:pt idx="563">
                  <c:v>0.13909393568511264</c:v>
                </c:pt>
                <c:pt idx="564">
                  <c:v>-0.20298139551668004</c:v>
                </c:pt>
                <c:pt idx="565">
                  <c:v>0.15761842091370926</c:v>
                </c:pt>
                <c:pt idx="566">
                  <c:v>5.9166541200564415E-2</c:v>
                </c:pt>
                <c:pt idx="567">
                  <c:v>2.0458193559254712E-2</c:v>
                </c:pt>
                <c:pt idx="568">
                  <c:v>-0.2956923573433804</c:v>
                </c:pt>
                <c:pt idx="569">
                  <c:v>0.2908745719288961</c:v>
                </c:pt>
                <c:pt idx="570">
                  <c:v>-0.11237417493308322</c:v>
                </c:pt>
                <c:pt idx="571">
                  <c:v>-9.3965124851706494E-2</c:v>
                </c:pt>
                <c:pt idx="572">
                  <c:v>-0.14385412135107045</c:v>
                </c:pt>
                <c:pt idx="573">
                  <c:v>0.62066465392650438</c:v>
                </c:pt>
                <c:pt idx="574">
                  <c:v>0.19483825235955488</c:v>
                </c:pt>
                <c:pt idx="575">
                  <c:v>0.12883388312362953</c:v>
                </c:pt>
                <c:pt idx="576">
                  <c:v>-0.33859810082705821</c:v>
                </c:pt>
                <c:pt idx="577">
                  <c:v>-0.17130993903707736</c:v>
                </c:pt>
                <c:pt idx="578">
                  <c:v>-0.38782358517141102</c:v>
                </c:pt>
                <c:pt idx="579">
                  <c:v>0.17317310986295498</c:v>
                </c:pt>
                <c:pt idx="580">
                  <c:v>-0.92729409250020101</c:v>
                </c:pt>
                <c:pt idx="581">
                  <c:v>-4.8509861176846725</c:v>
                </c:pt>
                <c:pt idx="582">
                  <c:v>-0.37677536109784315</c:v>
                </c:pt>
                <c:pt idx="583">
                  <c:v>-2.2804054243386127</c:v>
                </c:pt>
                <c:pt idx="584">
                  <c:v>3.961052205257376E-2</c:v>
                </c:pt>
                <c:pt idx="585">
                  <c:v>0.74553849096629299</c:v>
                </c:pt>
                <c:pt idx="586">
                  <c:v>-1.4899747746616807</c:v>
                </c:pt>
                <c:pt idx="587">
                  <c:v>-0.55006219410254342</c:v>
                </c:pt>
                <c:pt idx="588">
                  <c:v>1.3862219434561838</c:v>
                </c:pt>
                <c:pt idx="589">
                  <c:v>-0.83416619063027952</c:v>
                </c:pt>
                <c:pt idx="590">
                  <c:v>0.79240759429525021</c:v>
                </c:pt>
                <c:pt idx="591">
                  <c:v>-0.72015383638619257</c:v>
                </c:pt>
                <c:pt idx="592">
                  <c:v>7.7850324646168385</c:v>
                </c:pt>
                <c:pt idx="593">
                  <c:v>0.49526043463624081</c:v>
                </c:pt>
                <c:pt idx="594">
                  <c:v>-1.0336119156453116</c:v>
                </c:pt>
                <c:pt idx="595">
                  <c:v>-2.7363784452145299</c:v>
                </c:pt>
                <c:pt idx="596">
                  <c:v>1.1548454367671277</c:v>
                </c:pt>
                <c:pt idx="597">
                  <c:v>33.65349553601407</c:v>
                </c:pt>
                <c:pt idx="598">
                  <c:v>-1.4058108126194946</c:v>
                </c:pt>
                <c:pt idx="599">
                  <c:v>0.73427616637751214</c:v>
                </c:pt>
                <c:pt idx="600">
                  <c:v>0.17713658546973998</c:v>
                </c:pt>
                <c:pt idx="601">
                  <c:v>-1.2797475544633063</c:v>
                </c:pt>
                <c:pt idx="602">
                  <c:v>2.0928208317102541</c:v>
                </c:pt>
                <c:pt idx="603">
                  <c:v>-0.75262399404071412</c:v>
                </c:pt>
                <c:pt idx="604">
                  <c:v>0.51193509268914905</c:v>
                </c:pt>
                <c:pt idx="605">
                  <c:v>-0.58018328366908467</c:v>
                </c:pt>
                <c:pt idx="606">
                  <c:v>3.1899381463642582</c:v>
                </c:pt>
                <c:pt idx="607">
                  <c:v>-0.58771834961266478</c:v>
                </c:pt>
                <c:pt idx="608">
                  <c:v>1.4450004804964758</c:v>
                </c:pt>
                <c:pt idx="609">
                  <c:v>-0.31210395928903456</c:v>
                </c:pt>
                <c:pt idx="610">
                  <c:v>1.3494643868712388</c:v>
                </c:pt>
                <c:pt idx="611">
                  <c:v>-0.31437734437101161</c:v>
                </c:pt>
                <c:pt idx="612">
                  <c:v>0.23173933675204372</c:v>
                </c:pt>
                <c:pt idx="613">
                  <c:v>-0.79763414615511796</c:v>
                </c:pt>
                <c:pt idx="614">
                  <c:v>-1.3611747654227226</c:v>
                </c:pt>
                <c:pt idx="615">
                  <c:v>-0.19600954789364944</c:v>
                </c:pt>
                <c:pt idx="616">
                  <c:v>-6.5427772025510578</c:v>
                </c:pt>
                <c:pt idx="617">
                  <c:v>7.4944249540711771E-2</c:v>
                </c:pt>
                <c:pt idx="618">
                  <c:v>-0.59477894787480201</c:v>
                </c:pt>
                <c:pt idx="619">
                  <c:v>-2.7209771481440352</c:v>
                </c:pt>
                <c:pt idx="620">
                  <c:v>-2.8767379169898697</c:v>
                </c:pt>
                <c:pt idx="621">
                  <c:v>-0.73389164427110753</c:v>
                </c:pt>
                <c:pt idx="622">
                  <c:v>5.8597541894447707</c:v>
                </c:pt>
                <c:pt idx="623">
                  <c:v>0.97712027726158324</c:v>
                </c:pt>
                <c:pt idx="624">
                  <c:v>0.39056171214891822</c:v>
                </c:pt>
                <c:pt idx="625">
                  <c:v>-0.28261184076097257</c:v>
                </c:pt>
                <c:pt idx="626">
                  <c:v>-2.7265920438111269E-2</c:v>
                </c:pt>
                <c:pt idx="627">
                  <c:v>-0.13803557599299066</c:v>
                </c:pt>
                <c:pt idx="628">
                  <c:v>7.6570457154132354E-2</c:v>
                </c:pt>
                <c:pt idx="629">
                  <c:v>-0.26905740290940638</c:v>
                </c:pt>
                <c:pt idx="630">
                  <c:v>-0.95242609829032743</c:v>
                </c:pt>
                <c:pt idx="631">
                  <c:v>34.455108895618338</c:v>
                </c:pt>
                <c:pt idx="632">
                  <c:v>0.19008398676693772</c:v>
                </c:pt>
                <c:pt idx="633">
                  <c:v>-0.29738329351204928</c:v>
                </c:pt>
                <c:pt idx="634">
                  <c:v>-0.19740284329947555</c:v>
                </c:pt>
                <c:pt idx="635">
                  <c:v>0.89962847450475159</c:v>
                </c:pt>
                <c:pt idx="636">
                  <c:v>-8.8399967758619358E-2</c:v>
                </c:pt>
                <c:pt idx="637">
                  <c:v>0.40064822241738396</c:v>
                </c:pt>
                <c:pt idx="638">
                  <c:v>0.19456914586412899</c:v>
                </c:pt>
                <c:pt idx="639">
                  <c:v>-5.8428104200829223E-2</c:v>
                </c:pt>
                <c:pt idx="640">
                  <c:v>0.16471076775962623</c:v>
                </c:pt>
                <c:pt idx="641">
                  <c:v>6.583467225685613E-2</c:v>
                </c:pt>
                <c:pt idx="642">
                  <c:v>-0.6603024161887423</c:v>
                </c:pt>
                <c:pt idx="643">
                  <c:v>0.34609867583081555</c:v>
                </c:pt>
                <c:pt idx="644">
                  <c:v>-0.39567209966661032</c:v>
                </c:pt>
                <c:pt idx="645">
                  <c:v>-0.68760563491133797</c:v>
                </c:pt>
                <c:pt idx="646">
                  <c:v>0.96628101192039662</c:v>
                </c:pt>
                <c:pt idx="647">
                  <c:v>0.24889762539586324</c:v>
                </c:pt>
                <c:pt idx="648">
                  <c:v>7.3997755494163764E-2</c:v>
                </c:pt>
                <c:pt idx="649">
                  <c:v>1.4609358441617744</c:v>
                </c:pt>
                <c:pt idx="650">
                  <c:v>-0.3416152349393754</c:v>
                </c:pt>
                <c:pt idx="651">
                  <c:v>0.16936474035220206</c:v>
                </c:pt>
                <c:pt idx="652">
                  <c:v>0.70219392564026317</c:v>
                </c:pt>
                <c:pt idx="653">
                  <c:v>-0.42242050248938123</c:v>
                </c:pt>
                <c:pt idx="654">
                  <c:v>1.2747608510065089</c:v>
                </c:pt>
                <c:pt idx="655">
                  <c:v>-0.26208217337173023</c:v>
                </c:pt>
                <c:pt idx="656">
                  <c:v>9.5912534785898895E-2</c:v>
                </c:pt>
                <c:pt idx="657">
                  <c:v>-5.9561837792586503E-2</c:v>
                </c:pt>
                <c:pt idx="658">
                  <c:v>-0.20295080683463618</c:v>
                </c:pt>
                <c:pt idx="659">
                  <c:v>0.41325197215619336</c:v>
                </c:pt>
                <c:pt idx="660">
                  <c:v>-3.4378613191060725E-2</c:v>
                </c:pt>
                <c:pt idx="661">
                  <c:v>-0.16480526498036818</c:v>
                </c:pt>
                <c:pt idx="662">
                  <c:v>0.63033593995295978</c:v>
                </c:pt>
                <c:pt idx="663">
                  <c:v>0.10489654720481956</c:v>
                </c:pt>
                <c:pt idx="664">
                  <c:v>-5.2953179992752064E-2</c:v>
                </c:pt>
                <c:pt idx="665">
                  <c:v>-0.11864012551587022</c:v>
                </c:pt>
                <c:pt idx="666">
                  <c:v>0.68084069547708093</c:v>
                </c:pt>
                <c:pt idx="667">
                  <c:v>-0.24099694474881772</c:v>
                </c:pt>
                <c:pt idx="668">
                  <c:v>0.24047522665595333</c:v>
                </c:pt>
                <c:pt idx="669">
                  <c:v>4.6583289693964858E-2</c:v>
                </c:pt>
                <c:pt idx="670">
                  <c:v>3.8187933070672475E-3</c:v>
                </c:pt>
                <c:pt idx="671">
                  <c:v>8.6488654150645772E-2</c:v>
                </c:pt>
                <c:pt idx="672">
                  <c:v>-0.10492638571214863</c:v>
                </c:pt>
                <c:pt idx="673">
                  <c:v>5.0125580713672679E-2</c:v>
                </c:pt>
                <c:pt idx="674">
                  <c:v>-6.6907193570656998E-2</c:v>
                </c:pt>
                <c:pt idx="675">
                  <c:v>0.1509807249584989</c:v>
                </c:pt>
                <c:pt idx="676">
                  <c:v>-0.1469495092221097</c:v>
                </c:pt>
                <c:pt idx="677">
                  <c:v>0.11951284021168962</c:v>
                </c:pt>
                <c:pt idx="678">
                  <c:v>2.1641061179793475E-2</c:v>
                </c:pt>
                <c:pt idx="679">
                  <c:v>-0.12812956925548324</c:v>
                </c:pt>
                <c:pt idx="680">
                  <c:v>0.14480577268801476</c:v>
                </c:pt>
                <c:pt idx="681">
                  <c:v>-1.7507681489416838E-2</c:v>
                </c:pt>
                <c:pt idx="682">
                  <c:v>9.6289256034106208E-2</c:v>
                </c:pt>
                <c:pt idx="683">
                  <c:v>1.7294843159332274E-4</c:v>
                </c:pt>
                <c:pt idx="684">
                  <c:v>-0.16771988022864392</c:v>
                </c:pt>
                <c:pt idx="685">
                  <c:v>6.922050043439465E-2</c:v>
                </c:pt>
                <c:pt idx="686">
                  <c:v>0.17977556943480133</c:v>
                </c:pt>
                <c:pt idx="687">
                  <c:v>6.7825650316442054E-2</c:v>
                </c:pt>
                <c:pt idx="688">
                  <c:v>0.11203240120953417</c:v>
                </c:pt>
                <c:pt idx="689">
                  <c:v>-0.2084351769083358</c:v>
                </c:pt>
                <c:pt idx="690">
                  <c:v>-1.9779366058467973E-2</c:v>
                </c:pt>
                <c:pt idx="691">
                  <c:v>4.3885618854740294E-2</c:v>
                </c:pt>
                <c:pt idx="692">
                  <c:v>-1.3363730004064545E-3</c:v>
                </c:pt>
                <c:pt idx="693">
                  <c:v>0.10915292925255926</c:v>
                </c:pt>
                <c:pt idx="694">
                  <c:v>-3.1513304602081238E-2</c:v>
                </c:pt>
                <c:pt idx="695">
                  <c:v>-9.2252327937998424E-2</c:v>
                </c:pt>
                <c:pt idx="696">
                  <c:v>-8.7764083729557907E-3</c:v>
                </c:pt>
                <c:pt idx="697">
                  <c:v>7.5614234194543162E-2</c:v>
                </c:pt>
                <c:pt idx="698">
                  <c:v>-0.1120801521277256</c:v>
                </c:pt>
                <c:pt idx="699">
                  <c:v>0.1164415081760104</c:v>
                </c:pt>
                <c:pt idx="700">
                  <c:v>-0.11703831075602356</c:v>
                </c:pt>
                <c:pt idx="701">
                  <c:v>4.0153999126606887E-2</c:v>
                </c:pt>
                <c:pt idx="702">
                  <c:v>-0.33030817366340215</c:v>
                </c:pt>
                <c:pt idx="703">
                  <c:v>7.7545410568236051E-3</c:v>
                </c:pt>
                <c:pt idx="704">
                  <c:v>-0.15893061939533093</c:v>
                </c:pt>
                <c:pt idx="705">
                  <c:v>-0.1465928214332497</c:v>
                </c:pt>
                <c:pt idx="706">
                  <c:v>7.5922113148590542E-2</c:v>
                </c:pt>
                <c:pt idx="707">
                  <c:v>0.38029312071599741</c:v>
                </c:pt>
                <c:pt idx="708">
                  <c:v>0.35378617758269448</c:v>
                </c:pt>
                <c:pt idx="709">
                  <c:v>-3.5178443887682098E-2</c:v>
                </c:pt>
                <c:pt idx="710">
                  <c:v>1.2954129339456166E-2</c:v>
                </c:pt>
                <c:pt idx="711">
                  <c:v>8.1737703847854615E-2</c:v>
                </c:pt>
                <c:pt idx="712">
                  <c:v>-0.17883370522502207</c:v>
                </c:pt>
                <c:pt idx="713">
                  <c:v>0.15250559964492338</c:v>
                </c:pt>
                <c:pt idx="714">
                  <c:v>4.9880599229585876E-3</c:v>
                </c:pt>
                <c:pt idx="715">
                  <c:v>-0.35182229490189521</c:v>
                </c:pt>
                <c:pt idx="716">
                  <c:v>-9.7701344645722443E-2</c:v>
                </c:pt>
                <c:pt idx="717">
                  <c:v>0.2125817382259001</c:v>
                </c:pt>
                <c:pt idx="718">
                  <c:v>0.48505954600500911</c:v>
                </c:pt>
                <c:pt idx="719">
                  <c:v>1.5158886745008759E-2</c:v>
                </c:pt>
                <c:pt idx="720">
                  <c:v>-0.25667449929110253</c:v>
                </c:pt>
                <c:pt idx="721">
                  <c:v>0.16788112265497546</c:v>
                </c:pt>
                <c:pt idx="722">
                  <c:v>-0.21166085477391061</c:v>
                </c:pt>
                <c:pt idx="723">
                  <c:v>-9.448095691559466E-3</c:v>
                </c:pt>
                <c:pt idx="724">
                  <c:v>0.19990239664182075</c:v>
                </c:pt>
                <c:pt idx="725">
                  <c:v>0.33880866353191719</c:v>
                </c:pt>
                <c:pt idx="726">
                  <c:v>-0.22227584429246539</c:v>
                </c:pt>
                <c:pt idx="727">
                  <c:v>5.6139729158054763E-2</c:v>
                </c:pt>
                <c:pt idx="728">
                  <c:v>0.40463605386325163</c:v>
                </c:pt>
                <c:pt idx="729">
                  <c:v>0.25827209980885923</c:v>
                </c:pt>
                <c:pt idx="730">
                  <c:v>-0.19973181393686135</c:v>
                </c:pt>
                <c:pt idx="731">
                  <c:v>-0.34198602178068216</c:v>
                </c:pt>
                <c:pt idx="732">
                  <c:v>4.8013241558411801E-2</c:v>
                </c:pt>
                <c:pt idx="733">
                  <c:v>7.7101268541856172E-2</c:v>
                </c:pt>
                <c:pt idx="734">
                  <c:v>-1.2476418634189579E-2</c:v>
                </c:pt>
                <c:pt idx="735">
                  <c:v>5.4075499225727519E-3</c:v>
                </c:pt>
                <c:pt idx="736">
                  <c:v>0.13581299238130984</c:v>
                </c:pt>
                <c:pt idx="737">
                  <c:v>7.7275800627738978E-2</c:v>
                </c:pt>
                <c:pt idx="738">
                  <c:v>-1.6429606575691036E-2</c:v>
                </c:pt>
                <c:pt idx="739">
                  <c:v>-0.31010323872474921</c:v>
                </c:pt>
                <c:pt idx="740">
                  <c:v>8.2435032514966533E-2</c:v>
                </c:pt>
                <c:pt idx="741">
                  <c:v>0.42444994701980443</c:v>
                </c:pt>
                <c:pt idx="742">
                  <c:v>7.1121104913129951E-2</c:v>
                </c:pt>
                <c:pt idx="743">
                  <c:v>-0.2306408936109553</c:v>
                </c:pt>
                <c:pt idx="744">
                  <c:v>1.1787351161424597E-2</c:v>
                </c:pt>
                <c:pt idx="745">
                  <c:v>-0.15498071195992591</c:v>
                </c:pt>
                <c:pt idx="746">
                  <c:v>0.39079497206255853</c:v>
                </c:pt>
                <c:pt idx="747">
                  <c:v>-0.11692169000938235</c:v>
                </c:pt>
                <c:pt idx="748">
                  <c:v>-6.4375310052641188E-3</c:v>
                </c:pt>
                <c:pt idx="749">
                  <c:v>-7.0764875236639657E-4</c:v>
                </c:pt>
                <c:pt idx="750">
                  <c:v>-4.2522020811950334E-3</c:v>
                </c:pt>
                <c:pt idx="751">
                  <c:v>-1.8525329032647031E-3</c:v>
                </c:pt>
                <c:pt idx="752">
                  <c:v>1.0119545746798408E-3</c:v>
                </c:pt>
                <c:pt idx="753">
                  <c:v>3.0567918936439398E-3</c:v>
                </c:pt>
                <c:pt idx="754">
                  <c:v>9.1935804869413218E-2</c:v>
                </c:pt>
                <c:pt idx="755">
                  <c:v>-8.5358583607694105E-2</c:v>
                </c:pt>
                <c:pt idx="756">
                  <c:v>-2.2787934399539633E-3</c:v>
                </c:pt>
                <c:pt idx="757">
                  <c:v>9.2736684588829998E-3</c:v>
                </c:pt>
                <c:pt idx="758">
                  <c:v>8.769444525047021E-3</c:v>
                </c:pt>
                <c:pt idx="759">
                  <c:v>-6.7492328199787455E-3</c:v>
                </c:pt>
                <c:pt idx="760">
                  <c:v>-8.3898010213885321E-3</c:v>
                </c:pt>
                <c:pt idx="761">
                  <c:v>1.2213418201538762E-3</c:v>
                </c:pt>
                <c:pt idx="762">
                  <c:v>-1.4199013736290178E-3</c:v>
                </c:pt>
                <c:pt idx="763">
                  <c:v>-0.22193440825090327</c:v>
                </c:pt>
                <c:pt idx="764">
                  <c:v>4.3805509467896186E-2</c:v>
                </c:pt>
                <c:pt idx="765">
                  <c:v>-5.909301780127052E-4</c:v>
                </c:pt>
                <c:pt idx="766">
                  <c:v>2.8182795356848089E-3</c:v>
                </c:pt>
                <c:pt idx="767">
                  <c:v>-4.3297266636790122E-2</c:v>
                </c:pt>
                <c:pt idx="768">
                  <c:v>1.0449360311584943E-2</c:v>
                </c:pt>
                <c:pt idx="769">
                  <c:v>-9.1829193385436492E-2</c:v>
                </c:pt>
                <c:pt idx="770">
                  <c:v>-2.8901258838519239E-2</c:v>
                </c:pt>
                <c:pt idx="771">
                  <c:v>-9.457208890403479E-2</c:v>
                </c:pt>
                <c:pt idx="772">
                  <c:v>-0.33050021626214587</c:v>
                </c:pt>
                <c:pt idx="773">
                  <c:v>0.6440481532784863</c:v>
                </c:pt>
                <c:pt idx="774">
                  <c:v>-9.3760097887770621E-3</c:v>
                </c:pt>
                <c:pt idx="775">
                  <c:v>-0.16773710719477952</c:v>
                </c:pt>
                <c:pt idx="776">
                  <c:v>3.6886703998782799E-2</c:v>
                </c:pt>
                <c:pt idx="777">
                  <c:v>7.3073915404534562E-2</c:v>
                </c:pt>
                <c:pt idx="778">
                  <c:v>-0.42655695148922301</c:v>
                </c:pt>
                <c:pt idx="779">
                  <c:v>0.76513280382119064</c:v>
                </c:pt>
                <c:pt idx="780">
                  <c:v>-0.17281481867712456</c:v>
                </c:pt>
                <c:pt idx="781">
                  <c:v>0.21565914539433084</c:v>
                </c:pt>
                <c:pt idx="782">
                  <c:v>-0.15586050336190826</c:v>
                </c:pt>
                <c:pt idx="783">
                  <c:v>-8.1175018558188317E-4</c:v>
                </c:pt>
                <c:pt idx="784">
                  <c:v>4.4156709621490098E-3</c:v>
                </c:pt>
                <c:pt idx="785">
                  <c:v>-8.0215042283682259E-4</c:v>
                </c:pt>
                <c:pt idx="786">
                  <c:v>-0.15908231628602376</c:v>
                </c:pt>
                <c:pt idx="787">
                  <c:v>0.23049972250348105</c:v>
                </c:pt>
                <c:pt idx="788">
                  <c:v>0.10910181384358864</c:v>
                </c:pt>
                <c:pt idx="789">
                  <c:v>-0.19317195291377087</c:v>
                </c:pt>
                <c:pt idx="790">
                  <c:v>-6.0287680311238323E-2</c:v>
                </c:pt>
                <c:pt idx="791">
                  <c:v>-1.6519067828255185E-2</c:v>
                </c:pt>
                <c:pt idx="792">
                  <c:v>-6.2899408917149735E-4</c:v>
                </c:pt>
                <c:pt idx="793">
                  <c:v>1.1715277789102085E-2</c:v>
                </c:pt>
                <c:pt idx="794">
                  <c:v>-0.18248948628520489</c:v>
                </c:pt>
                <c:pt idx="795">
                  <c:v>-2.0168516258048941E-3</c:v>
                </c:pt>
                <c:pt idx="796">
                  <c:v>-3.1836213103144662E-3</c:v>
                </c:pt>
                <c:pt idx="797">
                  <c:v>0.2541634241320232</c:v>
                </c:pt>
                <c:pt idx="798">
                  <c:v>-7.3075132686839517E-5</c:v>
                </c:pt>
                <c:pt idx="799">
                  <c:v>-8.9975905457121419E-3</c:v>
                </c:pt>
                <c:pt idx="800">
                  <c:v>0.16746999762300896</c:v>
                </c:pt>
                <c:pt idx="801">
                  <c:v>-1.3895780899931376E-2</c:v>
                </c:pt>
                <c:pt idx="802">
                  <c:v>-0.14772099914520465</c:v>
                </c:pt>
                <c:pt idx="803">
                  <c:v>2.0627023014314183E-2</c:v>
                </c:pt>
                <c:pt idx="804">
                  <c:v>-8.1688118149083611E-3</c:v>
                </c:pt>
                <c:pt idx="805">
                  <c:v>6.3371781094385682E-3</c:v>
                </c:pt>
                <c:pt idx="806">
                  <c:v>2.1298302261825164E-3</c:v>
                </c:pt>
                <c:pt idx="807">
                  <c:v>-0.3696276083381993</c:v>
                </c:pt>
                <c:pt idx="808">
                  <c:v>0.13551717431892163</c:v>
                </c:pt>
                <c:pt idx="809">
                  <c:v>-0.10090128956117905</c:v>
                </c:pt>
                <c:pt idx="810">
                  <c:v>-0.21232426911462732</c:v>
                </c:pt>
                <c:pt idx="811">
                  <c:v>5.4182470753117551E-2</c:v>
                </c:pt>
                <c:pt idx="812">
                  <c:v>4.179325995606642E-2</c:v>
                </c:pt>
                <c:pt idx="813">
                  <c:v>0.35571885083733457</c:v>
                </c:pt>
                <c:pt idx="814">
                  <c:v>5.5488306743140647E-2</c:v>
                </c:pt>
                <c:pt idx="815">
                  <c:v>8.1733847912277557E-3</c:v>
                </c:pt>
                <c:pt idx="816">
                  <c:v>3.0027432822841149E-2</c:v>
                </c:pt>
                <c:pt idx="817">
                  <c:v>0.10806643880391165</c:v>
                </c:pt>
                <c:pt idx="818">
                  <c:v>-4.1740201111184927E-2</c:v>
                </c:pt>
                <c:pt idx="819">
                  <c:v>-4.2352674371277321E-2</c:v>
                </c:pt>
                <c:pt idx="820">
                  <c:v>3.8164791241732221E-2</c:v>
                </c:pt>
                <c:pt idx="821">
                  <c:v>-5.2962996268001938E-2</c:v>
                </c:pt>
                <c:pt idx="822">
                  <c:v>-1.4085635776700745E-2</c:v>
                </c:pt>
                <c:pt idx="823">
                  <c:v>-0.15131539735513544</c:v>
                </c:pt>
                <c:pt idx="824">
                  <c:v>0.24881935382210085</c:v>
                </c:pt>
                <c:pt idx="825">
                  <c:v>-0.18011212279541111</c:v>
                </c:pt>
                <c:pt idx="826">
                  <c:v>0.17743203453549894</c:v>
                </c:pt>
                <c:pt idx="827">
                  <c:v>-1.1043912195630612E-2</c:v>
                </c:pt>
                <c:pt idx="828">
                  <c:v>3.3633762940799006E-3</c:v>
                </c:pt>
                <c:pt idx="829">
                  <c:v>-0.17380874969072291</c:v>
                </c:pt>
                <c:pt idx="830">
                  <c:v>0.19078781654681887</c:v>
                </c:pt>
                <c:pt idx="831">
                  <c:v>-0.11182631889833572</c:v>
                </c:pt>
                <c:pt idx="832">
                  <c:v>0.35605019983905462</c:v>
                </c:pt>
                <c:pt idx="833">
                  <c:v>1.174638921597837E-2</c:v>
                </c:pt>
                <c:pt idx="834">
                  <c:v>2.1548736105801769E-2</c:v>
                </c:pt>
                <c:pt idx="835">
                  <c:v>-3.2672743648553548E-2</c:v>
                </c:pt>
                <c:pt idx="836">
                  <c:v>4.5656088791061311E-2</c:v>
                </c:pt>
                <c:pt idx="837">
                  <c:v>3.9683462965287575E-3</c:v>
                </c:pt>
                <c:pt idx="838">
                  <c:v>-5.6162776362597144E-3</c:v>
                </c:pt>
                <c:pt idx="839">
                  <c:v>-1.4667702644998171E-3</c:v>
                </c:pt>
                <c:pt idx="840">
                  <c:v>-6.9453784362752957E-3</c:v>
                </c:pt>
                <c:pt idx="841">
                  <c:v>-1.0843110588346194E-2</c:v>
                </c:pt>
                <c:pt idx="842">
                  <c:v>-0.18495023837704372</c:v>
                </c:pt>
                <c:pt idx="843">
                  <c:v>-6.9615911020177723E-3</c:v>
                </c:pt>
                <c:pt idx="844">
                  <c:v>3.0001762694289447E-3</c:v>
                </c:pt>
                <c:pt idx="845">
                  <c:v>0.22072884333320197</c:v>
                </c:pt>
                <c:pt idx="846">
                  <c:v>-2.3040863023923164E-3</c:v>
                </c:pt>
                <c:pt idx="847">
                  <c:v>6.8131242620572685E-4</c:v>
                </c:pt>
                <c:pt idx="848">
                  <c:v>-0.14024352037089949</c:v>
                </c:pt>
                <c:pt idx="849">
                  <c:v>-0.28482920539190038</c:v>
                </c:pt>
                <c:pt idx="850">
                  <c:v>-6.7335388686363462E-2</c:v>
                </c:pt>
                <c:pt idx="851">
                  <c:v>3.9904964532140319E-3</c:v>
                </c:pt>
                <c:pt idx="852">
                  <c:v>-0.38750070876509868</c:v>
                </c:pt>
                <c:pt idx="853">
                  <c:v>0.81007151367482577</c:v>
                </c:pt>
                <c:pt idx="854">
                  <c:v>-0.52268658455641304</c:v>
                </c:pt>
                <c:pt idx="855">
                  <c:v>1.4085859811253534</c:v>
                </c:pt>
                <c:pt idx="856">
                  <c:v>-0.26201117369274896</c:v>
                </c:pt>
                <c:pt idx="857">
                  <c:v>-4.0282270967150757E-2</c:v>
                </c:pt>
                <c:pt idx="858">
                  <c:v>0.52659290943770443</c:v>
                </c:pt>
                <c:pt idx="859">
                  <c:v>-0.48615497735335889</c:v>
                </c:pt>
                <c:pt idx="860">
                  <c:v>0.76937799484049951</c:v>
                </c:pt>
                <c:pt idx="861">
                  <c:v>-0.22169114216706598</c:v>
                </c:pt>
                <c:pt idx="862">
                  <c:v>-0.26441339209998627</c:v>
                </c:pt>
                <c:pt idx="863">
                  <c:v>0.73908278111133585</c:v>
                </c:pt>
                <c:pt idx="864">
                  <c:v>-0.32451267939049711</c:v>
                </c:pt>
                <c:pt idx="865">
                  <c:v>-2.7149357629777993E-2</c:v>
                </c:pt>
                <c:pt idx="866">
                  <c:v>0.46211195914147107</c:v>
                </c:pt>
                <c:pt idx="867">
                  <c:v>8.4485402653215136E-2</c:v>
                </c:pt>
                <c:pt idx="868">
                  <c:v>-0.4090937878960228</c:v>
                </c:pt>
                <c:pt idx="869">
                  <c:v>-0.17475076793980393</c:v>
                </c:pt>
                <c:pt idx="870">
                  <c:v>0.79886408253608576</c:v>
                </c:pt>
                <c:pt idx="871">
                  <c:v>-0.31314913560303026</c:v>
                </c:pt>
                <c:pt idx="872">
                  <c:v>0.38632989885567715</c:v>
                </c:pt>
                <c:pt idx="873">
                  <c:v>-0.16059354546220117</c:v>
                </c:pt>
                <c:pt idx="874">
                  <c:v>0.37061843328971888</c:v>
                </c:pt>
                <c:pt idx="875">
                  <c:v>-0.57342907645933527</c:v>
                </c:pt>
                <c:pt idx="876">
                  <c:v>0.99548049787017012</c:v>
                </c:pt>
                <c:pt idx="877">
                  <c:v>0.12805052276282836</c:v>
                </c:pt>
                <c:pt idx="878">
                  <c:v>-0.42520027532156812</c:v>
                </c:pt>
                <c:pt idx="879">
                  <c:v>1.2265898376913276</c:v>
                </c:pt>
                <c:pt idx="880">
                  <c:v>-4.6541917790642429E-2</c:v>
                </c:pt>
                <c:pt idx="881">
                  <c:v>8.43566651661809E-3</c:v>
                </c:pt>
                <c:pt idx="882">
                  <c:v>-0.12752644141586222</c:v>
                </c:pt>
                <c:pt idx="883">
                  <c:v>0.17000659275971275</c:v>
                </c:pt>
                <c:pt idx="884">
                  <c:v>-0.47537470148563155</c:v>
                </c:pt>
                <c:pt idx="885">
                  <c:v>0.7489014404308294</c:v>
                </c:pt>
                <c:pt idx="886">
                  <c:v>-0.41474134419509068</c:v>
                </c:pt>
                <c:pt idx="887">
                  <c:v>0.60499416128168582</c:v>
                </c:pt>
                <c:pt idx="888">
                  <c:v>9.9048994657808143E-2</c:v>
                </c:pt>
                <c:pt idx="889">
                  <c:v>0.49256105325794453</c:v>
                </c:pt>
                <c:pt idx="890">
                  <c:v>-0.97626335554223376</c:v>
                </c:pt>
                <c:pt idx="891">
                  <c:v>4.4334752121581715</c:v>
                </c:pt>
                <c:pt idx="892">
                  <c:v>-1.2696182037263255</c:v>
                </c:pt>
                <c:pt idx="893">
                  <c:v>-2.2097989937701934</c:v>
                </c:pt>
                <c:pt idx="894">
                  <c:v>2.8774404287351181</c:v>
                </c:pt>
                <c:pt idx="895">
                  <c:v>-0.96401032715912538</c:v>
                </c:pt>
                <c:pt idx="896">
                  <c:v>-0.41433500886463248</c:v>
                </c:pt>
                <c:pt idx="897">
                  <c:v>-61.505281945315879</c:v>
                </c:pt>
                <c:pt idx="898">
                  <c:v>0.51743150646680824</c:v>
                </c:pt>
                <c:pt idx="899">
                  <c:v>0.47716967395846677</c:v>
                </c:pt>
                <c:pt idx="900">
                  <c:v>-2.09795696143191</c:v>
                </c:pt>
                <c:pt idx="901">
                  <c:v>-0.82214777537327333</c:v>
                </c:pt>
                <c:pt idx="902">
                  <c:v>6.8302604741263613</c:v>
                </c:pt>
                <c:pt idx="903">
                  <c:v>0.5187065728022735</c:v>
                </c:pt>
                <c:pt idx="904">
                  <c:v>-0.50445180992807437</c:v>
                </c:pt>
                <c:pt idx="905">
                  <c:v>-0.46698493440192324</c:v>
                </c:pt>
                <c:pt idx="906">
                  <c:v>-0.7819659931697881</c:v>
                </c:pt>
                <c:pt idx="907">
                  <c:v>8.9028750185940666</c:v>
                </c:pt>
                <c:pt idx="908">
                  <c:v>-0.17337651092618789</c:v>
                </c:pt>
                <c:pt idx="909">
                  <c:v>-0.44819360588396018</c:v>
                </c:pt>
                <c:pt idx="910">
                  <c:v>1.4777858429872004</c:v>
                </c:pt>
                <c:pt idx="911">
                  <c:v>-0.34558374183634399</c:v>
                </c:pt>
                <c:pt idx="912">
                  <c:v>0.7188179102586143</c:v>
                </c:pt>
                <c:pt idx="913">
                  <c:v>-0.77903884694232073</c:v>
                </c:pt>
                <c:pt idx="914">
                  <c:v>1.1269706617986501</c:v>
                </c:pt>
                <c:pt idx="915">
                  <c:v>5.3900599080652922E-2</c:v>
                </c:pt>
                <c:pt idx="916">
                  <c:v>-0.73077858928663098</c:v>
                </c:pt>
                <c:pt idx="917">
                  <c:v>-3.1415644187845309</c:v>
                </c:pt>
                <c:pt idx="918">
                  <c:v>-3.5847110681896917</c:v>
                </c:pt>
                <c:pt idx="919">
                  <c:v>-0.5564573471110652</c:v>
                </c:pt>
                <c:pt idx="920">
                  <c:v>0.7762605267590621</c:v>
                </c:pt>
                <c:pt idx="921">
                  <c:v>-2.4108042891784587E-2</c:v>
                </c:pt>
                <c:pt idx="922">
                  <c:v>1.4348279291898196</c:v>
                </c:pt>
                <c:pt idx="923">
                  <c:v>-0.48508120163190838</c:v>
                </c:pt>
                <c:pt idx="924">
                  <c:v>-9.4979968426701533E-2</c:v>
                </c:pt>
                <c:pt idx="925">
                  <c:v>0.87080113371256851</c:v>
                </c:pt>
                <c:pt idx="926">
                  <c:v>-7.570791430721302E-2</c:v>
                </c:pt>
                <c:pt idx="927">
                  <c:v>-7.6040178024322502E-3</c:v>
                </c:pt>
                <c:pt idx="928">
                  <c:v>0.14055199588481826</c:v>
                </c:pt>
                <c:pt idx="929">
                  <c:v>0.13164788566476093</c:v>
                </c:pt>
                <c:pt idx="930">
                  <c:v>-0.39833465420810144</c:v>
                </c:pt>
                <c:pt idx="931">
                  <c:v>-0.18764215559697217</c:v>
                </c:pt>
                <c:pt idx="932">
                  <c:v>0.36605004146485087</c:v>
                </c:pt>
                <c:pt idx="933">
                  <c:v>-0.11681035856542088</c:v>
                </c:pt>
                <c:pt idx="934">
                  <c:v>-0.67666331237015998</c:v>
                </c:pt>
                <c:pt idx="935">
                  <c:v>1.3822848337742388</c:v>
                </c:pt>
                <c:pt idx="936">
                  <c:v>0.61813559253721917</c:v>
                </c:pt>
                <c:pt idx="937">
                  <c:v>-0.31552530998621175</c:v>
                </c:pt>
                <c:pt idx="938">
                  <c:v>-0.94211816036030982</c:v>
                </c:pt>
                <c:pt idx="939">
                  <c:v>3.9583601963692123</c:v>
                </c:pt>
                <c:pt idx="940">
                  <c:v>-0.58636277151679073</c:v>
                </c:pt>
                <c:pt idx="941">
                  <c:v>8.7909806006305917</c:v>
                </c:pt>
                <c:pt idx="942">
                  <c:v>-0.52523112737293431</c:v>
                </c:pt>
                <c:pt idx="943">
                  <c:v>-0.4581209594914899</c:v>
                </c:pt>
                <c:pt idx="944">
                  <c:v>-0.70839381828726333</c:v>
                </c:pt>
                <c:pt idx="945">
                  <c:v>8.2485032530766382</c:v>
                </c:pt>
                <c:pt idx="946">
                  <c:v>-0.12676170160607092</c:v>
                </c:pt>
                <c:pt idx="947">
                  <c:v>0.12712137645531829</c:v>
                </c:pt>
                <c:pt idx="948">
                  <c:v>-0.37413102238387697</c:v>
                </c:pt>
                <c:pt idx="949">
                  <c:v>-0.23708825899619879</c:v>
                </c:pt>
                <c:pt idx="950">
                  <c:v>-2.7083657300254931</c:v>
                </c:pt>
                <c:pt idx="951">
                  <c:v>0.56068075261668104</c:v>
                </c:pt>
                <c:pt idx="952">
                  <c:v>0.1329896161154116</c:v>
                </c:pt>
                <c:pt idx="953">
                  <c:v>-0.25365466360596267</c:v>
                </c:pt>
                <c:pt idx="954">
                  <c:v>-0.2226545707444274</c:v>
                </c:pt>
                <c:pt idx="955">
                  <c:v>-0.16031028776092182</c:v>
                </c:pt>
                <c:pt idx="956">
                  <c:v>1.6916232511877807</c:v>
                </c:pt>
                <c:pt idx="957">
                  <c:v>-9.6975705925699485E-2</c:v>
                </c:pt>
                <c:pt idx="958">
                  <c:v>-0.67909584290147462</c:v>
                </c:pt>
                <c:pt idx="959">
                  <c:v>7.1850504892128297E-2</c:v>
                </c:pt>
                <c:pt idx="960">
                  <c:v>0.57222453289190134</c:v>
                </c:pt>
                <c:pt idx="961">
                  <c:v>-1.6729310777791382</c:v>
                </c:pt>
                <c:pt idx="962">
                  <c:v>0.10952260041332496</c:v>
                </c:pt>
                <c:pt idx="963">
                  <c:v>-1.7097368516756402</c:v>
                </c:pt>
                <c:pt idx="964">
                  <c:v>-2.3681634406496452</c:v>
                </c:pt>
                <c:pt idx="965">
                  <c:v>-1.0531079760889002</c:v>
                </c:pt>
                <c:pt idx="966">
                  <c:v>-9.3394565494805075</c:v>
                </c:pt>
                <c:pt idx="967">
                  <c:v>-2.3702351730918951</c:v>
                </c:pt>
                <c:pt idx="968">
                  <c:v>-1.7593574305529749</c:v>
                </c:pt>
                <c:pt idx="969">
                  <c:v>-2.5827331433712102</c:v>
                </c:pt>
                <c:pt idx="970">
                  <c:v>-2.0472272666834792</c:v>
                </c:pt>
                <c:pt idx="971">
                  <c:v>-2.0500056585576232</c:v>
                </c:pt>
                <c:pt idx="972">
                  <c:v>1.8773933151764282</c:v>
                </c:pt>
                <c:pt idx="973">
                  <c:v>-1.1894541889902404</c:v>
                </c:pt>
                <c:pt idx="974">
                  <c:v>0.16922206269793016</c:v>
                </c:pt>
                <c:pt idx="975">
                  <c:v>0.66838313717971776</c:v>
                </c:pt>
                <c:pt idx="976">
                  <c:v>-1.5427751730533561</c:v>
                </c:pt>
                <c:pt idx="977">
                  <c:v>0.22338386196556903</c:v>
                </c:pt>
                <c:pt idx="978">
                  <c:v>-1.7467760411942042</c:v>
                </c:pt>
                <c:pt idx="979">
                  <c:v>3.1102717210704229</c:v>
                </c:pt>
                <c:pt idx="980">
                  <c:v>-0.35153791657622946</c:v>
                </c:pt>
                <c:pt idx="981">
                  <c:v>0.2671970552194014</c:v>
                </c:pt>
                <c:pt idx="982">
                  <c:v>0.39429471516936521</c:v>
                </c:pt>
                <c:pt idx="983">
                  <c:v>0.16781696564912285</c:v>
                </c:pt>
                <c:pt idx="984">
                  <c:v>0.3203777570437838</c:v>
                </c:pt>
                <c:pt idx="985">
                  <c:v>0.20431305394044452</c:v>
                </c:pt>
                <c:pt idx="986">
                  <c:v>-0.47924789126781109</c:v>
                </c:pt>
                <c:pt idx="987">
                  <c:v>0.34741830434270504</c:v>
                </c:pt>
                <c:pt idx="988">
                  <c:v>-7.71547909954301E-2</c:v>
                </c:pt>
                <c:pt idx="989">
                  <c:v>-0.457285457855373</c:v>
                </c:pt>
                <c:pt idx="990">
                  <c:v>-1.325249649806993</c:v>
                </c:pt>
                <c:pt idx="991">
                  <c:v>-4.9970112165118339</c:v>
                </c:pt>
                <c:pt idx="992">
                  <c:v>-1.0717794474936329</c:v>
                </c:pt>
                <c:pt idx="993">
                  <c:v>-1.9382644991307876</c:v>
                </c:pt>
                <c:pt idx="994">
                  <c:v>10.328421120500886</c:v>
                </c:pt>
                <c:pt idx="995">
                  <c:v>-2.5414818527135958</c:v>
                </c:pt>
                <c:pt idx="996">
                  <c:v>-1.3292517311924212</c:v>
                </c:pt>
                <c:pt idx="997">
                  <c:v>-0.30380699772990971</c:v>
                </c:pt>
                <c:pt idx="998">
                  <c:v>-6.1755460602122225E-2</c:v>
                </c:pt>
                <c:pt idx="999">
                  <c:v>-2.7052684950589034</c:v>
                </c:pt>
                <c:pt idx="1000">
                  <c:v>-1.8707507708329436</c:v>
                </c:pt>
                <c:pt idx="1001">
                  <c:v>-4.6389212432291211</c:v>
                </c:pt>
                <c:pt idx="1002">
                  <c:v>-0.52832746685698329</c:v>
                </c:pt>
                <c:pt idx="1003">
                  <c:v>-2.4484115730774061</c:v>
                </c:pt>
                <c:pt idx="1004">
                  <c:v>-2.2235210655210826</c:v>
                </c:pt>
                <c:pt idx="1005">
                  <c:v>-0.91766545343746087</c:v>
                </c:pt>
                <c:pt idx="1006">
                  <c:v>-3.2891747393723474</c:v>
                </c:pt>
                <c:pt idx="1007">
                  <c:v>4.9565139361669983</c:v>
                </c:pt>
                <c:pt idx="1008">
                  <c:v>-0.84156193026851123</c:v>
                </c:pt>
                <c:pt idx="1009">
                  <c:v>-3.8786541900051525</c:v>
                </c:pt>
                <c:pt idx="1010">
                  <c:v>-8.3563276924149776E-2</c:v>
                </c:pt>
                <c:pt idx="1011">
                  <c:v>-2.0373390906152924</c:v>
                </c:pt>
                <c:pt idx="1012">
                  <c:v>1.4968313953914163</c:v>
                </c:pt>
                <c:pt idx="1013">
                  <c:v>-0.82887574061509528</c:v>
                </c:pt>
                <c:pt idx="1014">
                  <c:v>-3.6038449761843512</c:v>
                </c:pt>
                <c:pt idx="1015">
                  <c:v>-0.36956491113950318</c:v>
                </c:pt>
                <c:pt idx="1016">
                  <c:v>-0.82999898714226561</c:v>
                </c:pt>
                <c:pt idx="1017">
                  <c:v>10.934718548555169</c:v>
                </c:pt>
                <c:pt idx="1018">
                  <c:v>-2.0149923671788912</c:v>
                </c:pt>
                <c:pt idx="1019">
                  <c:v>-0.7209734634319418</c:v>
                </c:pt>
                <c:pt idx="1020">
                  <c:v>1.6884539813758175</c:v>
                </c:pt>
                <c:pt idx="1021">
                  <c:v>1.4369461463115152</c:v>
                </c:pt>
                <c:pt idx="1022">
                  <c:v>-0.32517169933723222</c:v>
                </c:pt>
                <c:pt idx="1023">
                  <c:v>0.98572401038057222</c:v>
                </c:pt>
                <c:pt idx="1024">
                  <c:v>-0.4040686319369674</c:v>
                </c:pt>
                <c:pt idx="1025">
                  <c:v>-0.3174480313388528</c:v>
                </c:pt>
                <c:pt idx="1026">
                  <c:v>0.812145817824244</c:v>
                </c:pt>
                <c:pt idx="1027">
                  <c:v>-0.70879442648980218</c:v>
                </c:pt>
                <c:pt idx="1028">
                  <c:v>8.6311829942018026E-2</c:v>
                </c:pt>
                <c:pt idx="1029">
                  <c:v>2.1853411544367924</c:v>
                </c:pt>
                <c:pt idx="1030">
                  <c:v>0.14882457268019689</c:v>
                </c:pt>
                <c:pt idx="1031">
                  <c:v>-0.49020252854399959</c:v>
                </c:pt>
                <c:pt idx="1032">
                  <c:v>0.67219352897427398</c:v>
                </c:pt>
                <c:pt idx="1033">
                  <c:v>-0.21872075139120295</c:v>
                </c:pt>
                <c:pt idx="1034">
                  <c:v>-0.33743372885684131</c:v>
                </c:pt>
                <c:pt idx="1035">
                  <c:v>-0.42482376237805652</c:v>
                </c:pt>
                <c:pt idx="1036">
                  <c:v>0.57459669833932159</c:v>
                </c:pt>
                <c:pt idx="1037">
                  <c:v>-1.9816825066974724</c:v>
                </c:pt>
                <c:pt idx="1038">
                  <c:v>1.0437125542219192</c:v>
                </c:pt>
                <c:pt idx="1039">
                  <c:v>-0.33911354355958956</c:v>
                </c:pt>
                <c:pt idx="1040">
                  <c:v>-0.40261693743824423</c:v>
                </c:pt>
                <c:pt idx="1041">
                  <c:v>-2.551080409348228</c:v>
                </c:pt>
                <c:pt idx="1042">
                  <c:v>-0.79242194269324551</c:v>
                </c:pt>
                <c:pt idx="1043">
                  <c:v>-1.7429887971064824</c:v>
                </c:pt>
                <c:pt idx="1044">
                  <c:v>-4.1254997699152227</c:v>
                </c:pt>
                <c:pt idx="1045">
                  <c:v>-0.90282112667970194</c:v>
                </c:pt>
                <c:pt idx="1046">
                  <c:v>-1.3643485998119376E-3</c:v>
                </c:pt>
                <c:pt idx="1047">
                  <c:v>8.983041805533091</c:v>
                </c:pt>
                <c:pt idx="1048">
                  <c:v>-0.68365336973044888</c:v>
                </c:pt>
                <c:pt idx="1049">
                  <c:v>1.5192464666779268</c:v>
                </c:pt>
                <c:pt idx="1050">
                  <c:v>-4.0949272374284362E-3</c:v>
                </c:pt>
                <c:pt idx="1051">
                  <c:v>-4.8604755732050435</c:v>
                </c:pt>
                <c:pt idx="1052">
                  <c:v>-9.9890066080092654E-2</c:v>
                </c:pt>
                <c:pt idx="1053">
                  <c:v>-0.27096280555360008</c:v>
                </c:pt>
                <c:pt idx="1054">
                  <c:v>-0.24840008039472861</c:v>
                </c:pt>
                <c:pt idx="1055">
                  <c:v>0.65023480155131841</c:v>
                </c:pt>
                <c:pt idx="1056">
                  <c:v>-0.92447440408338144</c:v>
                </c:pt>
                <c:pt idx="1057">
                  <c:v>-5.6904561767151751E-2</c:v>
                </c:pt>
                <c:pt idx="1058">
                  <c:v>-1.7789652756974901</c:v>
                </c:pt>
                <c:pt idx="1059">
                  <c:v>2.8688515005229371</c:v>
                </c:pt>
                <c:pt idx="1060">
                  <c:v>-2.3866035014476066</c:v>
                </c:pt>
                <c:pt idx="1061">
                  <c:v>0.50969703432909741</c:v>
                </c:pt>
                <c:pt idx="1062">
                  <c:v>-1.4211091745774465</c:v>
                </c:pt>
                <c:pt idx="1063">
                  <c:v>7.4353724950096822</c:v>
                </c:pt>
                <c:pt idx="1064">
                  <c:v>-0.6063203376160804</c:v>
                </c:pt>
                <c:pt idx="1065">
                  <c:v>-0.51493579739630368</c:v>
                </c:pt>
                <c:pt idx="1066">
                  <c:v>0.46935159464534926</c:v>
                </c:pt>
                <c:pt idx="1067">
                  <c:v>-1.5055749351438275E-2</c:v>
                </c:pt>
                <c:pt idx="1068">
                  <c:v>1.1366911020060906</c:v>
                </c:pt>
                <c:pt idx="1069">
                  <c:v>-0.28558169787932175</c:v>
                </c:pt>
                <c:pt idx="1070">
                  <c:v>1.3266222372051364</c:v>
                </c:pt>
                <c:pt idx="1071">
                  <c:v>-0.42356443364748353</c:v>
                </c:pt>
                <c:pt idx="1072">
                  <c:v>-0.24288909511591295</c:v>
                </c:pt>
                <c:pt idx="1073">
                  <c:v>-1.8620701329792588</c:v>
                </c:pt>
                <c:pt idx="1074">
                  <c:v>-0.29217976650541388</c:v>
                </c:pt>
                <c:pt idx="1075">
                  <c:v>-1.0017069970802575</c:v>
                </c:pt>
                <c:pt idx="1076">
                  <c:v>-162.69915589461525</c:v>
                </c:pt>
                <c:pt idx="1077">
                  <c:v>-2.3612921017382087</c:v>
                </c:pt>
                <c:pt idx="1078">
                  <c:v>0.24395883091212678</c:v>
                </c:pt>
                <c:pt idx="1079">
                  <c:v>2.5637479491963049</c:v>
                </c:pt>
                <c:pt idx="1080">
                  <c:v>7.0858137289809608E-2</c:v>
                </c:pt>
                <c:pt idx="1081">
                  <c:v>-1.3251916444094405</c:v>
                </c:pt>
                <c:pt idx="1082">
                  <c:v>-1.6194346839222824</c:v>
                </c:pt>
                <c:pt idx="1083">
                  <c:v>2.4030211397506309</c:v>
                </c:pt>
                <c:pt idx="1084">
                  <c:v>-0.253613947919066</c:v>
                </c:pt>
                <c:pt idx="1085">
                  <c:v>0.68310499190229934</c:v>
                </c:pt>
                <c:pt idx="1086">
                  <c:v>0.53422319323442835</c:v>
                </c:pt>
                <c:pt idx="1087">
                  <c:v>-0.17632919588521678</c:v>
                </c:pt>
                <c:pt idx="1088">
                  <c:v>2.6635768824040174E-2</c:v>
                </c:pt>
                <c:pt idx="1089">
                  <c:v>-0.14479121483810897</c:v>
                </c:pt>
                <c:pt idx="1090">
                  <c:v>0.25213740173253107</c:v>
                </c:pt>
                <c:pt idx="1091">
                  <c:v>-0.45651642913139467</c:v>
                </c:pt>
                <c:pt idx="1092">
                  <c:v>-0.21359693833149618</c:v>
                </c:pt>
                <c:pt idx="1093">
                  <c:v>0.9558403036358456</c:v>
                </c:pt>
                <c:pt idx="1094">
                  <c:v>1.0107963717494366</c:v>
                </c:pt>
                <c:pt idx="1095">
                  <c:v>1.1683993766577125</c:v>
                </c:pt>
                <c:pt idx="1096">
                  <c:v>-0.45722299918101028</c:v>
                </c:pt>
                <c:pt idx="1097">
                  <c:v>0.59053305993417959</c:v>
                </c:pt>
                <c:pt idx="1098">
                  <c:v>4.1152579550601143E-2</c:v>
                </c:pt>
                <c:pt idx="1099">
                  <c:v>-0.47468623819327249</c:v>
                </c:pt>
                <c:pt idx="1100">
                  <c:v>0.27227061533489971</c:v>
                </c:pt>
                <c:pt idx="1101">
                  <c:v>8.6053128248440025E-2</c:v>
                </c:pt>
                <c:pt idx="1102">
                  <c:v>6.1913852555543158E-2</c:v>
                </c:pt>
                <c:pt idx="1103">
                  <c:v>0.19665205412965836</c:v>
                </c:pt>
                <c:pt idx="1104">
                  <c:v>-0.2331947800022327</c:v>
                </c:pt>
                <c:pt idx="1105">
                  <c:v>0.31226633269230408</c:v>
                </c:pt>
                <c:pt idx="1106">
                  <c:v>-2.029488952826175E-3</c:v>
                </c:pt>
                <c:pt idx="1107">
                  <c:v>-0.36088671213341805</c:v>
                </c:pt>
                <c:pt idx="1108">
                  <c:v>0.38200652275557911</c:v>
                </c:pt>
                <c:pt idx="1109">
                  <c:v>-5.2071370303721998E-2</c:v>
                </c:pt>
                <c:pt idx="1110">
                  <c:v>-0.77334944334407107</c:v>
                </c:pt>
                <c:pt idx="1111">
                  <c:v>1.3119002241964903</c:v>
                </c:pt>
                <c:pt idx="1112">
                  <c:v>1.0211834603151022</c:v>
                </c:pt>
                <c:pt idx="1113">
                  <c:v>0.58406877851735595</c:v>
                </c:pt>
                <c:pt idx="1114">
                  <c:v>-0.41832244144072417</c:v>
                </c:pt>
                <c:pt idx="1115">
                  <c:v>-1.7216834508094747E-2</c:v>
                </c:pt>
                <c:pt idx="1116">
                  <c:v>-0.32492704585842258</c:v>
                </c:pt>
                <c:pt idx="1117">
                  <c:v>0.18971366705191661</c:v>
                </c:pt>
                <c:pt idx="1118">
                  <c:v>0.50598994050020485</c:v>
                </c:pt>
                <c:pt idx="1119">
                  <c:v>6.1430789263794416E-3</c:v>
                </c:pt>
                <c:pt idx="1120">
                  <c:v>-7.4164371825267139E-2</c:v>
                </c:pt>
                <c:pt idx="1121">
                  <c:v>9.9681413457131107E-4</c:v>
                </c:pt>
                <c:pt idx="1122">
                  <c:v>-0.32576840927470907</c:v>
                </c:pt>
                <c:pt idx="1123">
                  <c:v>0.42144931541105213</c:v>
                </c:pt>
                <c:pt idx="1124">
                  <c:v>-4.282437957480234E-2</c:v>
                </c:pt>
                <c:pt idx="1125">
                  <c:v>-5.8485133477153339E-2</c:v>
                </c:pt>
                <c:pt idx="1126">
                  <c:v>-1.2578523658414165E-2</c:v>
                </c:pt>
                <c:pt idx="1127">
                  <c:v>0.35702720696734902</c:v>
                </c:pt>
                <c:pt idx="1128">
                  <c:v>2.2281103475768615E-2</c:v>
                </c:pt>
                <c:pt idx="1129">
                  <c:v>-8.8916709430084451E-2</c:v>
                </c:pt>
                <c:pt idx="1130">
                  <c:v>-0.19091379590374302</c:v>
                </c:pt>
                <c:pt idx="1131">
                  <c:v>-2.999248741390026E-2</c:v>
                </c:pt>
                <c:pt idx="1132">
                  <c:v>0.39759376314811967</c:v>
                </c:pt>
                <c:pt idx="1133">
                  <c:v>-1.3597256169471716E-2</c:v>
                </c:pt>
                <c:pt idx="1134">
                  <c:v>0.26236548630158008</c:v>
                </c:pt>
                <c:pt idx="1135">
                  <c:v>-8.6200017509075133E-2</c:v>
                </c:pt>
                <c:pt idx="1136">
                  <c:v>0.14944707340129426</c:v>
                </c:pt>
                <c:pt idx="1137">
                  <c:v>-0.10583790854706854</c:v>
                </c:pt>
                <c:pt idx="1138">
                  <c:v>0.30978964606536397</c:v>
                </c:pt>
                <c:pt idx="1139">
                  <c:v>4.6753585134431397E-2</c:v>
                </c:pt>
                <c:pt idx="1140">
                  <c:v>4.1187568137322161E-2</c:v>
                </c:pt>
                <c:pt idx="1141">
                  <c:v>-0.20782108637987506</c:v>
                </c:pt>
                <c:pt idx="1142">
                  <c:v>-3.3433535582622076E-3</c:v>
                </c:pt>
                <c:pt idx="1143">
                  <c:v>0.13138532758872712</c:v>
                </c:pt>
                <c:pt idx="1144">
                  <c:v>-0.16536403460548588</c:v>
                </c:pt>
                <c:pt idx="1145">
                  <c:v>-2.0828200773959082E-3</c:v>
                </c:pt>
                <c:pt idx="1146">
                  <c:v>-3.7013078003969246E-2</c:v>
                </c:pt>
                <c:pt idx="1147">
                  <c:v>-8.2430470172624393E-2</c:v>
                </c:pt>
                <c:pt idx="1148">
                  <c:v>0.21913855102901114</c:v>
                </c:pt>
                <c:pt idx="1149">
                  <c:v>-0.30897825656938416</c:v>
                </c:pt>
                <c:pt idx="1150">
                  <c:v>-0.18382752386074053</c:v>
                </c:pt>
                <c:pt idx="1151">
                  <c:v>-7.9311003612797859E-2</c:v>
                </c:pt>
                <c:pt idx="1152">
                  <c:v>0.24912101615984317</c:v>
                </c:pt>
                <c:pt idx="1153">
                  <c:v>0.49574829873217063</c:v>
                </c:pt>
                <c:pt idx="1154">
                  <c:v>1.1247244443961302E-2</c:v>
                </c:pt>
                <c:pt idx="1155">
                  <c:v>-0.21414969164993136</c:v>
                </c:pt>
                <c:pt idx="1156">
                  <c:v>0.13088026688829091</c:v>
                </c:pt>
                <c:pt idx="1157">
                  <c:v>-8.932758181456113E-2</c:v>
                </c:pt>
                <c:pt idx="1158">
                  <c:v>-5.0793738727560545E-2</c:v>
                </c:pt>
                <c:pt idx="1159">
                  <c:v>0.37808716724804459</c:v>
                </c:pt>
                <c:pt idx="1160">
                  <c:v>0.14858209781355991</c:v>
                </c:pt>
                <c:pt idx="1161">
                  <c:v>-4.4553407429364422E-2</c:v>
                </c:pt>
                <c:pt idx="1162">
                  <c:v>-0.20580334548030121</c:v>
                </c:pt>
                <c:pt idx="1163">
                  <c:v>-0.24754907527006997</c:v>
                </c:pt>
                <c:pt idx="1164">
                  <c:v>0.10621527368843942</c:v>
                </c:pt>
                <c:pt idx="1165">
                  <c:v>9.8944671941549212E-2</c:v>
                </c:pt>
                <c:pt idx="1166">
                  <c:v>0.21520675091563568</c:v>
                </c:pt>
                <c:pt idx="1167">
                  <c:v>0.11372454148430933</c:v>
                </c:pt>
                <c:pt idx="1168">
                  <c:v>-0.77331785265105613</c:v>
                </c:pt>
                <c:pt idx="1169">
                  <c:v>1.0028792389916519</c:v>
                </c:pt>
                <c:pt idx="1170">
                  <c:v>6.0612175347025676E-3</c:v>
                </c:pt>
                <c:pt idx="1171">
                  <c:v>2.3950429601444334E-2</c:v>
                </c:pt>
                <c:pt idx="1172">
                  <c:v>0.19348907600273835</c:v>
                </c:pt>
                <c:pt idx="1173">
                  <c:v>-0.77613462299109637</c:v>
                </c:pt>
                <c:pt idx="1174">
                  <c:v>1.6009842337190605</c:v>
                </c:pt>
                <c:pt idx="1175">
                  <c:v>-4.9674030793867008E-2</c:v>
                </c:pt>
                <c:pt idx="1176">
                  <c:v>-8.8793327406799794E-3</c:v>
                </c:pt>
                <c:pt idx="1177">
                  <c:v>0.86054037967818453</c:v>
                </c:pt>
                <c:pt idx="1178">
                  <c:v>-0.40134669842315918</c:v>
                </c:pt>
                <c:pt idx="1179">
                  <c:v>-0.72290863476871314</c:v>
                </c:pt>
                <c:pt idx="1180">
                  <c:v>1.6412971646590546</c:v>
                </c:pt>
                <c:pt idx="1181">
                  <c:v>-0.13926395269316294</c:v>
                </c:pt>
                <c:pt idx="1182">
                  <c:v>1.2100703693154675</c:v>
                </c:pt>
                <c:pt idx="1183">
                  <c:v>-0.2080355851118294</c:v>
                </c:pt>
                <c:pt idx="1184">
                  <c:v>-0.32735560472932212</c:v>
                </c:pt>
                <c:pt idx="1185">
                  <c:v>-0.38037690660622669</c:v>
                </c:pt>
                <c:pt idx="1186">
                  <c:v>0.38110504739350226</c:v>
                </c:pt>
                <c:pt idx="1187">
                  <c:v>-9.2357164736276087E-2</c:v>
                </c:pt>
                <c:pt idx="1188">
                  <c:v>0.66616244283732362</c:v>
                </c:pt>
                <c:pt idx="1189">
                  <c:v>1.4311282856674268E-2</c:v>
                </c:pt>
                <c:pt idx="1190">
                  <c:v>0.19451985444270115</c:v>
                </c:pt>
                <c:pt idx="1191">
                  <c:v>-0.2853949239001643</c:v>
                </c:pt>
                <c:pt idx="1192">
                  <c:v>-0.18701712080628452</c:v>
                </c:pt>
                <c:pt idx="1193">
                  <c:v>0.14752957605034034</c:v>
                </c:pt>
                <c:pt idx="1194">
                  <c:v>0.45865390151709051</c:v>
                </c:pt>
                <c:pt idx="1195">
                  <c:v>-0.34321919209106544</c:v>
                </c:pt>
                <c:pt idx="1196">
                  <c:v>-0.46791849910194983</c:v>
                </c:pt>
                <c:pt idx="1197">
                  <c:v>0.75746220925746632</c:v>
                </c:pt>
                <c:pt idx="1198">
                  <c:v>-1.4240530444948885E-2</c:v>
                </c:pt>
                <c:pt idx="1199">
                  <c:v>-0.44643713149034869</c:v>
                </c:pt>
                <c:pt idx="1200">
                  <c:v>-0.12398055961302723</c:v>
                </c:pt>
                <c:pt idx="1201">
                  <c:v>-0.19576135106797554</c:v>
                </c:pt>
                <c:pt idx="1202">
                  <c:v>2.4730199135532134</c:v>
                </c:pt>
                <c:pt idx="1203">
                  <c:v>0.25658981901476974</c:v>
                </c:pt>
                <c:pt idx="1204">
                  <c:v>0.12174637481069994</c:v>
                </c:pt>
                <c:pt idx="1205">
                  <c:v>0.64914549087101525</c:v>
                </c:pt>
                <c:pt idx="1206">
                  <c:v>-0.6039966981955307</c:v>
                </c:pt>
                <c:pt idx="1207">
                  <c:v>-0.97666002356268267</c:v>
                </c:pt>
                <c:pt idx="1208">
                  <c:v>56.483636902539828</c:v>
                </c:pt>
                <c:pt idx="1209">
                  <c:v>-1.6464312033253048E-3</c:v>
                </c:pt>
                <c:pt idx="1210">
                  <c:v>-0.16992414863941951</c:v>
                </c:pt>
                <c:pt idx="1211">
                  <c:v>0.11072706305987357</c:v>
                </c:pt>
                <c:pt idx="1212">
                  <c:v>-0.1282296078857007</c:v>
                </c:pt>
                <c:pt idx="1213">
                  <c:v>-1.1774268522102689</c:v>
                </c:pt>
                <c:pt idx="1214">
                  <c:v>-3.3870140301546949</c:v>
                </c:pt>
                <c:pt idx="1215">
                  <c:v>-1.0130098124728339</c:v>
                </c:pt>
                <c:pt idx="1216">
                  <c:v>79.456990799737852</c:v>
                </c:pt>
                <c:pt idx="1217">
                  <c:v>-1.1374801870446276</c:v>
                </c:pt>
                <c:pt idx="1218">
                  <c:v>2.8709292198142307</c:v>
                </c:pt>
                <c:pt idx="1219">
                  <c:v>-3.391090796523069</c:v>
                </c:pt>
                <c:pt idx="1220">
                  <c:v>-1.6079391307611548</c:v>
                </c:pt>
                <c:pt idx="1221">
                  <c:v>-1.2524068357552522</c:v>
                </c:pt>
                <c:pt idx="1222">
                  <c:v>9.1837673796654702</c:v>
                </c:pt>
                <c:pt idx="1223">
                  <c:v>-0.31668933932437415</c:v>
                </c:pt>
                <c:pt idx="1224">
                  <c:v>-0.53275611479424123</c:v>
                </c:pt>
                <c:pt idx="1225">
                  <c:v>-9.7258073255135358E-3</c:v>
                </c:pt>
                <c:pt idx="1226">
                  <c:v>1.3852608590563897</c:v>
                </c:pt>
                <c:pt idx="1227">
                  <c:v>0.1639838837690919</c:v>
                </c:pt>
                <c:pt idx="1228">
                  <c:v>-0.49440036976725554</c:v>
                </c:pt>
                <c:pt idx="1229">
                  <c:v>1.093195419124807</c:v>
                </c:pt>
                <c:pt idx="1230">
                  <c:v>-0.40114893088970072</c:v>
                </c:pt>
                <c:pt idx="1231">
                  <c:v>1.8939526482580109</c:v>
                </c:pt>
                <c:pt idx="1232">
                  <c:v>-0.28530643558454605</c:v>
                </c:pt>
                <c:pt idx="1233">
                  <c:v>-0.31371656945530513</c:v>
                </c:pt>
                <c:pt idx="1234">
                  <c:v>-2.3000037372046194</c:v>
                </c:pt>
                <c:pt idx="1235">
                  <c:v>-0.46589565423563806</c:v>
                </c:pt>
                <c:pt idx="1236">
                  <c:v>-0.27232376880255438</c:v>
                </c:pt>
                <c:pt idx="1237">
                  <c:v>-0.14086846090076144</c:v>
                </c:pt>
                <c:pt idx="1238">
                  <c:v>1.1428040743765782</c:v>
                </c:pt>
                <c:pt idx="1239">
                  <c:v>-1.001947623699275</c:v>
                </c:pt>
                <c:pt idx="1240">
                  <c:v>-484.74917763393813</c:v>
                </c:pt>
                <c:pt idx="1241">
                  <c:v>-0.37643665497024315</c:v>
                </c:pt>
                <c:pt idx="1242">
                  <c:v>0.79534379564736812</c:v>
                </c:pt>
                <c:pt idx="1243">
                  <c:v>8.5323416867791435E-2</c:v>
                </c:pt>
                <c:pt idx="1244">
                  <c:v>-0.15411598649702818</c:v>
                </c:pt>
                <c:pt idx="1245">
                  <c:v>0.16216558082879673</c:v>
                </c:pt>
                <c:pt idx="1246">
                  <c:v>-0.19630011254869395</c:v>
                </c:pt>
                <c:pt idx="1247">
                  <c:v>-0.65217080849307885</c:v>
                </c:pt>
                <c:pt idx="1248">
                  <c:v>-0.59325702949692249</c:v>
                </c:pt>
                <c:pt idx="1249">
                  <c:v>11.845438452906111</c:v>
                </c:pt>
                <c:pt idx="1250">
                  <c:v>-0.68899539499347595</c:v>
                </c:pt>
                <c:pt idx="1251">
                  <c:v>0.6876716505244409</c:v>
                </c:pt>
                <c:pt idx="1252">
                  <c:v>-0.57860526317497207</c:v>
                </c:pt>
                <c:pt idx="1253">
                  <c:v>0.42011162363784882</c:v>
                </c:pt>
                <c:pt idx="1254">
                  <c:v>0.74703344753071566</c:v>
                </c:pt>
                <c:pt idx="1255">
                  <c:v>-2.0463018419722978E-3</c:v>
                </c:pt>
                <c:pt idx="1256">
                  <c:v>-1.0437264779898712</c:v>
                </c:pt>
                <c:pt idx="1257">
                  <c:v>-17.671372887975611</c:v>
                </c:pt>
                <c:pt idx="1258">
                  <c:v>-0.50930359794586932</c:v>
                </c:pt>
                <c:pt idx="1259">
                  <c:v>1.7405667003396705</c:v>
                </c:pt>
                <c:pt idx="1260">
                  <c:v>-0.33787259342684639</c:v>
                </c:pt>
                <c:pt idx="1261">
                  <c:v>0.82375604769312694</c:v>
                </c:pt>
                <c:pt idx="1262">
                  <c:v>-5.7128453267305979E-2</c:v>
                </c:pt>
                <c:pt idx="1263">
                  <c:v>1.8556368049248206E-2</c:v>
                </c:pt>
                <c:pt idx="1264">
                  <c:v>0.2815490191985599</c:v>
                </c:pt>
                <c:pt idx="1265">
                  <c:v>-0.74386111941934319</c:v>
                </c:pt>
                <c:pt idx="1266">
                  <c:v>-0.95396703647311032</c:v>
                </c:pt>
                <c:pt idx="1267">
                  <c:v>-17.756062444500802</c:v>
                </c:pt>
                <c:pt idx="1268">
                  <c:v>-0.51213620277445737</c:v>
                </c:pt>
                <c:pt idx="1269">
                  <c:v>-1.6568046786173569</c:v>
                </c:pt>
                <c:pt idx="1270">
                  <c:v>-9.4112665557830102</c:v>
                </c:pt>
                <c:pt idx="1271">
                  <c:v>-0.78646074849023029</c:v>
                </c:pt>
                <c:pt idx="1272">
                  <c:v>3.1980693721070512</c:v>
                </c:pt>
                <c:pt idx="1273">
                  <c:v>-0.84623536820542222</c:v>
                </c:pt>
                <c:pt idx="1274">
                  <c:v>4.2416615540897507</c:v>
                </c:pt>
                <c:pt idx="1275">
                  <c:v>-1.7369417880731604</c:v>
                </c:pt>
                <c:pt idx="1276">
                  <c:v>-0.33206763048626198</c:v>
                </c:pt>
                <c:pt idx="1277">
                  <c:v>-0.21361782512576744</c:v>
                </c:pt>
                <c:pt idx="1278">
                  <c:v>-2.3310094774639221</c:v>
                </c:pt>
                <c:pt idx="1279">
                  <c:v>0.50145909274508527</c:v>
                </c:pt>
                <c:pt idx="1280">
                  <c:v>0.45278496583083894</c:v>
                </c:pt>
                <c:pt idx="1281">
                  <c:v>0.19636486040178869</c:v>
                </c:pt>
                <c:pt idx="1282">
                  <c:v>0.27504965954568106</c:v>
                </c:pt>
                <c:pt idx="1283">
                  <c:v>-0.1185117474644225</c:v>
                </c:pt>
                <c:pt idx="1284">
                  <c:v>-0.8574970322334684</c:v>
                </c:pt>
                <c:pt idx="1285">
                  <c:v>4.2319473665413021</c:v>
                </c:pt>
                <c:pt idx="1286">
                  <c:v>0.22385502507647237</c:v>
                </c:pt>
                <c:pt idx="1287">
                  <c:v>-0.13762393313876786</c:v>
                </c:pt>
                <c:pt idx="1288">
                  <c:v>-1.1169388090740693</c:v>
                </c:pt>
                <c:pt idx="1289">
                  <c:v>-15.417003254527737</c:v>
                </c:pt>
                <c:pt idx="1290">
                  <c:v>-9.8671982435636241E-2</c:v>
                </c:pt>
                <c:pt idx="1291">
                  <c:v>-0.7411152038737423</c:v>
                </c:pt>
                <c:pt idx="1292">
                  <c:v>-1.7096189215676321</c:v>
                </c:pt>
                <c:pt idx="1293">
                  <c:v>-2.9835969266386515</c:v>
                </c:pt>
                <c:pt idx="1294">
                  <c:v>0.42758379106686695</c:v>
                </c:pt>
                <c:pt idx="1295">
                  <c:v>-0.68999408027839937</c:v>
                </c:pt>
                <c:pt idx="1296">
                  <c:v>1.7707118994273094</c:v>
                </c:pt>
                <c:pt idx="1297">
                  <c:v>-2.093299437842334</c:v>
                </c:pt>
                <c:pt idx="1298">
                  <c:v>0.31145875221639585</c:v>
                </c:pt>
                <c:pt idx="1299">
                  <c:v>-1.1733757695302147</c:v>
                </c:pt>
                <c:pt idx="1300">
                  <c:v>-3.0793013938554212</c:v>
                </c:pt>
                <c:pt idx="1301">
                  <c:v>1.9428208685444845</c:v>
                </c:pt>
                <c:pt idx="1302">
                  <c:v>-0.40599815396576822</c:v>
                </c:pt>
                <c:pt idx="1303">
                  <c:v>-0.39459192074589178</c:v>
                </c:pt>
                <c:pt idx="1304">
                  <c:v>1.7397507650527086</c:v>
                </c:pt>
                <c:pt idx="1305">
                  <c:v>-0.62878808518340468</c:v>
                </c:pt>
                <c:pt idx="1306">
                  <c:v>0.876720197567187</c:v>
                </c:pt>
                <c:pt idx="1307">
                  <c:v>-0.25321082008047924</c:v>
                </c:pt>
                <c:pt idx="1308">
                  <c:v>-0.16836452028939275</c:v>
                </c:pt>
                <c:pt idx="1309">
                  <c:v>-0.18904629249049909</c:v>
                </c:pt>
                <c:pt idx="1310">
                  <c:v>0.51209427785964512</c:v>
                </c:pt>
                <c:pt idx="1311">
                  <c:v>-2.1697708324419915</c:v>
                </c:pt>
                <c:pt idx="1312">
                  <c:v>-0.28579676582496139</c:v>
                </c:pt>
                <c:pt idx="1313">
                  <c:v>-1.1992107043936795</c:v>
                </c:pt>
                <c:pt idx="1314">
                  <c:v>-0.68760567602343459</c:v>
                </c:pt>
                <c:pt idx="1315">
                  <c:v>-44.673606473069249</c:v>
                </c:pt>
                <c:pt idx="1316">
                  <c:v>-0.26959035846983992</c:v>
                </c:pt>
                <c:pt idx="1317">
                  <c:v>0.45105268043393432</c:v>
                </c:pt>
                <c:pt idx="1318">
                  <c:v>-0.36900203072684146</c:v>
                </c:pt>
                <c:pt idx="1319">
                  <c:v>0.90555268785416332</c:v>
                </c:pt>
                <c:pt idx="1320">
                  <c:v>8.1808609733523996E-2</c:v>
                </c:pt>
                <c:pt idx="1321">
                  <c:v>-0.27701926428993751</c:v>
                </c:pt>
                <c:pt idx="1322">
                  <c:v>-0.27651393476600372</c:v>
                </c:pt>
                <c:pt idx="1323">
                  <c:v>-0.16980154555380655</c:v>
                </c:pt>
                <c:pt idx="1324">
                  <c:v>-6.2276755917672899E-2</c:v>
                </c:pt>
                <c:pt idx="1325">
                  <c:v>-0.38067881318872987</c:v>
                </c:pt>
                <c:pt idx="1326">
                  <c:v>3.5972332666245759</c:v>
                </c:pt>
                <c:pt idx="1327">
                  <c:v>-0.53247685297417058</c:v>
                </c:pt>
                <c:pt idx="1328">
                  <c:v>-3.1796626578864506E-2</c:v>
                </c:pt>
                <c:pt idx="1329">
                  <c:v>0.53061617301763753</c:v>
                </c:pt>
                <c:pt idx="1330">
                  <c:v>-0.58600620102231249</c:v>
                </c:pt>
                <c:pt idx="1331">
                  <c:v>0.47597735785931294</c:v>
                </c:pt>
                <c:pt idx="1332">
                  <c:v>0.12621645804547987</c:v>
                </c:pt>
                <c:pt idx="1333">
                  <c:v>-0.43908459406780476</c:v>
                </c:pt>
                <c:pt idx="1334">
                  <c:v>1.7064958803598791</c:v>
                </c:pt>
                <c:pt idx="1335">
                  <c:v>0.72364983770057623</c:v>
                </c:pt>
                <c:pt idx="1336">
                  <c:v>0.26836629794090983</c:v>
                </c:pt>
                <c:pt idx="1337">
                  <c:v>-1.1730035658178835</c:v>
                </c:pt>
                <c:pt idx="1338">
                  <c:v>-2.9367187894159859</c:v>
                </c:pt>
                <c:pt idx="1339">
                  <c:v>0.16341428604512154</c:v>
                </c:pt>
                <c:pt idx="1340">
                  <c:v>-3.6282625406073743E-2</c:v>
                </c:pt>
                <c:pt idx="1341">
                  <c:v>0.40633899863382594</c:v>
                </c:pt>
                <c:pt idx="1342">
                  <c:v>6.352395504838193E-2</c:v>
                </c:pt>
                <c:pt idx="1343">
                  <c:v>-0.67899340608064707</c:v>
                </c:pt>
                <c:pt idx="1344">
                  <c:v>2.8409786864543434</c:v>
                </c:pt>
                <c:pt idx="1345">
                  <c:v>-0.26664805019026216</c:v>
                </c:pt>
                <c:pt idx="1346">
                  <c:v>0.44216902230538135</c:v>
                </c:pt>
                <c:pt idx="1347">
                  <c:v>4.943811760408523E-2</c:v>
                </c:pt>
                <c:pt idx="1348">
                  <c:v>-4.8520634878248758E-2</c:v>
                </c:pt>
                <c:pt idx="1349">
                  <c:v>0.20874290489045788</c:v>
                </c:pt>
                <c:pt idx="1350">
                  <c:v>3.8802361592223056E-2</c:v>
                </c:pt>
                <c:pt idx="1351">
                  <c:v>-0.13361507113837412</c:v>
                </c:pt>
                <c:pt idx="1352">
                  <c:v>0.122206750280756</c:v>
                </c:pt>
                <c:pt idx="1353">
                  <c:v>-1.2000006315060263E-2</c:v>
                </c:pt>
                <c:pt idx="1354">
                  <c:v>-0.11546672168521988</c:v>
                </c:pt>
                <c:pt idx="1355">
                  <c:v>0.43435074880169044</c:v>
                </c:pt>
                <c:pt idx="1356">
                  <c:v>-8.9920827671181702E-2</c:v>
                </c:pt>
                <c:pt idx="1357">
                  <c:v>-6.6877400717710089E-2</c:v>
                </c:pt>
                <c:pt idx="1358">
                  <c:v>0.80025939429114534</c:v>
                </c:pt>
                <c:pt idx="1359">
                  <c:v>-0.16028501648179672</c:v>
                </c:pt>
                <c:pt idx="1360">
                  <c:v>-0.12189382690000972</c:v>
                </c:pt>
                <c:pt idx="1361">
                  <c:v>4.7552136914418952E-2</c:v>
                </c:pt>
                <c:pt idx="1362">
                  <c:v>0.10178343046674354</c:v>
                </c:pt>
                <c:pt idx="1363">
                  <c:v>0.14595618132218391</c:v>
                </c:pt>
                <c:pt idx="1364">
                  <c:v>-0.16145312947363821</c:v>
                </c:pt>
                <c:pt idx="1365">
                  <c:v>0.15052066300879541</c:v>
                </c:pt>
                <c:pt idx="1366">
                  <c:v>1.3550846523512572E-2</c:v>
                </c:pt>
                <c:pt idx="1367">
                  <c:v>-5.0900116275630736E-2</c:v>
                </c:pt>
                <c:pt idx="1368">
                  <c:v>0.17517628954581443</c:v>
                </c:pt>
                <c:pt idx="1369">
                  <c:v>-6.1273783122870462E-2</c:v>
                </c:pt>
                <c:pt idx="1370">
                  <c:v>-3.4990312207707097E-2</c:v>
                </c:pt>
                <c:pt idx="1371">
                  <c:v>-0.21907442902492302</c:v>
                </c:pt>
                <c:pt idx="1372">
                  <c:v>0.16056894423935719</c:v>
                </c:pt>
                <c:pt idx="1373">
                  <c:v>-0.25504931557470756</c:v>
                </c:pt>
                <c:pt idx="1374">
                  <c:v>9.4728027902785783E-2</c:v>
                </c:pt>
                <c:pt idx="1375">
                  <c:v>-0.12581966812361345</c:v>
                </c:pt>
                <c:pt idx="1376">
                  <c:v>0.310537292977491</c:v>
                </c:pt>
                <c:pt idx="1377">
                  <c:v>-7.9362491696169601E-2</c:v>
                </c:pt>
                <c:pt idx="1378">
                  <c:v>0.35554430230923573</c:v>
                </c:pt>
                <c:pt idx="1379">
                  <c:v>-0.55581241930581771</c:v>
                </c:pt>
                <c:pt idx="1380">
                  <c:v>-2.606937426232514E-2</c:v>
                </c:pt>
                <c:pt idx="1381">
                  <c:v>0.11639434098543799</c:v>
                </c:pt>
                <c:pt idx="1382">
                  <c:v>-0.14214842354176793</c:v>
                </c:pt>
                <c:pt idx="1383">
                  <c:v>-4.1786014390746917E-2</c:v>
                </c:pt>
                <c:pt idx="1384">
                  <c:v>-0.30698461030705049</c:v>
                </c:pt>
                <c:pt idx="1385">
                  <c:v>0.27714607817000547</c:v>
                </c:pt>
                <c:pt idx="1386">
                  <c:v>0.14761827771975322</c:v>
                </c:pt>
                <c:pt idx="1387">
                  <c:v>-0.40266233426711662</c:v>
                </c:pt>
                <c:pt idx="1388">
                  <c:v>2.2320894825450894</c:v>
                </c:pt>
                <c:pt idx="1389">
                  <c:v>-1.7500753231574517E-2</c:v>
                </c:pt>
                <c:pt idx="1390">
                  <c:v>0.24264471875480864</c:v>
                </c:pt>
                <c:pt idx="1391">
                  <c:v>-0.13365657267386477</c:v>
                </c:pt>
                <c:pt idx="1392">
                  <c:v>0.16453526717941647</c:v>
                </c:pt>
                <c:pt idx="1393">
                  <c:v>-1.7056141036740802E-2</c:v>
                </c:pt>
                <c:pt idx="1394">
                  <c:v>-0.20706409459667685</c:v>
                </c:pt>
                <c:pt idx="1395">
                  <c:v>4.2226193972584758E-2</c:v>
                </c:pt>
                <c:pt idx="1396">
                  <c:v>-6.8225181642425636E-2</c:v>
                </c:pt>
                <c:pt idx="1397">
                  <c:v>0.14768184864547074</c:v>
                </c:pt>
                <c:pt idx="1398">
                  <c:v>-0.11606455457315012</c:v>
                </c:pt>
                <c:pt idx="1399">
                  <c:v>0.16980182972866409</c:v>
                </c:pt>
                <c:pt idx="1400">
                  <c:v>2.5622303861867035E-2</c:v>
                </c:pt>
                <c:pt idx="1401">
                  <c:v>-7.144836464721871E-2</c:v>
                </c:pt>
                <c:pt idx="1402">
                  <c:v>-0.12571091670456624</c:v>
                </c:pt>
                <c:pt idx="1403">
                  <c:v>-7.0188644578639381E-2</c:v>
                </c:pt>
                <c:pt idx="1404">
                  <c:v>-0.2951247682542042</c:v>
                </c:pt>
                <c:pt idx="1405">
                  <c:v>-0.33167162797184768</c:v>
                </c:pt>
                <c:pt idx="1406">
                  <c:v>0.7842828867613576</c:v>
                </c:pt>
                <c:pt idx="1407">
                  <c:v>5.6948611871657118E-2</c:v>
                </c:pt>
                <c:pt idx="1408">
                  <c:v>-0.11853846729707196</c:v>
                </c:pt>
                <c:pt idx="1409">
                  <c:v>0.13946336532189907</c:v>
                </c:pt>
                <c:pt idx="1410">
                  <c:v>-0.21908952643997137</c:v>
                </c:pt>
                <c:pt idx="1411">
                  <c:v>0.13659228116088595</c:v>
                </c:pt>
                <c:pt idx="1412">
                  <c:v>-9.4113547115954654E-2</c:v>
                </c:pt>
                <c:pt idx="1413">
                  <c:v>7.0130920473329139E-2</c:v>
                </c:pt>
                <c:pt idx="1414">
                  <c:v>-6.8937574866494211E-2</c:v>
                </c:pt>
                <c:pt idx="1415">
                  <c:v>0.15113575779417343</c:v>
                </c:pt>
                <c:pt idx="1416">
                  <c:v>3.7418466597166411E-2</c:v>
                </c:pt>
                <c:pt idx="1417">
                  <c:v>-4.8592481380416164E-4</c:v>
                </c:pt>
                <c:pt idx="1418">
                  <c:v>-0.23715048717921006</c:v>
                </c:pt>
                <c:pt idx="1419">
                  <c:v>0.29073466934686376</c:v>
                </c:pt>
                <c:pt idx="1420">
                  <c:v>-0.13528293649676848</c:v>
                </c:pt>
                <c:pt idx="1421">
                  <c:v>0.19066085344293171</c:v>
                </c:pt>
                <c:pt idx="1422">
                  <c:v>-8.8217926684122761E-2</c:v>
                </c:pt>
                <c:pt idx="1423">
                  <c:v>-0.42496416797436876</c:v>
                </c:pt>
                <c:pt idx="1424">
                  <c:v>0.62622813188230753</c:v>
                </c:pt>
                <c:pt idx="1425">
                  <c:v>-0.4081948586262315</c:v>
                </c:pt>
                <c:pt idx="1426">
                  <c:v>0.72064012450875325</c:v>
                </c:pt>
                <c:pt idx="1427">
                  <c:v>-0.20661183368627045</c:v>
                </c:pt>
                <c:pt idx="1428">
                  <c:v>-1.7555122686432445E-2</c:v>
                </c:pt>
                <c:pt idx="1429">
                  <c:v>-0.14906276401855156</c:v>
                </c:pt>
                <c:pt idx="1430">
                  <c:v>-0.14502687393258817</c:v>
                </c:pt>
                <c:pt idx="1431">
                  <c:v>0.30345821260172023</c:v>
                </c:pt>
                <c:pt idx="1432">
                  <c:v>-0.12036643207427034</c:v>
                </c:pt>
                <c:pt idx="1433">
                  <c:v>-0.23718387868440927</c:v>
                </c:pt>
                <c:pt idx="1434">
                  <c:v>-0.26606025373328435</c:v>
                </c:pt>
                <c:pt idx="1435">
                  <c:v>0.89277242218954012</c:v>
                </c:pt>
                <c:pt idx="1436">
                  <c:v>-0.28231726816535163</c:v>
                </c:pt>
                <c:pt idx="1437">
                  <c:v>5.6773076688779067E-2</c:v>
                </c:pt>
                <c:pt idx="1438">
                  <c:v>-6.9787023324971775E-2</c:v>
                </c:pt>
                <c:pt idx="1439">
                  <c:v>-0.24970238365440933</c:v>
                </c:pt>
                <c:pt idx="1440">
                  <c:v>-0.50141347265450342</c:v>
                </c:pt>
                <c:pt idx="1441">
                  <c:v>0.95643577789026013</c:v>
                </c:pt>
                <c:pt idx="1442">
                  <c:v>0.3213737557002041</c:v>
                </c:pt>
                <c:pt idx="1443">
                  <c:v>-0.49359605504479309</c:v>
                </c:pt>
                <c:pt idx="1444">
                  <c:v>-0.36604675863717062</c:v>
                </c:pt>
                <c:pt idx="1445">
                  <c:v>1.9109985034340147</c:v>
                </c:pt>
                <c:pt idx="1446">
                  <c:v>-7.915558506038034E-2</c:v>
                </c:pt>
                <c:pt idx="1447">
                  <c:v>0.31234352373297614</c:v>
                </c:pt>
                <c:pt idx="1448">
                  <c:v>-0.11157906113730387</c:v>
                </c:pt>
                <c:pt idx="1449">
                  <c:v>1.254874189575772E-2</c:v>
                </c:pt>
                <c:pt idx="1450">
                  <c:v>-0.4311292747095099</c:v>
                </c:pt>
                <c:pt idx="1451">
                  <c:v>4.4574838820135687E-2</c:v>
                </c:pt>
                <c:pt idx="1452">
                  <c:v>0.96124428425472086</c:v>
                </c:pt>
                <c:pt idx="1453">
                  <c:v>-0.55738374132515012</c:v>
                </c:pt>
                <c:pt idx="1454">
                  <c:v>0.59497462578239846</c:v>
                </c:pt>
                <c:pt idx="1455">
                  <c:v>-0.28105510867406192</c:v>
                </c:pt>
                <c:pt idx="1456">
                  <c:v>-4.7853391610690355E-2</c:v>
                </c:pt>
                <c:pt idx="1457">
                  <c:v>-1.1467058309806384</c:v>
                </c:pt>
                <c:pt idx="1458">
                  <c:v>-4.8960824398297476</c:v>
                </c:pt>
                <c:pt idx="1459">
                  <c:v>0.35006356468472721</c:v>
                </c:pt>
                <c:pt idx="1460">
                  <c:v>-0.10283249483803136</c:v>
                </c:pt>
                <c:pt idx="1461">
                  <c:v>0.34593765231929852</c:v>
                </c:pt>
                <c:pt idx="1462">
                  <c:v>0.84506186104940384</c:v>
                </c:pt>
                <c:pt idx="1463">
                  <c:v>-0.10649800994065561</c:v>
                </c:pt>
                <c:pt idx="1464">
                  <c:v>-0.24890806590487913</c:v>
                </c:pt>
                <c:pt idx="1465">
                  <c:v>0.2659604542269085</c:v>
                </c:pt>
                <c:pt idx="1466">
                  <c:v>0.28131989615125508</c:v>
                </c:pt>
                <c:pt idx="1467">
                  <c:v>-0.39316911199713556</c:v>
                </c:pt>
                <c:pt idx="1468">
                  <c:v>-0.61951785398747061</c:v>
                </c:pt>
                <c:pt idx="1469">
                  <c:v>1.7844713843356264</c:v>
                </c:pt>
                <c:pt idx="1470">
                  <c:v>0.62657094590173057</c:v>
                </c:pt>
                <c:pt idx="1471">
                  <c:v>0.12686428353755175</c:v>
                </c:pt>
                <c:pt idx="1472">
                  <c:v>-0.11710087560503224</c:v>
                </c:pt>
                <c:pt idx="1473">
                  <c:v>-0.1699197924824164</c:v>
                </c:pt>
                <c:pt idx="1474">
                  <c:v>-6.4621354265348541E-2</c:v>
                </c:pt>
                <c:pt idx="1475">
                  <c:v>-0.49364223024163334</c:v>
                </c:pt>
                <c:pt idx="1476">
                  <c:v>0.4114088028471381</c:v>
                </c:pt>
                <c:pt idx="1477">
                  <c:v>0.13545382639614689</c:v>
                </c:pt>
                <c:pt idx="1478">
                  <c:v>0.60747393196219801</c:v>
                </c:pt>
                <c:pt idx="1479">
                  <c:v>-0.20559556429612258</c:v>
                </c:pt>
                <c:pt idx="1480">
                  <c:v>-0.58174268235475846</c:v>
                </c:pt>
                <c:pt idx="1481">
                  <c:v>1.7333022275004182</c:v>
                </c:pt>
                <c:pt idx="1482">
                  <c:v>-0.63440894024445327</c:v>
                </c:pt>
                <c:pt idx="1483">
                  <c:v>6.0045398112789083E-2</c:v>
                </c:pt>
                <c:pt idx="1484">
                  <c:v>4.4235201695894135</c:v>
                </c:pt>
                <c:pt idx="1485">
                  <c:v>-1.1259971160542224</c:v>
                </c:pt>
                <c:pt idx="1486">
                  <c:v>-1.4734992682200965</c:v>
                </c:pt>
                <c:pt idx="1487">
                  <c:v>-0.43587966821854407</c:v>
                </c:pt>
                <c:pt idx="1488">
                  <c:v>1.2569479127565804</c:v>
                </c:pt>
                <c:pt idx="1489">
                  <c:v>0.4189993970908612</c:v>
                </c:pt>
                <c:pt idx="1490">
                  <c:v>0.33653975062099262</c:v>
                </c:pt>
                <c:pt idx="1491">
                  <c:v>0.54787641776934248</c:v>
                </c:pt>
                <c:pt idx="1492">
                  <c:v>0.13826398324184908</c:v>
                </c:pt>
                <c:pt idx="1493">
                  <c:v>-0.50727392635932866</c:v>
                </c:pt>
                <c:pt idx="1494">
                  <c:v>3.0181539599997764</c:v>
                </c:pt>
                <c:pt idx="1495">
                  <c:v>0.56611672754312314</c:v>
                </c:pt>
                <c:pt idx="1496">
                  <c:v>0.11824960253572736</c:v>
                </c:pt>
                <c:pt idx="1497">
                  <c:v>0.5464341212904007</c:v>
                </c:pt>
                <c:pt idx="1498">
                  <c:v>-7.8267375900780811E-2</c:v>
                </c:pt>
                <c:pt idx="1499">
                  <c:v>0.15830055260009157</c:v>
                </c:pt>
                <c:pt idx="1500">
                  <c:v>-0.21716251877990278</c:v>
                </c:pt>
                <c:pt idx="1501">
                  <c:v>9.9726804803776936E-2</c:v>
                </c:pt>
                <c:pt idx="1502">
                  <c:v>0.23942892978341312</c:v>
                </c:pt>
                <c:pt idx="1503">
                  <c:v>-0.14361246710600706</c:v>
                </c:pt>
                <c:pt idx="1504">
                  <c:v>-8.3110384018036942E-4</c:v>
                </c:pt>
                <c:pt idx="1505">
                  <c:v>0.28965935950394428</c:v>
                </c:pt>
                <c:pt idx="1506">
                  <c:v>-6.5369616207727188E-2</c:v>
                </c:pt>
                <c:pt idx="1507">
                  <c:v>3.1194962523642511E-2</c:v>
                </c:pt>
                <c:pt idx="1508">
                  <c:v>-0.29288353779050591</c:v>
                </c:pt>
                <c:pt idx="1509">
                  <c:v>-3.7840624944535106E-2</c:v>
                </c:pt>
                <c:pt idx="1510">
                  <c:v>0.54598819708709412</c:v>
                </c:pt>
                <c:pt idx="1511">
                  <c:v>9.1671075433362725E-2</c:v>
                </c:pt>
                <c:pt idx="1512">
                  <c:v>-0.17134970792461635</c:v>
                </c:pt>
                <c:pt idx="1513">
                  <c:v>-8.207229975783481E-2</c:v>
                </c:pt>
                <c:pt idx="1514">
                  <c:v>-0.15466336955419679</c:v>
                </c:pt>
                <c:pt idx="1515">
                  <c:v>0.45118316274880543</c:v>
                </c:pt>
                <c:pt idx="1516">
                  <c:v>-6.3023511355937312E-2</c:v>
                </c:pt>
                <c:pt idx="1517">
                  <c:v>-7.4840112118109814E-2</c:v>
                </c:pt>
                <c:pt idx="1518">
                  <c:v>-0.11507020448637761</c:v>
                </c:pt>
                <c:pt idx="1519">
                  <c:v>0.35580505554184594</c:v>
                </c:pt>
                <c:pt idx="1520">
                  <c:v>7.2082346986416246E-2</c:v>
                </c:pt>
                <c:pt idx="1521">
                  <c:v>-0.22775272950609438</c:v>
                </c:pt>
                <c:pt idx="1522">
                  <c:v>6.66272944216455E-2</c:v>
                </c:pt>
                <c:pt idx="1523">
                  <c:v>-5.8835952154050797E-2</c:v>
                </c:pt>
                <c:pt idx="1524">
                  <c:v>-0.24736089059210897</c:v>
                </c:pt>
                <c:pt idx="1525">
                  <c:v>0.40586760430462832</c:v>
                </c:pt>
                <c:pt idx="1526">
                  <c:v>-9.3580990285109689E-2</c:v>
                </c:pt>
                <c:pt idx="1527">
                  <c:v>0.12392112727084048</c:v>
                </c:pt>
                <c:pt idx="1528">
                  <c:v>-0.16526391605851298</c:v>
                </c:pt>
                <c:pt idx="1529">
                  <c:v>-0.17032889520963501</c:v>
                </c:pt>
                <c:pt idx="1530">
                  <c:v>0.22951577879130047</c:v>
                </c:pt>
                <c:pt idx="1531">
                  <c:v>3.9018854682235649E-3</c:v>
                </c:pt>
                <c:pt idx="1532">
                  <c:v>3.0218767517082856E-2</c:v>
                </c:pt>
                <c:pt idx="1533">
                  <c:v>7.6052226011379176E-2</c:v>
                </c:pt>
                <c:pt idx="1534">
                  <c:v>6.6602532766483646E-2</c:v>
                </c:pt>
                <c:pt idx="1535">
                  <c:v>-0.12482103181803572</c:v>
                </c:pt>
                <c:pt idx="1536">
                  <c:v>-6.8002353665683302E-2</c:v>
                </c:pt>
                <c:pt idx="1537">
                  <c:v>0.24146036305392737</c:v>
                </c:pt>
                <c:pt idx="1538">
                  <c:v>-1.4753930257730863E-2</c:v>
                </c:pt>
                <c:pt idx="1539">
                  <c:v>-9.9618949561188885E-2</c:v>
                </c:pt>
                <c:pt idx="1540">
                  <c:v>-7.4421038107770343E-2</c:v>
                </c:pt>
                <c:pt idx="1541">
                  <c:v>3.4379305119949688E-2</c:v>
                </c:pt>
                <c:pt idx="1542">
                  <c:v>2.1596212028713424E-2</c:v>
                </c:pt>
                <c:pt idx="1543">
                  <c:v>5.6443711414051245E-2</c:v>
                </c:pt>
                <c:pt idx="1544">
                  <c:v>1.5674483530672134E-3</c:v>
                </c:pt>
                <c:pt idx="1545">
                  <c:v>-0.17036565179464247</c:v>
                </c:pt>
                <c:pt idx="1546">
                  <c:v>0.11888846757028793</c:v>
                </c:pt>
                <c:pt idx="1547">
                  <c:v>-0.20569179800246529</c:v>
                </c:pt>
                <c:pt idx="1548">
                  <c:v>0.10729056565782491</c:v>
                </c:pt>
                <c:pt idx="1549">
                  <c:v>-3.7693692538208978E-2</c:v>
                </c:pt>
                <c:pt idx="1550">
                  <c:v>-0.20983842068983638</c:v>
                </c:pt>
                <c:pt idx="1551">
                  <c:v>-7.0298394631834293E-2</c:v>
                </c:pt>
                <c:pt idx="1552">
                  <c:v>0.47623809758535662</c:v>
                </c:pt>
                <c:pt idx="1553">
                  <c:v>1.8489029725011097E-2</c:v>
                </c:pt>
                <c:pt idx="1554">
                  <c:v>0.41380445426204937</c:v>
                </c:pt>
                <c:pt idx="1555">
                  <c:v>-0.14921234261915395</c:v>
                </c:pt>
                <c:pt idx="1556">
                  <c:v>0.16737860565822782</c:v>
                </c:pt>
                <c:pt idx="1557">
                  <c:v>-8.2486156124320087E-2</c:v>
                </c:pt>
                <c:pt idx="1558">
                  <c:v>4.2202456939375299E-2</c:v>
                </c:pt>
                <c:pt idx="1559">
                  <c:v>-0.18102156035330941</c:v>
                </c:pt>
                <c:pt idx="1560">
                  <c:v>1.1106908585492681E-2</c:v>
                </c:pt>
                <c:pt idx="1561">
                  <c:v>-1.8997831997310977E-2</c:v>
                </c:pt>
                <c:pt idx="1562">
                  <c:v>0.15697961580319175</c:v>
                </c:pt>
                <c:pt idx="1563">
                  <c:v>0.16301322604558299</c:v>
                </c:pt>
                <c:pt idx="1564">
                  <c:v>0.20285786596001065</c:v>
                </c:pt>
                <c:pt idx="1565">
                  <c:v>-8.4424953526856195E-2</c:v>
                </c:pt>
                <c:pt idx="1566">
                  <c:v>-9.8164734109656981E-2</c:v>
                </c:pt>
                <c:pt idx="1567">
                  <c:v>0.16907542305957279</c:v>
                </c:pt>
                <c:pt idx="1568">
                  <c:v>5.5517989009875812E-2</c:v>
                </c:pt>
                <c:pt idx="1569">
                  <c:v>4.8838692291971908E-2</c:v>
                </c:pt>
                <c:pt idx="1570">
                  <c:v>-0.21297195371893018</c:v>
                </c:pt>
                <c:pt idx="1571">
                  <c:v>0.25688988858835704</c:v>
                </c:pt>
                <c:pt idx="1572">
                  <c:v>-0.17044260051626425</c:v>
                </c:pt>
                <c:pt idx="1573">
                  <c:v>-1.4245498266811651E-3</c:v>
                </c:pt>
                <c:pt idx="1574">
                  <c:v>5.5309036682835266E-2</c:v>
                </c:pt>
                <c:pt idx="1575">
                  <c:v>-2.6561995777429903E-3</c:v>
                </c:pt>
                <c:pt idx="1576">
                  <c:v>0.10485835765760787</c:v>
                </c:pt>
                <c:pt idx="1577">
                  <c:v>3.2997828211090763E-2</c:v>
                </c:pt>
                <c:pt idx="1578">
                  <c:v>-0.16284623861222691</c:v>
                </c:pt>
                <c:pt idx="1579">
                  <c:v>-2.4751991278909591E-2</c:v>
                </c:pt>
                <c:pt idx="1580">
                  <c:v>0.44682692922950151</c:v>
                </c:pt>
                <c:pt idx="1581">
                  <c:v>-0.168548337367595</c:v>
                </c:pt>
                <c:pt idx="1582">
                  <c:v>-0.13230986689597179</c:v>
                </c:pt>
                <c:pt idx="1583">
                  <c:v>0.27942619448131789</c:v>
                </c:pt>
                <c:pt idx="1584">
                  <c:v>-3.1038298156592981E-2</c:v>
                </c:pt>
                <c:pt idx="1585">
                  <c:v>0.26159221452845949</c:v>
                </c:pt>
                <c:pt idx="1586">
                  <c:v>-0.18917790653979372</c:v>
                </c:pt>
                <c:pt idx="1587">
                  <c:v>0.15723945694980057</c:v>
                </c:pt>
                <c:pt idx="1588">
                  <c:v>-0.22237248693556466</c:v>
                </c:pt>
                <c:pt idx="1589">
                  <c:v>-0.29095405395687235</c:v>
                </c:pt>
                <c:pt idx="1590">
                  <c:v>-0.11283806110757244</c:v>
                </c:pt>
                <c:pt idx="1591">
                  <c:v>0.3951830299484691</c:v>
                </c:pt>
                <c:pt idx="1592">
                  <c:v>-5.5002244368900444E-2</c:v>
                </c:pt>
                <c:pt idx="1593">
                  <c:v>0.12663609162635936</c:v>
                </c:pt>
                <c:pt idx="1594">
                  <c:v>-7.9796771992226678E-2</c:v>
                </c:pt>
                <c:pt idx="1595">
                  <c:v>-9.4131348145122584E-2</c:v>
                </c:pt>
                <c:pt idx="1596">
                  <c:v>0.11544129847229789</c:v>
                </c:pt>
                <c:pt idx="1597">
                  <c:v>-0.16792024984142095</c:v>
                </c:pt>
                <c:pt idx="1598">
                  <c:v>0.1285674943757078</c:v>
                </c:pt>
                <c:pt idx="1599">
                  <c:v>-1.8731647883043157E-2</c:v>
                </c:pt>
                <c:pt idx="1600">
                  <c:v>-8.6858143793876463E-2</c:v>
                </c:pt>
                <c:pt idx="1601">
                  <c:v>0.26373898005307073</c:v>
                </c:pt>
                <c:pt idx="1602">
                  <c:v>5.7305181260212779E-2</c:v>
                </c:pt>
                <c:pt idx="1603">
                  <c:v>-9.9593649659808325E-2</c:v>
                </c:pt>
                <c:pt idx="1604">
                  <c:v>9.9609372326128209E-3</c:v>
                </c:pt>
                <c:pt idx="1605">
                  <c:v>6.543717651491443E-2</c:v>
                </c:pt>
                <c:pt idx="1606">
                  <c:v>-1.1732848128867324E-2</c:v>
                </c:pt>
                <c:pt idx="1607">
                  <c:v>0.13644134450257583</c:v>
                </c:pt>
                <c:pt idx="1608">
                  <c:v>-1.095033230526643E-2</c:v>
                </c:pt>
                <c:pt idx="1609">
                  <c:v>-5.0390403086007618E-2</c:v>
                </c:pt>
                <c:pt idx="1610">
                  <c:v>-4.5165485936911942E-2</c:v>
                </c:pt>
                <c:pt idx="1611">
                  <c:v>0.25523674134555074</c:v>
                </c:pt>
                <c:pt idx="1612">
                  <c:v>-0.22730096733874439</c:v>
                </c:pt>
                <c:pt idx="1613">
                  <c:v>0.14031092102269316</c:v>
                </c:pt>
                <c:pt idx="1614">
                  <c:v>-6.4010557697536385E-2</c:v>
                </c:pt>
                <c:pt idx="1615">
                  <c:v>9.6982161159693714E-2</c:v>
                </c:pt>
                <c:pt idx="1616">
                  <c:v>3.653778624709858E-2</c:v>
                </c:pt>
                <c:pt idx="1617">
                  <c:v>-3.5251227938247087E-2</c:v>
                </c:pt>
                <c:pt idx="1618">
                  <c:v>8.3614218353127878E-2</c:v>
                </c:pt>
                <c:pt idx="1619">
                  <c:v>-8.8102025636493275E-2</c:v>
                </c:pt>
                <c:pt idx="1620">
                  <c:v>6.2057026387125624E-3</c:v>
                </c:pt>
                <c:pt idx="1621">
                  <c:v>2.2644419691264295E-2</c:v>
                </c:pt>
                <c:pt idx="1622">
                  <c:v>0.11050852360266283</c:v>
                </c:pt>
                <c:pt idx="1623">
                  <c:v>-6.0981170920217598E-2</c:v>
                </c:pt>
                <c:pt idx="1624">
                  <c:v>5.9355554446508085E-2</c:v>
                </c:pt>
                <c:pt idx="1625">
                  <c:v>-1.6450690220596642E-2</c:v>
                </c:pt>
                <c:pt idx="1626">
                  <c:v>-1.6014527938964407E-2</c:v>
                </c:pt>
                <c:pt idx="1627">
                  <c:v>9.9055778156752039E-2</c:v>
                </c:pt>
                <c:pt idx="1628">
                  <c:v>5.9572962860554135E-2</c:v>
                </c:pt>
                <c:pt idx="1629">
                  <c:v>-6.2644512738569968E-3</c:v>
                </c:pt>
                <c:pt idx="1630">
                  <c:v>-0.22266135708137424</c:v>
                </c:pt>
                <c:pt idx="1631">
                  <c:v>-2.2986611779750366E-2</c:v>
                </c:pt>
                <c:pt idx="1632">
                  <c:v>6.4654836786084857E-2</c:v>
                </c:pt>
                <c:pt idx="1633">
                  <c:v>-5.9911880760543212E-2</c:v>
                </c:pt>
                <c:pt idx="1634">
                  <c:v>-5.4457880473592568E-2</c:v>
                </c:pt>
                <c:pt idx="1635">
                  <c:v>6.8866619119539951E-2</c:v>
                </c:pt>
                <c:pt idx="1636">
                  <c:v>2.9931340792394678E-2</c:v>
                </c:pt>
                <c:pt idx="1637">
                  <c:v>9.3051214046722119E-3</c:v>
                </c:pt>
                <c:pt idx="1638">
                  <c:v>6.0436539265801503E-2</c:v>
                </c:pt>
                <c:pt idx="1639">
                  <c:v>-7.6522209124038065E-3</c:v>
                </c:pt>
                <c:pt idx="1640">
                  <c:v>3.8990914201436633E-2</c:v>
                </c:pt>
                <c:pt idx="1641">
                  <c:v>-4.0629999775238845E-2</c:v>
                </c:pt>
                <c:pt idx="1642">
                  <c:v>5.132174866792516E-3</c:v>
                </c:pt>
                <c:pt idx="1643">
                  <c:v>-1.0798887759259745E-2</c:v>
                </c:pt>
                <c:pt idx="1644">
                  <c:v>4.5343493177969263E-2</c:v>
                </c:pt>
                <c:pt idx="1645">
                  <c:v>-3.9055844222268821E-4</c:v>
                </c:pt>
                <c:pt idx="1646">
                  <c:v>4.9292856979743283E-2</c:v>
                </c:pt>
                <c:pt idx="1647">
                  <c:v>7.6452322328381728E-2</c:v>
                </c:pt>
                <c:pt idx="1648">
                  <c:v>-2.4762663111857042E-2</c:v>
                </c:pt>
                <c:pt idx="1649">
                  <c:v>9.1509076905503806E-2</c:v>
                </c:pt>
                <c:pt idx="1650">
                  <c:v>-0.1482059463584583</c:v>
                </c:pt>
                <c:pt idx="1651">
                  <c:v>0.11847609799194281</c:v>
                </c:pt>
                <c:pt idx="1652">
                  <c:v>7.0706326383378482E-3</c:v>
                </c:pt>
                <c:pt idx="1653">
                  <c:v>-7.6023530962849084E-2</c:v>
                </c:pt>
                <c:pt idx="1654">
                  <c:v>5.4414167189233087E-2</c:v>
                </c:pt>
                <c:pt idx="1655">
                  <c:v>8.7850494531448442E-2</c:v>
                </c:pt>
                <c:pt idx="1656">
                  <c:v>-9.6358327138793665E-2</c:v>
                </c:pt>
                <c:pt idx="1657">
                  <c:v>-4.1464601096745657E-2</c:v>
                </c:pt>
                <c:pt idx="1658">
                  <c:v>0.16581751371545228</c:v>
                </c:pt>
                <c:pt idx="1659">
                  <c:v>4.6996017187294514E-2</c:v>
                </c:pt>
                <c:pt idx="1660">
                  <c:v>-2.8267643831868861E-2</c:v>
                </c:pt>
                <c:pt idx="1661">
                  <c:v>-4.0543026860420106E-3</c:v>
                </c:pt>
                <c:pt idx="1662">
                  <c:v>3.3247572818040583E-2</c:v>
                </c:pt>
                <c:pt idx="1663">
                  <c:v>-4.2594338219062111E-2</c:v>
                </c:pt>
                <c:pt idx="1664">
                  <c:v>-1.9710327383536619E-2</c:v>
                </c:pt>
                <c:pt idx="1665">
                  <c:v>-7.0627837116815195E-2</c:v>
                </c:pt>
                <c:pt idx="1666">
                  <c:v>5.0373187970395694E-2</c:v>
                </c:pt>
                <c:pt idx="1667">
                  <c:v>9.7133076758816994E-2</c:v>
                </c:pt>
                <c:pt idx="1668">
                  <c:v>-0.12827805893442135</c:v>
                </c:pt>
                <c:pt idx="1669">
                  <c:v>-1.6332125825278432E-2</c:v>
                </c:pt>
                <c:pt idx="1670">
                  <c:v>0.11087203571086968</c:v>
                </c:pt>
                <c:pt idx="1671">
                  <c:v>-7.691068211258012E-2</c:v>
                </c:pt>
                <c:pt idx="1672">
                  <c:v>-0.27118613790403434</c:v>
                </c:pt>
                <c:pt idx="1673">
                  <c:v>6.6466820070936183E-2</c:v>
                </c:pt>
                <c:pt idx="1674">
                  <c:v>-4.9770518948320408E-2</c:v>
                </c:pt>
                <c:pt idx="1675">
                  <c:v>-2.7702863542744538E-4</c:v>
                </c:pt>
                <c:pt idx="1676">
                  <c:v>-3.0810322868166429E-2</c:v>
                </c:pt>
                <c:pt idx="1677">
                  <c:v>7.846600243431423E-2</c:v>
                </c:pt>
                <c:pt idx="1678">
                  <c:v>-3.1250160620679757E-2</c:v>
                </c:pt>
                <c:pt idx="1679">
                  <c:v>-3.5515391272609831E-2</c:v>
                </c:pt>
                <c:pt idx="1680">
                  <c:v>-3.6490614488976836E-2</c:v>
                </c:pt>
                <c:pt idx="1681">
                  <c:v>0.15993078712644548</c:v>
                </c:pt>
                <c:pt idx="1682">
                  <c:v>-9.0187719932360744E-2</c:v>
                </c:pt>
                <c:pt idx="1683">
                  <c:v>-3.5010776550386202E-2</c:v>
                </c:pt>
                <c:pt idx="1684">
                  <c:v>2.1748793494293261E-2</c:v>
                </c:pt>
                <c:pt idx="1685">
                  <c:v>-4.7426206906711732E-2</c:v>
                </c:pt>
                <c:pt idx="1686">
                  <c:v>-1.3099585060952545E-2</c:v>
                </c:pt>
                <c:pt idx="1687">
                  <c:v>0.1764783894023001</c:v>
                </c:pt>
                <c:pt idx="1688">
                  <c:v>2.6487947834643366E-2</c:v>
                </c:pt>
                <c:pt idx="1689">
                  <c:v>-0.13066534351115378</c:v>
                </c:pt>
                <c:pt idx="1690">
                  <c:v>0.16210515835335659</c:v>
                </c:pt>
                <c:pt idx="1691">
                  <c:v>-1.3687543709920424E-3</c:v>
                </c:pt>
                <c:pt idx="1692">
                  <c:v>-0.12016908000038895</c:v>
                </c:pt>
                <c:pt idx="1693">
                  <c:v>0.13620070040580545</c:v>
                </c:pt>
                <c:pt idx="1694">
                  <c:v>8.8079963090097024E-2</c:v>
                </c:pt>
                <c:pt idx="1695">
                  <c:v>-0.13914418961665731</c:v>
                </c:pt>
                <c:pt idx="1696">
                  <c:v>6.6793248405119465E-2</c:v>
                </c:pt>
                <c:pt idx="1697">
                  <c:v>6.2604504559447216E-2</c:v>
                </c:pt>
                <c:pt idx="1698">
                  <c:v>6.6132656434758852E-2</c:v>
                </c:pt>
                <c:pt idx="1699">
                  <c:v>-7.1869918540716116E-2</c:v>
                </c:pt>
                <c:pt idx="1700">
                  <c:v>5.6180474720186613E-3</c:v>
                </c:pt>
                <c:pt idx="1701">
                  <c:v>-5.7270387307618464E-2</c:v>
                </c:pt>
                <c:pt idx="1702">
                  <c:v>4.8463499906146623E-2</c:v>
                </c:pt>
                <c:pt idx="1703">
                  <c:v>3.9982821396763679E-2</c:v>
                </c:pt>
                <c:pt idx="1704">
                  <c:v>-0.15111589022100291</c:v>
                </c:pt>
                <c:pt idx="1705">
                  <c:v>3.2502721759011477E-2</c:v>
                </c:pt>
                <c:pt idx="1706">
                  <c:v>8.0410395410749347E-2</c:v>
                </c:pt>
                <c:pt idx="1707">
                  <c:v>-4.111922280578395E-2</c:v>
                </c:pt>
                <c:pt idx="1708">
                  <c:v>-1.2801351659754268E-2</c:v>
                </c:pt>
                <c:pt idx="1709">
                  <c:v>2.4408887207833851E-2</c:v>
                </c:pt>
                <c:pt idx="1710">
                  <c:v>2.7029554337091311E-2</c:v>
                </c:pt>
                <c:pt idx="1711">
                  <c:v>-4.6188491760524197E-2</c:v>
                </c:pt>
                <c:pt idx="1712">
                  <c:v>3.2825523490644715E-2</c:v>
                </c:pt>
                <c:pt idx="1713">
                  <c:v>-6.0685791768087416E-2</c:v>
                </c:pt>
                <c:pt idx="1714">
                  <c:v>8.6747872854511465E-2</c:v>
                </c:pt>
                <c:pt idx="1715">
                  <c:v>-0.13550833140229634</c:v>
                </c:pt>
                <c:pt idx="1716">
                  <c:v>0.1860948993493925</c:v>
                </c:pt>
                <c:pt idx="1717">
                  <c:v>2.6115577510308574E-2</c:v>
                </c:pt>
                <c:pt idx="1718">
                  <c:v>-4.2336592673760332E-2</c:v>
                </c:pt>
                <c:pt idx="1719">
                  <c:v>8.6406558693070901E-2</c:v>
                </c:pt>
                <c:pt idx="1720">
                  <c:v>-2.7181251697961262E-2</c:v>
                </c:pt>
                <c:pt idx="1721">
                  <c:v>-1.724544711281728E-2</c:v>
                </c:pt>
                <c:pt idx="1722">
                  <c:v>6.468741539448053E-2</c:v>
                </c:pt>
                <c:pt idx="1723">
                  <c:v>-0.18659438516412818</c:v>
                </c:pt>
                <c:pt idx="1724">
                  <c:v>0.18133250717707816</c:v>
                </c:pt>
                <c:pt idx="1725">
                  <c:v>-0.11469835668803607</c:v>
                </c:pt>
                <c:pt idx="1726">
                  <c:v>0.11685010937454288</c:v>
                </c:pt>
                <c:pt idx="1727">
                  <c:v>2.4098399277305838E-2</c:v>
                </c:pt>
                <c:pt idx="1728">
                  <c:v>0.14917219946167104</c:v>
                </c:pt>
                <c:pt idx="1729">
                  <c:v>-0.16150403758463683</c:v>
                </c:pt>
                <c:pt idx="1730">
                  <c:v>0.11318551264384369</c:v>
                </c:pt>
                <c:pt idx="1731">
                  <c:v>-2.9962348111488457E-2</c:v>
                </c:pt>
                <c:pt idx="1732">
                  <c:v>-4.6934471819360946E-3</c:v>
                </c:pt>
                <c:pt idx="1733">
                  <c:v>6.6330573809997961E-2</c:v>
                </c:pt>
                <c:pt idx="1734">
                  <c:v>2.6487107307808344E-2</c:v>
                </c:pt>
                <c:pt idx="1735">
                  <c:v>-6.7002184855713742E-2</c:v>
                </c:pt>
                <c:pt idx="1736">
                  <c:v>-0.38086830239741121</c:v>
                </c:pt>
                <c:pt idx="1737">
                  <c:v>1.9688697070782357E-2</c:v>
                </c:pt>
                <c:pt idx="1738">
                  <c:v>7.5708240632507806E-2</c:v>
                </c:pt>
                <c:pt idx="1739">
                  <c:v>4.1585530133625648E-2</c:v>
                </c:pt>
                <c:pt idx="1740">
                  <c:v>-0.13524961999860474</c:v>
                </c:pt>
                <c:pt idx="1741">
                  <c:v>2.0266171470795014E-2</c:v>
                </c:pt>
                <c:pt idx="1742">
                  <c:v>-0.10661525657246562</c:v>
                </c:pt>
                <c:pt idx="1743">
                  <c:v>-0.11227211506276036</c:v>
                </c:pt>
                <c:pt idx="1744">
                  <c:v>0.11830238897619849</c:v>
                </c:pt>
                <c:pt idx="1745">
                  <c:v>3.7412978653198925E-2</c:v>
                </c:pt>
                <c:pt idx="1746">
                  <c:v>4.8962742031540607E-2</c:v>
                </c:pt>
                <c:pt idx="1747">
                  <c:v>-9.235671272077306E-2</c:v>
                </c:pt>
                <c:pt idx="1748">
                  <c:v>0.15243735492957922</c:v>
                </c:pt>
                <c:pt idx="1749">
                  <c:v>-0.18947990543627902</c:v>
                </c:pt>
                <c:pt idx="1750">
                  <c:v>6.8382761651288648E-2</c:v>
                </c:pt>
                <c:pt idx="1751">
                  <c:v>0.26468871266508587</c:v>
                </c:pt>
                <c:pt idx="1752">
                  <c:v>-4.0661472061446213E-3</c:v>
                </c:pt>
                <c:pt idx="1753">
                  <c:v>-5.5518456184057263E-2</c:v>
                </c:pt>
                <c:pt idx="1754">
                  <c:v>-1.7209821810377779E-2</c:v>
                </c:pt>
                <c:pt idx="1755">
                  <c:v>-1.7995392080812467E-2</c:v>
                </c:pt>
                <c:pt idx="1756">
                  <c:v>0.13177594501858714</c:v>
                </c:pt>
                <c:pt idx="1757">
                  <c:v>-6.3450750236955011E-2</c:v>
                </c:pt>
                <c:pt idx="1758">
                  <c:v>0.17662890194443803</c:v>
                </c:pt>
                <c:pt idx="1759">
                  <c:v>-1.1437019304804008E-2</c:v>
                </c:pt>
                <c:pt idx="1760">
                  <c:v>4.3361074721347315E-2</c:v>
                </c:pt>
                <c:pt idx="1761">
                  <c:v>-0.12038163702402294</c:v>
                </c:pt>
                <c:pt idx="1762">
                  <c:v>0.12245146946174668</c:v>
                </c:pt>
                <c:pt idx="1763">
                  <c:v>-5.1577982846721437E-2</c:v>
                </c:pt>
                <c:pt idx="1764">
                  <c:v>5.6056833666193517E-2</c:v>
                </c:pt>
                <c:pt idx="1765">
                  <c:v>-0.18508423832865528</c:v>
                </c:pt>
                <c:pt idx="1766">
                  <c:v>0.18007828765069789</c:v>
                </c:pt>
                <c:pt idx="1767">
                  <c:v>1.1108003635219799E-2</c:v>
                </c:pt>
                <c:pt idx="1768">
                  <c:v>5.7799174991600255E-2</c:v>
                </c:pt>
                <c:pt idx="1769">
                  <c:v>5.8474634247323465E-2</c:v>
                </c:pt>
                <c:pt idx="1770">
                  <c:v>-4.9676993201736463E-2</c:v>
                </c:pt>
                <c:pt idx="1771">
                  <c:v>5.166224690907173E-2</c:v>
                </c:pt>
                <c:pt idx="1772">
                  <c:v>4.5592009894989349E-2</c:v>
                </c:pt>
                <c:pt idx="1773">
                  <c:v>-4.1441776433163158E-2</c:v>
                </c:pt>
                <c:pt idx="1774">
                  <c:v>4.6597761824077377E-2</c:v>
                </c:pt>
                <c:pt idx="1775">
                  <c:v>6.6027823638995953E-2</c:v>
                </c:pt>
                <c:pt idx="1776">
                  <c:v>-8.4331774944746307E-2</c:v>
                </c:pt>
                <c:pt idx="1777">
                  <c:v>-3.3134862893284822E-2</c:v>
                </c:pt>
                <c:pt idx="1778">
                  <c:v>9.8867346404816647E-2</c:v>
                </c:pt>
                <c:pt idx="1779">
                  <c:v>-1.9627646140496502E-5</c:v>
                </c:pt>
                <c:pt idx="1780">
                  <c:v>-3.5020048940431425E-2</c:v>
                </c:pt>
                <c:pt idx="1781">
                  <c:v>1.531799321993299E-2</c:v>
                </c:pt>
                <c:pt idx="1782">
                  <c:v>-1.3795248996916198E-3</c:v>
                </c:pt>
                <c:pt idx="1783">
                  <c:v>-0.16742636154863699</c:v>
                </c:pt>
                <c:pt idx="1784">
                  <c:v>0.25332137516077768</c:v>
                </c:pt>
                <c:pt idx="1785">
                  <c:v>2.4478503065890944E-2</c:v>
                </c:pt>
                <c:pt idx="1786">
                  <c:v>-3.4268104628812468E-2</c:v>
                </c:pt>
                <c:pt idx="1787">
                  <c:v>8.2482383118303026E-3</c:v>
                </c:pt>
                <c:pt idx="1788">
                  <c:v>-1.6457796933055935E-4</c:v>
                </c:pt>
                <c:pt idx="1789">
                  <c:v>1.821607139655268E-2</c:v>
                </c:pt>
                <c:pt idx="1790">
                  <c:v>0.13627927519782479</c:v>
                </c:pt>
                <c:pt idx="1791">
                  <c:v>-7.6277047923585362E-2</c:v>
                </c:pt>
                <c:pt idx="1792">
                  <c:v>-5.2396097337768621E-2</c:v>
                </c:pt>
                <c:pt idx="1793">
                  <c:v>6.6272284190156405E-2</c:v>
                </c:pt>
                <c:pt idx="1794">
                  <c:v>8.0135786274554643E-2</c:v>
                </c:pt>
                <c:pt idx="1795">
                  <c:v>2.2313066874161791E-2</c:v>
                </c:pt>
                <c:pt idx="1796">
                  <c:v>-8.7154915245986064E-3</c:v>
                </c:pt>
                <c:pt idx="1797">
                  <c:v>-0.18598828820080349</c:v>
                </c:pt>
                <c:pt idx="1798">
                  <c:v>1.9163099149913876E-2</c:v>
                </c:pt>
                <c:pt idx="1799">
                  <c:v>-2.2788575867389582E-2</c:v>
                </c:pt>
                <c:pt idx="1800">
                  <c:v>0.15637598537352004</c:v>
                </c:pt>
                <c:pt idx="1801">
                  <c:v>-7.7628133791178611E-2</c:v>
                </c:pt>
                <c:pt idx="1802">
                  <c:v>4.971244581341927E-2</c:v>
                </c:pt>
                <c:pt idx="1803">
                  <c:v>7.0809030158051511E-2</c:v>
                </c:pt>
                <c:pt idx="1804">
                  <c:v>-8.8111149155883139E-2</c:v>
                </c:pt>
                <c:pt idx="1805">
                  <c:v>-6.3284154438665086E-2</c:v>
                </c:pt>
                <c:pt idx="1806">
                  <c:v>-2.929205856739836E-2</c:v>
                </c:pt>
                <c:pt idx="1807">
                  <c:v>8.380927498127444E-2</c:v>
                </c:pt>
                <c:pt idx="1808">
                  <c:v>-4.0195012224007898E-2</c:v>
                </c:pt>
                <c:pt idx="1809">
                  <c:v>4.2069987518702279E-2</c:v>
                </c:pt>
                <c:pt idx="1810">
                  <c:v>-2.922065458111156E-2</c:v>
                </c:pt>
                <c:pt idx="1811">
                  <c:v>-1.4623339111973555E-2</c:v>
                </c:pt>
                <c:pt idx="1812">
                  <c:v>-1.8014917179312473E-2</c:v>
                </c:pt>
                <c:pt idx="1813">
                  <c:v>1.3572681678346576E-3</c:v>
                </c:pt>
                <c:pt idx="1814">
                  <c:v>0.12283762056781811</c:v>
                </c:pt>
                <c:pt idx="1815">
                  <c:v>-2.7637371336207917E-2</c:v>
                </c:pt>
                <c:pt idx="1816">
                  <c:v>0.1150893213870765</c:v>
                </c:pt>
                <c:pt idx="1817">
                  <c:v>7.1886380280308249E-3</c:v>
                </c:pt>
                <c:pt idx="1818">
                  <c:v>-2.2840227527235468E-2</c:v>
                </c:pt>
                <c:pt idx="1819">
                  <c:v>5.1360035916280466E-2</c:v>
                </c:pt>
                <c:pt idx="1820">
                  <c:v>-4.0419335079029839E-2</c:v>
                </c:pt>
                <c:pt idx="1821">
                  <c:v>4.8024709987116943E-2</c:v>
                </c:pt>
                <c:pt idx="1822">
                  <c:v>2.7225796911936495E-2</c:v>
                </c:pt>
                <c:pt idx="1823">
                  <c:v>-5.2017832334655734E-2</c:v>
                </c:pt>
                <c:pt idx="1824">
                  <c:v>-6.4476577076209796E-2</c:v>
                </c:pt>
                <c:pt idx="1825">
                  <c:v>9.0607721340672409E-2</c:v>
                </c:pt>
                <c:pt idx="1826">
                  <c:v>-3.235111105528965E-2</c:v>
                </c:pt>
                <c:pt idx="1827">
                  <c:v>3.4835680269719171E-2</c:v>
                </c:pt>
                <c:pt idx="1828">
                  <c:v>7.3828559959748352E-2</c:v>
                </c:pt>
                <c:pt idx="1829">
                  <c:v>-7.3800555667019596E-2</c:v>
                </c:pt>
                <c:pt idx="1830">
                  <c:v>7.3802342424174716E-2</c:v>
                </c:pt>
                <c:pt idx="1831">
                  <c:v>7.7685775488394171E-2</c:v>
                </c:pt>
                <c:pt idx="1832">
                  <c:v>-5.3937439096562345E-2</c:v>
                </c:pt>
                <c:pt idx="1833">
                  <c:v>2.2753675921238781E-3</c:v>
                </c:pt>
                <c:pt idx="1834">
                  <c:v>-4.1524120559369826E-2</c:v>
                </c:pt>
                <c:pt idx="1835">
                  <c:v>8.6652679115045705E-2</c:v>
                </c:pt>
                <c:pt idx="1836">
                  <c:v>-6.276272030071206E-2</c:v>
                </c:pt>
                <c:pt idx="1837">
                  <c:v>4.6336930439924817E-2</c:v>
                </c:pt>
                <c:pt idx="1838">
                  <c:v>-1.0289908979721374E-2</c:v>
                </c:pt>
                <c:pt idx="1839">
                  <c:v>5.1165407661832196E-2</c:v>
                </c:pt>
                <c:pt idx="1840">
                  <c:v>-7.7572323513314445E-2</c:v>
                </c:pt>
                <c:pt idx="1841">
                  <c:v>-3.7728986224931593E-2</c:v>
                </c:pt>
                <c:pt idx="1842">
                  <c:v>2.5221631783919118E-2</c:v>
                </c:pt>
                <c:pt idx="1843">
                  <c:v>8.6365438283092733E-2</c:v>
                </c:pt>
                <c:pt idx="1844">
                  <c:v>-5.4649676998232422E-2</c:v>
                </c:pt>
                <c:pt idx="1845">
                  <c:v>1.8449279960616627E-2</c:v>
                </c:pt>
                <c:pt idx="1846">
                  <c:v>7.6709753795653146E-2</c:v>
                </c:pt>
                <c:pt idx="1847">
                  <c:v>2.1920772851600434E-2</c:v>
                </c:pt>
                <c:pt idx="1848">
                  <c:v>-3.777241597034775E-2</c:v>
                </c:pt>
                <c:pt idx="1849">
                  <c:v>2.8503972146537881E-2</c:v>
                </c:pt>
                <c:pt idx="1850">
                  <c:v>-2.8555211223026178E-2</c:v>
                </c:pt>
                <c:pt idx="1851">
                  <c:v>-0.16380046119339819</c:v>
                </c:pt>
                <c:pt idx="1852">
                  <c:v>0.15951017569017112</c:v>
                </c:pt>
                <c:pt idx="1853">
                  <c:v>-2.8154717395988627E-2</c:v>
                </c:pt>
                <c:pt idx="1854">
                  <c:v>-8.2527037937585312E-3</c:v>
                </c:pt>
                <c:pt idx="1855">
                  <c:v>-1.2659020260829545E-2</c:v>
                </c:pt>
                <c:pt idx="1856">
                  <c:v>4.1709297137360712E-2</c:v>
                </c:pt>
                <c:pt idx="1857">
                  <c:v>2.6465567729955675E-2</c:v>
                </c:pt>
                <c:pt idx="1858">
                  <c:v>-1.5000271854738179E-2</c:v>
                </c:pt>
                <c:pt idx="1859">
                  <c:v>-1.2976903809210238E-2</c:v>
                </c:pt>
                <c:pt idx="1860">
                  <c:v>3.6470859796331023E-2</c:v>
                </c:pt>
                <c:pt idx="1861">
                  <c:v>-5.7459347506335523E-2</c:v>
                </c:pt>
                <c:pt idx="1862">
                  <c:v>-3.729539197904308E-2</c:v>
                </c:pt>
                <c:pt idx="1863">
                  <c:v>-0.15820972565314995</c:v>
                </c:pt>
                <c:pt idx="1864">
                  <c:v>0.15363374341114144</c:v>
                </c:pt>
                <c:pt idx="1865">
                  <c:v>3.4084476060886493E-2</c:v>
                </c:pt>
                <c:pt idx="1866">
                  <c:v>-2.6311962312857262E-2</c:v>
                </c:pt>
                <c:pt idx="1867">
                  <c:v>1.0391475481579038E-2</c:v>
                </c:pt>
                <c:pt idx="1868">
                  <c:v>4.7983681712288284E-2</c:v>
                </c:pt>
                <c:pt idx="1869">
                  <c:v>1.0666464167431444E-2</c:v>
                </c:pt>
                <c:pt idx="1870">
                  <c:v>-2.2683302678843331E-2</c:v>
                </c:pt>
                <c:pt idx="1871">
                  <c:v>4.8862190991090237E-3</c:v>
                </c:pt>
                <c:pt idx="1872">
                  <c:v>-2.4871233958010053E-2</c:v>
                </c:pt>
                <c:pt idx="1873">
                  <c:v>9.5114622205378918E-3</c:v>
                </c:pt>
                <c:pt idx="1874">
                  <c:v>6.3504370327159387E-2</c:v>
                </c:pt>
                <c:pt idx="1875">
                  <c:v>-3.0398953145660879E-2</c:v>
                </c:pt>
                <c:pt idx="1876">
                  <c:v>1.4141417683422031E-2</c:v>
                </c:pt>
                <c:pt idx="1877">
                  <c:v>-6.825191893341187E-2</c:v>
                </c:pt>
                <c:pt idx="1878">
                  <c:v>7.3144663935369447E-3</c:v>
                </c:pt>
                <c:pt idx="1879">
                  <c:v>2.3201687595905129E-2</c:v>
                </c:pt>
                <c:pt idx="1880">
                  <c:v>9.6118609263560195E-3</c:v>
                </c:pt>
                <c:pt idx="1881">
                  <c:v>5.5561447737570768E-2</c:v>
                </c:pt>
                <c:pt idx="1882">
                  <c:v>-3.7697361916410599E-2</c:v>
                </c:pt>
                <c:pt idx="1883">
                  <c:v>-5.4569581753010077E-3</c:v>
                </c:pt>
                <c:pt idx="1884">
                  <c:v>-4.4523878358309177E-2</c:v>
                </c:pt>
                <c:pt idx="1885">
                  <c:v>3.3141194517039896E-2</c:v>
                </c:pt>
                <c:pt idx="1886">
                  <c:v>4.7012976483151725E-3</c:v>
                </c:pt>
                <c:pt idx="1887">
                  <c:v>-1.601094936035119E-2</c:v>
                </c:pt>
                <c:pt idx="1888">
                  <c:v>2.8800592969305594E-2</c:v>
                </c:pt>
                <c:pt idx="1889">
                  <c:v>1.0853660782376151E-2</c:v>
                </c:pt>
                <c:pt idx="1890">
                  <c:v>8.1545322352090999E-2</c:v>
                </c:pt>
                <c:pt idx="1891">
                  <c:v>-7.5113163812801087E-4</c:v>
                </c:pt>
                <c:pt idx="1892">
                  <c:v>-7.0044851613093928E-2</c:v>
                </c:pt>
                <c:pt idx="1893">
                  <c:v>0.16308986010865079</c:v>
                </c:pt>
                <c:pt idx="1894">
                  <c:v>9.249946671224718E-2</c:v>
                </c:pt>
                <c:pt idx="1895">
                  <c:v>0.11092203716900384</c:v>
                </c:pt>
                <c:pt idx="1896">
                  <c:v>-0.15627695990287682</c:v>
                </c:pt>
                <c:pt idx="1897">
                  <c:v>3.7082547529339038E-2</c:v>
                </c:pt>
                <c:pt idx="1898">
                  <c:v>-0.11115802216132076</c:v>
                </c:pt>
                <c:pt idx="1899">
                  <c:v>0.12080272041867768</c:v>
                </c:pt>
                <c:pt idx="1900">
                  <c:v>8.4689083260442333E-2</c:v>
                </c:pt>
                <c:pt idx="1901">
                  <c:v>-0.10370293005647258</c:v>
                </c:pt>
                <c:pt idx="1902">
                  <c:v>0.14166340767560226</c:v>
                </c:pt>
                <c:pt idx="1903">
                  <c:v>-3.9835880146633085E-2</c:v>
                </c:pt>
                <c:pt idx="1904">
                  <c:v>-4.0940939748181693E-2</c:v>
                </c:pt>
                <c:pt idx="1905">
                  <c:v>1.6679339411928451E-2</c:v>
                </c:pt>
                <c:pt idx="1906">
                  <c:v>-2.3062758014944729E-2</c:v>
                </c:pt>
                <c:pt idx="1907">
                  <c:v>-3.0266547755206874E-2</c:v>
                </c:pt>
                <c:pt idx="1908">
                  <c:v>9.5920433677396888E-2</c:v>
                </c:pt>
                <c:pt idx="1909">
                  <c:v>5.5755463697071184E-2</c:v>
                </c:pt>
                <c:pt idx="1910">
                  <c:v>-1.2057956730765484E-3</c:v>
                </c:pt>
                <c:pt idx="1911">
                  <c:v>7.4891612396645879E-3</c:v>
                </c:pt>
                <c:pt idx="1912">
                  <c:v>-1.7825897408238367E-2</c:v>
                </c:pt>
                <c:pt idx="1913">
                  <c:v>-8.451780557096944E-2</c:v>
                </c:pt>
                <c:pt idx="1914">
                  <c:v>4.0542013652885567E-2</c:v>
                </c:pt>
                <c:pt idx="1915">
                  <c:v>5.0735735426320483E-2</c:v>
                </c:pt>
                <c:pt idx="1916">
                  <c:v>-8.2364435685706727E-3</c:v>
                </c:pt>
                <c:pt idx="1917">
                  <c:v>-8.6331897529341006E-2</c:v>
                </c:pt>
                <c:pt idx="1918">
                  <c:v>1.1871480495705855E-2</c:v>
                </c:pt>
                <c:pt idx="1919">
                  <c:v>2.8496335303884734E-4</c:v>
                </c:pt>
                <c:pt idx="1920">
                  <c:v>4.5266597433383904E-2</c:v>
                </c:pt>
                <c:pt idx="1921">
                  <c:v>-2.8775845389384269E-2</c:v>
                </c:pt>
                <c:pt idx="1922">
                  <c:v>1.492572531714309E-2</c:v>
                </c:pt>
                <c:pt idx="1923">
                  <c:v>-1.5322213441976706E-2</c:v>
                </c:pt>
                <c:pt idx="1924">
                  <c:v>1.9017445083822748E-2</c:v>
                </c:pt>
                <c:pt idx="1925">
                  <c:v>1.2001342851548857E-2</c:v>
                </c:pt>
                <c:pt idx="1926">
                  <c:v>3.9865097788227555E-3</c:v>
                </c:pt>
                <c:pt idx="1927">
                  <c:v>-0.20925954378048717</c:v>
                </c:pt>
                <c:pt idx="1928">
                  <c:v>5.8266631638798527E-2</c:v>
                </c:pt>
                <c:pt idx="1929">
                  <c:v>8.1776160674635667E-2</c:v>
                </c:pt>
                <c:pt idx="1930">
                  <c:v>6.588940693053269E-3</c:v>
                </c:pt>
                <c:pt idx="1931">
                  <c:v>-6.4188247121259034E-2</c:v>
                </c:pt>
                <c:pt idx="1932">
                  <c:v>9.8065522215273759E-4</c:v>
                </c:pt>
                <c:pt idx="1933">
                  <c:v>4.2688029339488232E-2</c:v>
                </c:pt>
                <c:pt idx="1934">
                  <c:v>6.216544149580816E-2</c:v>
                </c:pt>
                <c:pt idx="1935">
                  <c:v>-1.6648971210093677E-3</c:v>
                </c:pt>
                <c:pt idx="1936">
                  <c:v>1.0256714746541773E-2</c:v>
                </c:pt>
                <c:pt idx="1937">
                  <c:v>-1.8596766300938539E-2</c:v>
                </c:pt>
                <c:pt idx="1938">
                  <c:v>-9.5745750611907154E-2</c:v>
                </c:pt>
                <c:pt idx="1939">
                  <c:v>3.2911211046304567E-2</c:v>
                </c:pt>
                <c:pt idx="1940">
                  <c:v>9.4457910976917248E-2</c:v>
                </c:pt>
                <c:pt idx="1941">
                  <c:v>-1.3975161242266276E-2</c:v>
                </c:pt>
                <c:pt idx="1942">
                  <c:v>1.0761814030536776E-2</c:v>
                </c:pt>
                <c:pt idx="1943">
                  <c:v>-1.1619366942731579E-2</c:v>
                </c:pt>
                <c:pt idx="1944">
                  <c:v>-4.6279468098319065E-2</c:v>
                </c:pt>
                <c:pt idx="1945">
                  <c:v>4.006097866581082E-2</c:v>
                </c:pt>
                <c:pt idx="1946">
                  <c:v>5.9203641304275578E-2</c:v>
                </c:pt>
                <c:pt idx="1947">
                  <c:v>-1.7709957762275463E-2</c:v>
                </c:pt>
                <c:pt idx="1948">
                  <c:v>-1.4290678649440558E-2</c:v>
                </c:pt>
                <c:pt idx="1949">
                  <c:v>-4.4450316985457872E-2</c:v>
                </c:pt>
                <c:pt idx="1950">
                  <c:v>9.7673313361654968E-2</c:v>
                </c:pt>
                <c:pt idx="1951">
                  <c:v>-5.5024550527552951E-2</c:v>
                </c:pt>
                <c:pt idx="1952">
                  <c:v>-5.4918929338570122E-2</c:v>
                </c:pt>
                <c:pt idx="1953">
                  <c:v>6.5518891244374045E-2</c:v>
                </c:pt>
                <c:pt idx="1954">
                  <c:v>2.5244496446207965E-2</c:v>
                </c:pt>
                <c:pt idx="1955">
                  <c:v>-6.1579639531804675E-3</c:v>
                </c:pt>
                <c:pt idx="1956">
                  <c:v>1.780917666204207E-2</c:v>
                </c:pt>
                <c:pt idx="1957">
                  <c:v>3.9142986081490694E-2</c:v>
                </c:pt>
                <c:pt idx="1958">
                  <c:v>-2.6993765389324298E-2</c:v>
                </c:pt>
                <c:pt idx="1959">
                  <c:v>-8.3563562152391246E-2</c:v>
                </c:pt>
                <c:pt idx="1960">
                  <c:v>7.5540833109309036E-2</c:v>
                </c:pt>
                <c:pt idx="1961">
                  <c:v>-1.9571111064064839E-2</c:v>
                </c:pt>
                <c:pt idx="1962">
                  <c:v>9.1387022908401505E-2</c:v>
                </c:pt>
                <c:pt idx="1963">
                  <c:v>-3.8491917723814995E-2</c:v>
                </c:pt>
                <c:pt idx="1964">
                  <c:v>2.7538498947417667E-2</c:v>
                </c:pt>
                <c:pt idx="1965">
                  <c:v>3.4748993998958699E-3</c:v>
                </c:pt>
                <c:pt idx="1966">
                  <c:v>0.11972980641319242</c:v>
                </c:pt>
                <c:pt idx="1967">
                  <c:v>-6.4387584340540593E-2</c:v>
                </c:pt>
                <c:pt idx="1968">
                  <c:v>-2.2448206095940559E-2</c:v>
                </c:pt>
                <c:pt idx="1969">
                  <c:v>-5.8824076250000301E-2</c:v>
                </c:pt>
                <c:pt idx="1970">
                  <c:v>9.8403335622117671E-2</c:v>
                </c:pt>
                <c:pt idx="1971">
                  <c:v>-5.4625047693263817E-2</c:v>
                </c:pt>
                <c:pt idx="1972">
                  <c:v>-7.7852517410374578E-2</c:v>
                </c:pt>
                <c:pt idx="1973">
                  <c:v>-7.1870816203349008E-2</c:v>
                </c:pt>
                <c:pt idx="1974">
                  <c:v>1.4502566492240909E-2</c:v>
                </c:pt>
                <c:pt idx="1975">
                  <c:v>8.2543072911559046E-2</c:v>
                </c:pt>
                <c:pt idx="1976">
                  <c:v>3.7284542579252733E-2</c:v>
                </c:pt>
                <c:pt idx="1977">
                  <c:v>1.9473759277208735E-3</c:v>
                </c:pt>
                <c:pt idx="1978">
                  <c:v>-5.6339211061814276E-2</c:v>
                </c:pt>
                <c:pt idx="1979">
                  <c:v>-2.9153757618003651E-2</c:v>
                </c:pt>
                <c:pt idx="1980">
                  <c:v>-5.337182179844624E-2</c:v>
                </c:pt>
                <c:pt idx="1981">
                  <c:v>3.8143175178339872E-2</c:v>
                </c:pt>
                <c:pt idx="1982">
                  <c:v>-0.10251779558358631</c:v>
                </c:pt>
                <c:pt idx="1983">
                  <c:v>2.5958391725357632E-2</c:v>
                </c:pt>
                <c:pt idx="1984">
                  <c:v>-5.4057339123929404E-2</c:v>
                </c:pt>
                <c:pt idx="1985">
                  <c:v>4.5639458444623804E-2</c:v>
                </c:pt>
                <c:pt idx="1986">
                  <c:v>-4.4052115847794338E-2</c:v>
                </c:pt>
                <c:pt idx="1987">
                  <c:v>-0.11150061501851105</c:v>
                </c:pt>
                <c:pt idx="1988">
                  <c:v>6.1734836962094697E-2</c:v>
                </c:pt>
                <c:pt idx="1989">
                  <c:v>8.3645308774335181E-2</c:v>
                </c:pt>
                <c:pt idx="1990">
                  <c:v>-1.3100624304594355E-2</c:v>
                </c:pt>
                <c:pt idx="1991">
                  <c:v>-0.10772231509539842</c:v>
                </c:pt>
                <c:pt idx="1992">
                  <c:v>-0.10198119339918166</c:v>
                </c:pt>
                <c:pt idx="1993">
                  <c:v>2.0608521872292229E-2</c:v>
                </c:pt>
                <c:pt idx="1994">
                  <c:v>7.5974785049343296E-2</c:v>
                </c:pt>
                <c:pt idx="1995">
                  <c:v>-5.9259136771583454E-2</c:v>
                </c:pt>
                <c:pt idx="1996">
                  <c:v>-1.8040298380929132E-2</c:v>
                </c:pt>
                <c:pt idx="1997">
                  <c:v>-1.9433435518777187E-2</c:v>
                </c:pt>
                <c:pt idx="1998">
                  <c:v>0.12445409676919073</c:v>
                </c:pt>
                <c:pt idx="1999">
                  <c:v>-4.940558775625159E-2</c:v>
                </c:pt>
                <c:pt idx="2000">
                  <c:v>5.1872583992959465E-2</c:v>
                </c:pt>
                <c:pt idx="2001">
                  <c:v>-0.12186003620224783</c:v>
                </c:pt>
                <c:pt idx="2002">
                  <c:v>5.3114764214275523E-2</c:v>
                </c:pt>
                <c:pt idx="2003">
                  <c:v>-2.8588287622743791E-2</c:v>
                </c:pt>
                <c:pt idx="2004">
                  <c:v>6.8579814601694933E-2</c:v>
                </c:pt>
                <c:pt idx="2005">
                  <c:v>-6.8808923124953347E-2</c:v>
                </c:pt>
                <c:pt idx="2006">
                  <c:v>4.8243843400036512E-2</c:v>
                </c:pt>
                <c:pt idx="2007">
                  <c:v>4.6175447238821388E-2</c:v>
                </c:pt>
                <c:pt idx="2008">
                  <c:v>-3.0005362446804962E-2</c:v>
                </c:pt>
                <c:pt idx="2009">
                  <c:v>2.0593208830262055E-2</c:v>
                </c:pt>
                <c:pt idx="2010">
                  <c:v>5.2297462457620458E-2</c:v>
                </c:pt>
                <c:pt idx="2011">
                  <c:v>2.7965935771761874E-2</c:v>
                </c:pt>
                <c:pt idx="2012">
                  <c:v>-3.9133485405791202E-3</c:v>
                </c:pt>
                <c:pt idx="2013">
                  <c:v>-1.5797903997347262E-2</c:v>
                </c:pt>
                <c:pt idx="2014">
                  <c:v>8.9863369746354449E-2</c:v>
                </c:pt>
                <c:pt idx="2015">
                  <c:v>-0.10281526827318233</c:v>
                </c:pt>
                <c:pt idx="2016">
                  <c:v>0.14854591841151188</c:v>
                </c:pt>
                <c:pt idx="2017">
                  <c:v>-1.5436407458445212E-2</c:v>
                </c:pt>
                <c:pt idx="2018">
                  <c:v>8.347512110830313E-2</c:v>
                </c:pt>
                <c:pt idx="2019">
                  <c:v>-8.1162231745378732E-2</c:v>
                </c:pt>
                <c:pt idx="2020">
                  <c:v>2.6976462781170385E-2</c:v>
                </c:pt>
                <c:pt idx="2021">
                  <c:v>6.9546782023391263E-2</c:v>
                </c:pt>
                <c:pt idx="2022">
                  <c:v>2.7725797647740746E-2</c:v>
                </c:pt>
                <c:pt idx="2023">
                  <c:v>6.7559285890868015E-3</c:v>
                </c:pt>
                <c:pt idx="2024">
                  <c:v>-1.8072593902898282E-2</c:v>
                </c:pt>
                <c:pt idx="2025">
                  <c:v>5.6620568690832762E-2</c:v>
                </c:pt>
                <c:pt idx="2026">
                  <c:v>8.7044092909322579E-2</c:v>
                </c:pt>
                <c:pt idx="2027">
                  <c:v>9.3773647852344322E-2</c:v>
                </c:pt>
                <c:pt idx="2028">
                  <c:v>1.9671067265012443E-3</c:v>
                </c:pt>
                <c:pt idx="2029">
                  <c:v>-1.9123218382987917E-2</c:v>
                </c:pt>
                <c:pt idx="2030">
                  <c:v>-3.9880667089332356E-2</c:v>
                </c:pt>
                <c:pt idx="2031">
                  <c:v>5.4537607612684891E-2</c:v>
                </c:pt>
                <c:pt idx="2032">
                  <c:v>0.13416149331812299</c:v>
                </c:pt>
                <c:pt idx="2033">
                  <c:v>8.2963832301659046E-3</c:v>
                </c:pt>
                <c:pt idx="2034">
                  <c:v>3.0604042035813794E-2</c:v>
                </c:pt>
                <c:pt idx="2035">
                  <c:v>-4.5675802938402787E-2</c:v>
                </c:pt>
                <c:pt idx="2036">
                  <c:v>7.4778962340844579E-3</c:v>
                </c:pt>
                <c:pt idx="2037">
                  <c:v>0.11307121685186128</c:v>
                </c:pt>
                <c:pt idx="2038">
                  <c:v>5.7600310282628353E-2</c:v>
                </c:pt>
                <c:pt idx="2039">
                  <c:v>-1.2670103812539968E-2</c:v>
                </c:pt>
                <c:pt idx="2040">
                  <c:v>4.3714197341922612E-2</c:v>
                </c:pt>
                <c:pt idx="2041">
                  <c:v>4.315564940462191E-2</c:v>
                </c:pt>
                <c:pt idx="2042">
                  <c:v>-4.7958482042652517E-2</c:v>
                </c:pt>
                <c:pt idx="2043">
                  <c:v>-0.15552077026384326</c:v>
                </c:pt>
                <c:pt idx="2044">
                  <c:v>2.8778974074153751E-2</c:v>
                </c:pt>
                <c:pt idx="2045">
                  <c:v>0.10246308932511172</c:v>
                </c:pt>
                <c:pt idx="2046">
                  <c:v>8.5385811633807762E-2</c:v>
                </c:pt>
                <c:pt idx="2047">
                  <c:v>5.6611018544616698E-3</c:v>
                </c:pt>
                <c:pt idx="2048">
                  <c:v>0.18082253906802515</c:v>
                </c:pt>
                <c:pt idx="2049">
                  <c:v>-0.23891810989214424</c:v>
                </c:pt>
                <c:pt idx="2050">
                  <c:v>0.22286082741431978</c:v>
                </c:pt>
                <c:pt idx="2051">
                  <c:v>0.12317455880507278</c:v>
                </c:pt>
                <c:pt idx="2052">
                  <c:v>-0.14796450026344021</c:v>
                </c:pt>
                <c:pt idx="2053">
                  <c:v>0.14720230858913719</c:v>
                </c:pt>
                <c:pt idx="2054">
                  <c:v>-0.21570069917642221</c:v>
                </c:pt>
                <c:pt idx="2055">
                  <c:v>0.27807395483193398</c:v>
                </c:pt>
                <c:pt idx="2056">
                  <c:v>-0.12489809016896714</c:v>
                </c:pt>
                <c:pt idx="2057">
                  <c:v>-6.3556161033410663E-2</c:v>
                </c:pt>
                <c:pt idx="2058">
                  <c:v>6.6161970043038476E-2</c:v>
                </c:pt>
                <c:pt idx="2059">
                  <c:v>1.4612803636910865E-2</c:v>
                </c:pt>
                <c:pt idx="2060">
                  <c:v>-0.11305910493952809</c:v>
                </c:pt>
                <c:pt idx="2061">
                  <c:v>-9.3543470778623572E-2</c:v>
                </c:pt>
                <c:pt idx="2062">
                  <c:v>0.18191998378968188</c:v>
                </c:pt>
                <c:pt idx="2063">
                  <c:v>1.783321552297612E-2</c:v>
                </c:pt>
                <c:pt idx="2064">
                  <c:v>-2.2793847547032398E-2</c:v>
                </c:pt>
                <c:pt idx="2065">
                  <c:v>4.2862022351127349E-2</c:v>
                </c:pt>
                <c:pt idx="2066">
                  <c:v>-8.7317262924678118E-2</c:v>
                </c:pt>
                <c:pt idx="2067">
                  <c:v>5.7927648115527308E-2</c:v>
                </c:pt>
                <c:pt idx="2068">
                  <c:v>1.6830570223709485E-2</c:v>
                </c:pt>
                <c:pt idx="2069">
                  <c:v>-6.7655583710763634E-2</c:v>
                </c:pt>
                <c:pt idx="2070">
                  <c:v>6.5128934266748706E-2</c:v>
                </c:pt>
                <c:pt idx="2071">
                  <c:v>2.2274670594433443E-2</c:v>
                </c:pt>
                <c:pt idx="2072">
                  <c:v>-2.940470092799119E-2</c:v>
                </c:pt>
                <c:pt idx="2073">
                  <c:v>-1.138306519925858E-2</c:v>
                </c:pt>
                <c:pt idx="2074">
                  <c:v>0.10319398866672302</c:v>
                </c:pt>
                <c:pt idx="2075">
                  <c:v>9.3992980006023519E-3</c:v>
                </c:pt>
                <c:pt idx="2076">
                  <c:v>-7.5737272350390739E-2</c:v>
                </c:pt>
                <c:pt idx="2077">
                  <c:v>1.8225122859595766E-2</c:v>
                </c:pt>
                <c:pt idx="2078">
                  <c:v>0.19080818198953065</c:v>
                </c:pt>
                <c:pt idx="2079">
                  <c:v>-0.13443053101931413</c:v>
                </c:pt>
                <c:pt idx="2080">
                  <c:v>-4.4558070416216289E-3</c:v>
                </c:pt>
                <c:pt idx="2081">
                  <c:v>4.8272935899107638E-2</c:v>
                </c:pt>
                <c:pt idx="2082">
                  <c:v>7.1532584690576773E-3</c:v>
                </c:pt>
                <c:pt idx="2083">
                  <c:v>-7.9445457285755028E-3</c:v>
                </c:pt>
                <c:pt idx="2084">
                  <c:v>-0.1301884609995122</c:v>
                </c:pt>
                <c:pt idx="2085">
                  <c:v>8.7966562007677274E-2</c:v>
                </c:pt>
                <c:pt idx="2086">
                  <c:v>3.7976441524333771E-2</c:v>
                </c:pt>
                <c:pt idx="2087">
                  <c:v>2.749979957846671E-2</c:v>
                </c:pt>
                <c:pt idx="2088">
                  <c:v>-0.10316704280924971</c:v>
                </c:pt>
                <c:pt idx="2089">
                  <c:v>8.0768051093525806E-2</c:v>
                </c:pt>
                <c:pt idx="2090">
                  <c:v>-6.4124672907442615E-2</c:v>
                </c:pt>
                <c:pt idx="2091">
                  <c:v>-4.7981821204413633E-3</c:v>
                </c:pt>
                <c:pt idx="2092">
                  <c:v>5.2924828958262893E-2</c:v>
                </c:pt>
                <c:pt idx="2093">
                  <c:v>-3.3374426825599324E-2</c:v>
                </c:pt>
                <c:pt idx="2094">
                  <c:v>4.4363396701691427E-2</c:v>
                </c:pt>
                <c:pt idx="2095">
                  <c:v>2.2583616101165216E-2</c:v>
                </c:pt>
                <c:pt idx="2096">
                  <c:v>-6.2036667635559595E-2</c:v>
                </c:pt>
                <c:pt idx="2097">
                  <c:v>-0.1188006150397829</c:v>
                </c:pt>
                <c:pt idx="2098">
                  <c:v>5.6137030485378769E-2</c:v>
                </c:pt>
                <c:pt idx="2099">
                  <c:v>-4.9608608310889313E-3</c:v>
                </c:pt>
                <c:pt idx="2100">
                  <c:v>-2.9091970102636755E-2</c:v>
                </c:pt>
                <c:pt idx="2101">
                  <c:v>3.3283347952826947E-2</c:v>
                </c:pt>
                <c:pt idx="2102">
                  <c:v>-7.8587253345027142E-3</c:v>
                </c:pt>
                <c:pt idx="2103">
                  <c:v>-5.601338245785803E-2</c:v>
                </c:pt>
                <c:pt idx="2104">
                  <c:v>6.1922313448389277E-2</c:v>
                </c:pt>
                <c:pt idx="2105">
                  <c:v>-5.6172668569638984E-2</c:v>
                </c:pt>
                <c:pt idx="2106">
                  <c:v>5.8708573325310542E-2</c:v>
                </c:pt>
                <c:pt idx="2107">
                  <c:v>-5.992501035653186E-3</c:v>
                </c:pt>
                <c:pt idx="2108">
                  <c:v>-0.10116711815835</c:v>
                </c:pt>
                <c:pt idx="2109">
                  <c:v>2.6438194304090334E-2</c:v>
                </c:pt>
                <c:pt idx="2110">
                  <c:v>4.2024580926351307E-2</c:v>
                </c:pt>
                <c:pt idx="2111">
                  <c:v>-2.8996001182548081E-2</c:v>
                </c:pt>
                <c:pt idx="2112">
                  <c:v>7.9012708334294857E-2</c:v>
                </c:pt>
                <c:pt idx="2113">
                  <c:v>2.7544424247897492E-2</c:v>
                </c:pt>
                <c:pt idx="2114">
                  <c:v>-2.5727584262694614E-2</c:v>
                </c:pt>
                <c:pt idx="2115">
                  <c:v>8.976127657226507E-2</c:v>
                </c:pt>
                <c:pt idx="2116">
                  <c:v>-4.4395864809971486E-2</c:v>
                </c:pt>
                <c:pt idx="2117">
                  <c:v>-4.3580377130151282E-3</c:v>
                </c:pt>
                <c:pt idx="2118">
                  <c:v>-2.255566917080698E-2</c:v>
                </c:pt>
                <c:pt idx="2119">
                  <c:v>2.246695173867419E-2</c:v>
                </c:pt>
                <c:pt idx="2120">
                  <c:v>1.3978147098510751E-2</c:v>
                </c:pt>
                <c:pt idx="2121">
                  <c:v>-6.7733576629434022E-3</c:v>
                </c:pt>
                <c:pt idx="2122">
                  <c:v>1.8304073305689395E-2</c:v>
                </c:pt>
                <c:pt idx="2123">
                  <c:v>-4.2757878482535205E-2</c:v>
                </c:pt>
                <c:pt idx="2124">
                  <c:v>2.746595979206834E-2</c:v>
                </c:pt>
                <c:pt idx="2125">
                  <c:v>-1.4626252360794512E-2</c:v>
                </c:pt>
                <c:pt idx="2126">
                  <c:v>1.3739700650056808E-2</c:v>
                </c:pt>
                <c:pt idx="2127">
                  <c:v>-2.7640287177512768E-3</c:v>
                </c:pt>
                <c:pt idx="2128">
                  <c:v>-7.6282044191141596E-3</c:v>
                </c:pt>
                <c:pt idx="2129">
                  <c:v>-3.6667907305655056E-2</c:v>
                </c:pt>
                <c:pt idx="2130">
                  <c:v>-5.7580726719139386E-2</c:v>
                </c:pt>
                <c:pt idx="2131">
                  <c:v>6.634915942765085E-2</c:v>
                </c:pt>
                <c:pt idx="2132">
                  <c:v>9.8557929291231972E-4</c:v>
                </c:pt>
                <c:pt idx="2133">
                  <c:v>2.0263601448146318E-2</c:v>
                </c:pt>
                <c:pt idx="2134">
                  <c:v>-1.5094332428260193E-2</c:v>
                </c:pt>
                <c:pt idx="2135">
                  <c:v>-1.3190539583101346E-2</c:v>
                </c:pt>
                <c:pt idx="2136">
                  <c:v>2.7601456898149745E-2</c:v>
                </c:pt>
                <c:pt idx="2137">
                  <c:v>3.9035626922236943E-3</c:v>
                </c:pt>
                <c:pt idx="2138">
                  <c:v>-1.5368135067445055E-2</c:v>
                </c:pt>
                <c:pt idx="2139">
                  <c:v>4.2507506346411983E-2</c:v>
                </c:pt>
                <c:pt idx="2140">
                  <c:v>-2.7176486840879699E-3</c:v>
                </c:pt>
                <c:pt idx="2141">
                  <c:v>-2.4742990165377732E-2</c:v>
                </c:pt>
                <c:pt idx="2142">
                  <c:v>-7.489619700518102E-2</c:v>
                </c:pt>
                <c:pt idx="2143">
                  <c:v>4.1095489002248575E-2</c:v>
                </c:pt>
                <c:pt idx="2144">
                  <c:v>4.2703909069392143E-2</c:v>
                </c:pt>
                <c:pt idx="2145">
                  <c:v>-5.286135783733048E-5</c:v>
                </c:pt>
                <c:pt idx="2146">
                  <c:v>-5.1422366698903765E-2</c:v>
                </c:pt>
                <c:pt idx="2147">
                  <c:v>7.3824682320576596E-2</c:v>
                </c:pt>
                <c:pt idx="2148">
                  <c:v>-5.8107800200558501E-2</c:v>
                </c:pt>
                <c:pt idx="2149">
                  <c:v>3.0484248542280712E-2</c:v>
                </c:pt>
                <c:pt idx="2150">
                  <c:v>-1.2943765021553477E-2</c:v>
                </c:pt>
                <c:pt idx="2151">
                  <c:v>5.5518253620567615E-2</c:v>
                </c:pt>
                <c:pt idx="2152">
                  <c:v>-2.4633223813394056E-2</c:v>
                </c:pt>
                <c:pt idx="2153">
                  <c:v>-5.1325333986984911E-2</c:v>
                </c:pt>
                <c:pt idx="2154">
                  <c:v>-2.4760237443015476E-2</c:v>
                </c:pt>
                <c:pt idx="2155">
                  <c:v>2.5421531893231153E-2</c:v>
                </c:pt>
                <c:pt idx="2156">
                  <c:v>5.4316064432938349E-2</c:v>
                </c:pt>
                <c:pt idx="2157">
                  <c:v>-5.7530788292343704E-2</c:v>
                </c:pt>
                <c:pt idx="2158">
                  <c:v>3.8083463473437273E-2</c:v>
                </c:pt>
                <c:pt idx="2159">
                  <c:v>2.4582933696524201E-3</c:v>
                </c:pt>
                <c:pt idx="2160">
                  <c:v>1.6864793755541729E-2</c:v>
                </c:pt>
                <c:pt idx="2161">
                  <c:v>-1.0243967105667218E-2</c:v>
                </c:pt>
                <c:pt idx="2162">
                  <c:v>-1.7826453673797871E-2</c:v>
                </c:pt>
                <c:pt idx="2163">
                  <c:v>-7.340305841969863E-2</c:v>
                </c:pt>
                <c:pt idx="2164">
                  <c:v>6.8832486556611228E-2</c:v>
                </c:pt>
                <c:pt idx="2165">
                  <c:v>-5.5339229355964026E-3</c:v>
                </c:pt>
                <c:pt idx="2166">
                  <c:v>-3.7591405244724596E-3</c:v>
                </c:pt>
                <c:pt idx="2167">
                  <c:v>-1.0440871912176797E-2</c:v>
                </c:pt>
                <c:pt idx="2168">
                  <c:v>-8.5393702146819517E-2</c:v>
                </c:pt>
                <c:pt idx="2169">
                  <c:v>-9.7954709886737268E-3</c:v>
                </c:pt>
                <c:pt idx="2170">
                  <c:v>-7.9531132519094827E-2</c:v>
                </c:pt>
                <c:pt idx="2171">
                  <c:v>8.0419281868117087E-2</c:v>
                </c:pt>
                <c:pt idx="2172">
                  <c:v>-7.6426031139639528E-2</c:v>
                </c:pt>
                <c:pt idx="2173">
                  <c:v>5.9203609948868419E-2</c:v>
                </c:pt>
                <c:pt idx="2174">
                  <c:v>8.8842585195034296E-2</c:v>
                </c:pt>
                <c:pt idx="2175">
                  <c:v>1.4843496102155518E-2</c:v>
                </c:pt>
                <c:pt idx="2176">
                  <c:v>-6.3747162189733309E-2</c:v>
                </c:pt>
                <c:pt idx="2177">
                  <c:v>3.5866797193592204E-2</c:v>
                </c:pt>
                <c:pt idx="2178">
                  <c:v>-0.11347633439943561</c:v>
                </c:pt>
                <c:pt idx="2179">
                  <c:v>4.8241598865665258E-2</c:v>
                </c:pt>
                <c:pt idx="2180">
                  <c:v>1.1179871756721971E-2</c:v>
                </c:pt>
                <c:pt idx="2181">
                  <c:v>-1.9400187840396099E-2</c:v>
                </c:pt>
                <c:pt idx="2182">
                  <c:v>3.2814808062491263E-2</c:v>
                </c:pt>
                <c:pt idx="2183">
                  <c:v>-2.0919466799362851E-2</c:v>
                </c:pt>
                <c:pt idx="2184">
                  <c:v>4.4316212501102736E-2</c:v>
                </c:pt>
                <c:pt idx="2185">
                  <c:v>1.2126743221773317E-2</c:v>
                </c:pt>
                <c:pt idx="2186">
                  <c:v>6.8242035646214561E-2</c:v>
                </c:pt>
                <c:pt idx="2187">
                  <c:v>-2.0473995494003638E-2</c:v>
                </c:pt>
                <c:pt idx="2188">
                  <c:v>-4.1986728578485732E-2</c:v>
                </c:pt>
                <c:pt idx="2189">
                  <c:v>-4.171376288170292E-2</c:v>
                </c:pt>
                <c:pt idx="2190">
                  <c:v>7.5242891048920901E-2</c:v>
                </c:pt>
                <c:pt idx="2191">
                  <c:v>-5.0017518609356548E-3</c:v>
                </c:pt>
                <c:pt idx="2192">
                  <c:v>2.271002421795143E-2</c:v>
                </c:pt>
                <c:pt idx="2193">
                  <c:v>-9.9567691810826253E-2</c:v>
                </c:pt>
                <c:pt idx="2194">
                  <c:v>4.1318900760364707E-2</c:v>
                </c:pt>
                <c:pt idx="2195">
                  <c:v>6.4921263457066392E-2</c:v>
                </c:pt>
                <c:pt idx="2196">
                  <c:v>-9.7184250001229988E-2</c:v>
                </c:pt>
                <c:pt idx="2197">
                  <c:v>5.0629610570992023E-2</c:v>
                </c:pt>
                <c:pt idx="2198">
                  <c:v>3.1582954271293318E-2</c:v>
                </c:pt>
                <c:pt idx="2199">
                  <c:v>-1.7114900546479905E-2</c:v>
                </c:pt>
                <c:pt idx="2200">
                  <c:v>-1.7824015401199933E-2</c:v>
                </c:pt>
                <c:pt idx="2201">
                  <c:v>2.1581209311072325E-2</c:v>
                </c:pt>
                <c:pt idx="2202">
                  <c:v>4.1207218458931827E-2</c:v>
                </c:pt>
                <c:pt idx="2203">
                  <c:v>-6.1557106704084319E-2</c:v>
                </c:pt>
                <c:pt idx="2204">
                  <c:v>3.2834646769414721E-2</c:v>
                </c:pt>
                <c:pt idx="2205">
                  <c:v>-1.2647410260649083E-2</c:v>
                </c:pt>
                <c:pt idx="2206">
                  <c:v>1.0801183703236239E-2</c:v>
                </c:pt>
                <c:pt idx="2207">
                  <c:v>-1.9733211437680143E-2</c:v>
                </c:pt>
                <c:pt idx="2208">
                  <c:v>-6.6076225988661141E-2</c:v>
                </c:pt>
                <c:pt idx="2209">
                  <c:v>6.8449387629142544E-2</c:v>
                </c:pt>
                <c:pt idx="2210">
                  <c:v>1.091518849494455E-2</c:v>
                </c:pt>
                <c:pt idx="2211">
                  <c:v>2.2099480918813974E-2</c:v>
                </c:pt>
                <c:pt idx="2212">
                  <c:v>-4.239816456909018E-2</c:v>
                </c:pt>
                <c:pt idx="2213">
                  <c:v>3.3727267882313505E-2</c:v>
                </c:pt>
                <c:pt idx="2214">
                  <c:v>6.8143960159836592E-3</c:v>
                </c:pt>
                <c:pt idx="2215">
                  <c:v>-7.2406393136259517E-4</c:v>
                </c:pt>
                <c:pt idx="2216">
                  <c:v>-6.0158882484064868E-3</c:v>
                </c:pt>
                <c:pt idx="2217">
                  <c:v>-7.2495489503909161E-2</c:v>
                </c:pt>
                <c:pt idx="2218">
                  <c:v>4.1204833310497513E-2</c:v>
                </c:pt>
                <c:pt idx="2219">
                  <c:v>-7.2353872464074098E-2</c:v>
                </c:pt>
                <c:pt idx="2220">
                  <c:v>9.0441516360384444E-3</c:v>
                </c:pt>
                <c:pt idx="2221">
                  <c:v>-6.1455551662625174E-2</c:v>
                </c:pt>
                <c:pt idx="2222">
                  <c:v>8.9221395005802062E-2</c:v>
                </c:pt>
                <c:pt idx="2223">
                  <c:v>8.0625722955589563E-3</c:v>
                </c:pt>
                <c:pt idx="2224">
                  <c:v>2.8299459922045411E-2</c:v>
                </c:pt>
                <c:pt idx="2225">
                  <c:v>1.1630105144227576E-2</c:v>
                </c:pt>
                <c:pt idx="2226">
                  <c:v>1.2823610125707319E-2</c:v>
                </c:pt>
                <c:pt idx="2227">
                  <c:v>9.2231177848147716E-3</c:v>
                </c:pt>
                <c:pt idx="2228">
                  <c:v>-1.6884233414512506E-3</c:v>
                </c:pt>
                <c:pt idx="2229">
                  <c:v>-2.3325921704323571E-2</c:v>
                </c:pt>
                <c:pt idx="2230">
                  <c:v>-4.1115715864855074E-2</c:v>
                </c:pt>
                <c:pt idx="2231">
                  <c:v>1.6545391084420213E-2</c:v>
                </c:pt>
                <c:pt idx="2232">
                  <c:v>2.3797293026418531E-2</c:v>
                </c:pt>
                <c:pt idx="2233">
                  <c:v>-4.2161435141428671E-2</c:v>
                </c:pt>
                <c:pt idx="2234">
                  <c:v>2.7837201899151509E-2</c:v>
                </c:pt>
                <c:pt idx="2235">
                  <c:v>-1.2592333581974868E-2</c:v>
                </c:pt>
                <c:pt idx="2236">
                  <c:v>-1.8028010934978411E-3</c:v>
                </c:pt>
                <c:pt idx="2237">
                  <c:v>-4.0525085479857448E-2</c:v>
                </c:pt>
                <c:pt idx="2238">
                  <c:v>-2.0626938413801699E-2</c:v>
                </c:pt>
                <c:pt idx="2239">
                  <c:v>-5.2931560532864852E-2</c:v>
                </c:pt>
                <c:pt idx="2240">
                  <c:v>6.8620451281433015E-2</c:v>
                </c:pt>
                <c:pt idx="2241">
                  <c:v>5.8742183011861737E-2</c:v>
                </c:pt>
                <c:pt idx="2242">
                  <c:v>-2.4967268591767899E-2</c:v>
                </c:pt>
                <c:pt idx="2243">
                  <c:v>-2.2170499366188978E-2</c:v>
                </c:pt>
                <c:pt idx="2244">
                  <c:v>-4.6909857462653748E-2</c:v>
                </c:pt>
                <c:pt idx="2245">
                  <c:v>4.5929072137710136E-2</c:v>
                </c:pt>
                <c:pt idx="2246">
                  <c:v>1.2927414226250544E-2</c:v>
                </c:pt>
                <c:pt idx="2247">
                  <c:v>-4.3249077388450075E-2</c:v>
                </c:pt>
                <c:pt idx="2248">
                  <c:v>7.9900950357365552E-3</c:v>
                </c:pt>
                <c:pt idx="2249">
                  <c:v>-2.1959900328889503E-3</c:v>
                </c:pt>
                <c:pt idx="2250">
                  <c:v>-3.8496282078043564E-2</c:v>
                </c:pt>
                <c:pt idx="2251">
                  <c:v>1.3799513839440891E-3</c:v>
                </c:pt>
                <c:pt idx="2252">
                  <c:v>2.8810141433549097E-2</c:v>
                </c:pt>
                <c:pt idx="2253">
                  <c:v>5.4781410371141259E-2</c:v>
                </c:pt>
                <c:pt idx="2254">
                  <c:v>-2.4256809876060048E-2</c:v>
                </c:pt>
                <c:pt idx="2255">
                  <c:v>-3.9112581167951133E-2</c:v>
                </c:pt>
                <c:pt idx="2256">
                  <c:v>-4.5453090159206511E-2</c:v>
                </c:pt>
                <c:pt idx="2257">
                  <c:v>-7.9675221278999508E-2</c:v>
                </c:pt>
                <c:pt idx="2258">
                  <c:v>8.0888965777970778E-2</c:v>
                </c:pt>
                <c:pt idx="2259">
                  <c:v>4.5965911350971389E-2</c:v>
                </c:pt>
                <c:pt idx="2260">
                  <c:v>1.3565403333855253E-2</c:v>
                </c:pt>
                <c:pt idx="2261">
                  <c:v>-8.8724991374349749E-2</c:v>
                </c:pt>
                <c:pt idx="2262">
                  <c:v>0.16621247648488313</c:v>
                </c:pt>
                <c:pt idx="2263">
                  <c:v>-7.4601167708494898E-2</c:v>
                </c:pt>
                <c:pt idx="2264">
                  <c:v>-2.6541064075504495E-2</c:v>
                </c:pt>
                <c:pt idx="2265">
                  <c:v>1.9507684566978378E-2</c:v>
                </c:pt>
                <c:pt idx="2266">
                  <c:v>-1.1022832868526011E-2</c:v>
                </c:pt>
                <c:pt idx="2267">
                  <c:v>-4.3820546422663087E-2</c:v>
                </c:pt>
                <c:pt idx="2268">
                  <c:v>3.9486979026790658E-2</c:v>
                </c:pt>
                <c:pt idx="2269">
                  <c:v>4.5141874320921982E-3</c:v>
                </c:pt>
                <c:pt idx="2270">
                  <c:v>5.8389596520181941E-2</c:v>
                </c:pt>
                <c:pt idx="2271">
                  <c:v>-6.0210451548595945E-2</c:v>
                </c:pt>
                <c:pt idx="2272">
                  <c:v>3.240105935933002E-2</c:v>
                </c:pt>
                <c:pt idx="2273">
                  <c:v>8.3161421925055157E-2</c:v>
                </c:pt>
                <c:pt idx="2274">
                  <c:v>3.9579535689200362E-2</c:v>
                </c:pt>
                <c:pt idx="2275">
                  <c:v>-2.8198678243258501E-2</c:v>
                </c:pt>
                <c:pt idx="2276">
                  <c:v>-2.4084059140220937E-2</c:v>
                </c:pt>
                <c:pt idx="2277">
                  <c:v>-0.12899296606182364</c:v>
                </c:pt>
                <c:pt idx="2278">
                  <c:v>8.9591963409947351E-2</c:v>
                </c:pt>
                <c:pt idx="2279">
                  <c:v>4.4502525693159267E-2</c:v>
                </c:pt>
                <c:pt idx="2280">
                  <c:v>-7.5612195338150334E-2</c:v>
                </c:pt>
                <c:pt idx="2281">
                  <c:v>4.9924391669738499E-2</c:v>
                </c:pt>
                <c:pt idx="2282">
                  <c:v>5.7102714892057316E-2</c:v>
                </c:pt>
                <c:pt idx="2283">
                  <c:v>-3.8647722492987979E-2</c:v>
                </c:pt>
                <c:pt idx="2284">
                  <c:v>5.2928780322405222E-2</c:v>
                </c:pt>
                <c:pt idx="2285">
                  <c:v>-7.7026294894430025E-3</c:v>
                </c:pt>
                <c:pt idx="2286">
                  <c:v>-6.4964189609973966E-2</c:v>
                </c:pt>
                <c:pt idx="2287">
                  <c:v>-2.3426404146670632E-2</c:v>
                </c:pt>
                <c:pt idx="2288">
                  <c:v>-4.2368970435903153E-3</c:v>
                </c:pt>
                <c:pt idx="2289">
                  <c:v>1.380893388543325E-2</c:v>
                </c:pt>
                <c:pt idx="2290">
                  <c:v>6.6586797725009417E-2</c:v>
                </c:pt>
                <c:pt idx="2291">
                  <c:v>-1.2555817209203401E-2</c:v>
                </c:pt>
                <c:pt idx="2292">
                  <c:v>1.6138808256210835E-2</c:v>
                </c:pt>
                <c:pt idx="2293">
                  <c:v>5.6495510091333356E-2</c:v>
                </c:pt>
                <c:pt idx="2294">
                  <c:v>1.9751913921969066E-2</c:v>
                </c:pt>
                <c:pt idx="2295">
                  <c:v>-6.308541729162509E-2</c:v>
                </c:pt>
                <c:pt idx="2296">
                  <c:v>-2.4716614345606569E-2</c:v>
                </c:pt>
                <c:pt idx="2297">
                  <c:v>-0.62985212845101746</c:v>
                </c:pt>
                <c:pt idx="2298">
                  <c:v>2.0135286724811396</c:v>
                </c:pt>
                <c:pt idx="2299">
                  <c:v>-9.7564281292819466E-2</c:v>
                </c:pt>
                <c:pt idx="2300">
                  <c:v>5.3024301346765501E-2</c:v>
                </c:pt>
                <c:pt idx="2301">
                  <c:v>4.8618839053445884E-2</c:v>
                </c:pt>
                <c:pt idx="2302">
                  <c:v>-1.6285756947925889E-2</c:v>
                </c:pt>
                <c:pt idx="2303">
                  <c:v>-0.11156812426190454</c:v>
                </c:pt>
                <c:pt idx="2304">
                  <c:v>-3.923223907549489E-2</c:v>
                </c:pt>
                <c:pt idx="2305">
                  <c:v>5.9745097372833733E-2</c:v>
                </c:pt>
                <c:pt idx="2306">
                  <c:v>-2.5494094588169869E-2</c:v>
                </c:pt>
                <c:pt idx="2307">
                  <c:v>2.6837761890635692E-2</c:v>
                </c:pt>
                <c:pt idx="2308">
                  <c:v>6.7904579764005213E-2</c:v>
                </c:pt>
                <c:pt idx="2309">
                  <c:v>-6.887656670949116E-2</c:v>
                </c:pt>
                <c:pt idx="2310">
                  <c:v>3.5916226261540896E-3</c:v>
                </c:pt>
                <c:pt idx="2311">
                  <c:v>6.4477056713097891E-2</c:v>
                </c:pt>
                <c:pt idx="2312">
                  <c:v>3.8761357977341371E-2</c:v>
                </c:pt>
                <c:pt idx="2313">
                  <c:v>-9.1450376804239952E-2</c:v>
                </c:pt>
                <c:pt idx="2314">
                  <c:v>2.2690747501608044E-2</c:v>
                </c:pt>
                <c:pt idx="2315">
                  <c:v>0.10578376739555173</c:v>
                </c:pt>
                <c:pt idx="2316">
                  <c:v>-2.1231542680125726E-3</c:v>
                </c:pt>
                <c:pt idx="2317">
                  <c:v>-1.1877544596247347E-2</c:v>
                </c:pt>
                <c:pt idx="2318">
                  <c:v>2.2699958200994796E-2</c:v>
                </c:pt>
                <c:pt idx="2319">
                  <c:v>4.2255776507747589E-2</c:v>
                </c:pt>
                <c:pt idx="2320">
                  <c:v>-2.1146020474046456E-2</c:v>
                </c:pt>
                <c:pt idx="2321">
                  <c:v>-0.1227982636925955</c:v>
                </c:pt>
                <c:pt idx="2322">
                  <c:v>8.9693035535464594E-2</c:v>
                </c:pt>
                <c:pt idx="2323">
                  <c:v>2.9932999534389326E-2</c:v>
                </c:pt>
                <c:pt idx="2324">
                  <c:v>-1.5470712210309046E-2</c:v>
                </c:pt>
                <c:pt idx="2325">
                  <c:v>4.2285550547902284E-2</c:v>
                </c:pt>
                <c:pt idx="2326">
                  <c:v>-2.62992807596516E-2</c:v>
                </c:pt>
                <c:pt idx="2327">
                  <c:v>5.57477819630261E-2</c:v>
                </c:pt>
                <c:pt idx="2328">
                  <c:v>-2.6016793834836571E-3</c:v>
                </c:pt>
                <c:pt idx="2329">
                  <c:v>-2.2164372597838211E-3</c:v>
                </c:pt>
                <c:pt idx="2330">
                  <c:v>-1.6842164507410273E-2</c:v>
                </c:pt>
                <c:pt idx="2331">
                  <c:v>-6.4815755054748014E-2</c:v>
                </c:pt>
                <c:pt idx="2332">
                  <c:v>5.6380766583951303E-2</c:v>
                </c:pt>
                <c:pt idx="2333">
                  <c:v>7.0584286208090985E-2</c:v>
                </c:pt>
                <c:pt idx="2334">
                  <c:v>2.5083237811164727E-2</c:v>
                </c:pt>
                <c:pt idx="2335">
                  <c:v>-7.1951286274570037E-2</c:v>
                </c:pt>
                <c:pt idx="2336">
                  <c:v>3.3897747559570091E-2</c:v>
                </c:pt>
                <c:pt idx="2337">
                  <c:v>1.2575224095905391E-3</c:v>
                </c:pt>
                <c:pt idx="2338">
                  <c:v>9.0303503902417148E-2</c:v>
                </c:pt>
                <c:pt idx="2339">
                  <c:v>1.9059687667121628E-2</c:v>
                </c:pt>
                <c:pt idx="2340">
                  <c:v>-9.6750965135976141E-2</c:v>
                </c:pt>
                <c:pt idx="2341">
                  <c:v>5.3082983286554697E-2</c:v>
                </c:pt>
                <c:pt idx="2342">
                  <c:v>3.7938805488421323E-2</c:v>
                </c:pt>
                <c:pt idx="2343">
                  <c:v>4.9028617944995911E-2</c:v>
                </c:pt>
                <c:pt idx="2344">
                  <c:v>-4.8915331219627656E-2</c:v>
                </c:pt>
                <c:pt idx="2345">
                  <c:v>9.2238937841007118E-3</c:v>
                </c:pt>
                <c:pt idx="2346">
                  <c:v>-0.10229736125896449</c:v>
                </c:pt>
                <c:pt idx="2347">
                  <c:v>-3.138247570905095E-2</c:v>
                </c:pt>
                <c:pt idx="2348">
                  <c:v>-3.0480111296731338E-2</c:v>
                </c:pt>
                <c:pt idx="2349">
                  <c:v>0.13980617789552641</c:v>
                </c:pt>
                <c:pt idx="2350">
                  <c:v>3.2339349496323999E-2</c:v>
                </c:pt>
                <c:pt idx="2351">
                  <c:v>-7.3221240489797501E-2</c:v>
                </c:pt>
                <c:pt idx="2352">
                  <c:v>-4.0607417908962162E-2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45C1-BB34-9F14956B8DE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var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Sheet1!$K$2:$K$2354</c:f>
              <c:numCache>
                <c:formatCode>0.0%</c:formatCode>
                <c:ptCount val="2353"/>
                <c:pt idx="1">
                  <c:v>-2.2007042253521236E-3</c:v>
                </c:pt>
                <c:pt idx="2">
                  <c:v>-3.1539479488310485E-2</c:v>
                </c:pt>
                <c:pt idx="3">
                  <c:v>1.002049647005232E-2</c:v>
                </c:pt>
                <c:pt idx="4">
                  <c:v>4.5095828635854929E-4</c:v>
                </c:pt>
                <c:pt idx="5">
                  <c:v>1.8480955600631122E-2</c:v>
                </c:pt>
                <c:pt idx="6">
                  <c:v>3.9610533303828355E-2</c:v>
                </c:pt>
                <c:pt idx="7">
                  <c:v>-4.2571306939123144E-3</c:v>
                </c:pt>
                <c:pt idx="8">
                  <c:v>-3.698161607524586E-2</c:v>
                </c:pt>
                <c:pt idx="9">
                  <c:v>-4.4395116537176982E-4</c:v>
                </c:pt>
                <c:pt idx="10">
                  <c:v>-1.3324450366423157E-3</c:v>
                </c:pt>
                <c:pt idx="11">
                  <c:v>8.005336891260928E-3</c:v>
                </c:pt>
                <c:pt idx="12">
                  <c:v>-5.5151114052504058E-3</c:v>
                </c:pt>
                <c:pt idx="13">
                  <c:v>-2.6397515527950333E-2</c:v>
                </c:pt>
                <c:pt idx="14">
                  <c:v>4.5568466621097592E-3</c:v>
                </c:pt>
                <c:pt idx="15">
                  <c:v>-1.4742572011794075E-2</c:v>
                </c:pt>
                <c:pt idx="16">
                  <c:v>1.1510128913443829E-2</c:v>
                </c:pt>
                <c:pt idx="17">
                  <c:v>-1.0696404187528374E-2</c:v>
                </c:pt>
                <c:pt idx="18">
                  <c:v>-3.4506556245686992E-3</c:v>
                </c:pt>
                <c:pt idx="19">
                  <c:v>-7.1560480147736527E-3</c:v>
                </c:pt>
                <c:pt idx="20">
                  <c:v>-4.417577307602949E-3</c:v>
                </c:pt>
                <c:pt idx="21">
                  <c:v>7.0060719290050422E-3</c:v>
                </c:pt>
                <c:pt idx="22">
                  <c:v>1.6233766233766378E-3</c:v>
                </c:pt>
                <c:pt idx="23">
                  <c:v>1.3197499421162329E-2</c:v>
                </c:pt>
                <c:pt idx="24">
                  <c:v>9.8263254113344356E-3</c:v>
                </c:pt>
                <c:pt idx="25">
                  <c:v>-4.0733197556006573E-3</c:v>
                </c:pt>
                <c:pt idx="26">
                  <c:v>-1.8404907975460127E-2</c:v>
                </c:pt>
                <c:pt idx="27">
                  <c:v>-3.2407407407406552E-3</c:v>
                </c:pt>
                <c:pt idx="28">
                  <c:v>-1.3934045517882021E-2</c:v>
                </c:pt>
                <c:pt idx="29">
                  <c:v>-3.815355628827144E-2</c:v>
                </c:pt>
                <c:pt idx="30">
                  <c:v>-1.860920666013699E-2</c:v>
                </c:pt>
                <c:pt idx="31">
                  <c:v>-5.4890219560878029E-3</c:v>
                </c:pt>
                <c:pt idx="32">
                  <c:v>3.763171098845941E-3</c:v>
                </c:pt>
                <c:pt idx="33">
                  <c:v>2.2994251437140623E-2</c:v>
                </c:pt>
                <c:pt idx="34">
                  <c:v>-1.9056926459809498E-2</c:v>
                </c:pt>
                <c:pt idx="35">
                  <c:v>6.2266500622665255E-3</c:v>
                </c:pt>
                <c:pt idx="36">
                  <c:v>6.1881188118810826E-3</c:v>
                </c:pt>
                <c:pt idx="37">
                  <c:v>5.9040590405903259E-3</c:v>
                </c:pt>
                <c:pt idx="38">
                  <c:v>8.3149914404501146E-3</c:v>
                </c:pt>
                <c:pt idx="39">
                  <c:v>-1.4552510308028177E-2</c:v>
                </c:pt>
                <c:pt idx="40">
                  <c:v>4.1841004184099972E-3</c:v>
                </c:pt>
                <c:pt idx="41">
                  <c:v>-1.1519607843137214E-2</c:v>
                </c:pt>
                <c:pt idx="42">
                  <c:v>-7.4386312918428565E-4</c:v>
                </c:pt>
                <c:pt idx="43">
                  <c:v>-4.2431761786600575E-2</c:v>
                </c:pt>
                <c:pt idx="44">
                  <c:v>-2.3581238662865989E-2</c:v>
                </c:pt>
                <c:pt idx="45">
                  <c:v>5.0424628450105313E-3</c:v>
                </c:pt>
                <c:pt idx="46">
                  <c:v>-1.9804594665962516E-2</c:v>
                </c:pt>
                <c:pt idx="47">
                  <c:v>-1.6163793103448287E-2</c:v>
                </c:pt>
                <c:pt idx="48">
                  <c:v>1.5060240963855387E-2</c:v>
                </c:pt>
                <c:pt idx="49">
                  <c:v>-1.4027515511194966E-2</c:v>
                </c:pt>
                <c:pt idx="50">
                  <c:v>9.302325581395321E-3</c:v>
                </c:pt>
                <c:pt idx="51">
                  <c:v>-1.6806722689075571E-2</c:v>
                </c:pt>
                <c:pt idx="52">
                  <c:v>6.3413289219740321E-3</c:v>
                </c:pt>
                <c:pt idx="53">
                  <c:v>3.2876712328766544E-3</c:v>
                </c:pt>
                <c:pt idx="54">
                  <c:v>-2.3757509557618794E-2</c:v>
                </c:pt>
                <c:pt idx="55">
                  <c:v>2.7972027972045233E-4</c:v>
                </c:pt>
                <c:pt idx="56">
                  <c:v>4.781879194630867E-2</c:v>
                </c:pt>
                <c:pt idx="57">
                  <c:v>-2.8556178275954025E-2</c:v>
                </c:pt>
                <c:pt idx="58">
                  <c:v>-3.0494505494505608E-2</c:v>
                </c:pt>
                <c:pt idx="59">
                  <c:v>3.4003967129498491E-2</c:v>
                </c:pt>
                <c:pt idx="60">
                  <c:v>2.0553576322280165E-2</c:v>
                </c:pt>
                <c:pt idx="61">
                  <c:v>-4.5649838882920735E-3</c:v>
                </c:pt>
                <c:pt idx="62">
                  <c:v>-3.2371189641219322E-3</c:v>
                </c:pt>
                <c:pt idx="63">
                  <c:v>-9.4722598105547728E-3</c:v>
                </c:pt>
                <c:pt idx="64">
                  <c:v>-2.7049180327868738E-2</c:v>
                </c:pt>
                <c:pt idx="65">
                  <c:v>5.616399887671264E-4</c:v>
                </c:pt>
                <c:pt idx="66">
                  <c:v>1.4033118158854885E-2</c:v>
                </c:pt>
                <c:pt idx="67">
                  <c:v>1.2455023526155573E-2</c:v>
                </c:pt>
                <c:pt idx="68">
                  <c:v>-2.0229633679606396E-2</c:v>
                </c:pt>
                <c:pt idx="69">
                  <c:v>-2.5111607142857095E-2</c:v>
                </c:pt>
                <c:pt idx="70">
                  <c:v>-9.4447624499139904E-3</c:v>
                </c:pt>
                <c:pt idx="71">
                  <c:v>-2.3114706732159096E-3</c:v>
                </c:pt>
                <c:pt idx="72">
                  <c:v>5.7920648711264899E-3</c:v>
                </c:pt>
                <c:pt idx="73">
                  <c:v>2.3322775698243481E-2</c:v>
                </c:pt>
                <c:pt idx="74">
                  <c:v>0</c:v>
                </c:pt>
                <c:pt idx="75">
                  <c:v>2.7011817670230753E-2</c:v>
                </c:pt>
                <c:pt idx="76">
                  <c:v>-3.5890410958904218E-2</c:v>
                </c:pt>
                <c:pt idx="77">
                  <c:v>-7.1042909917590213E-3</c:v>
                </c:pt>
                <c:pt idx="78">
                  <c:v>1.7172295363481194E-3</c:v>
                </c:pt>
                <c:pt idx="79">
                  <c:v>1.6857142857142682E-2</c:v>
                </c:pt>
                <c:pt idx="80">
                  <c:v>2.7535824669851161E-2</c:v>
                </c:pt>
                <c:pt idx="81">
                  <c:v>-8.4768936286572227E-3</c:v>
                </c:pt>
                <c:pt idx="82">
                  <c:v>-3.8610038610038644E-2</c:v>
                </c:pt>
                <c:pt idx="83">
                  <c:v>-4.589787722317884E-3</c:v>
                </c:pt>
                <c:pt idx="84">
                  <c:v>3.7463976945244504E-3</c:v>
                </c:pt>
                <c:pt idx="85">
                  <c:v>5.742176284811995E-3</c:v>
                </c:pt>
                <c:pt idx="86">
                  <c:v>0</c:v>
                </c:pt>
                <c:pt idx="87">
                  <c:v>1.9126463031687191E-2</c:v>
                </c:pt>
                <c:pt idx="88">
                  <c:v>-1.0924369747899121E-2</c:v>
                </c:pt>
                <c:pt idx="89">
                  <c:v>4.8145001416028954E-3</c:v>
                </c:pt>
                <c:pt idx="90">
                  <c:v>-1.9729425028184311E-3</c:v>
                </c:pt>
                <c:pt idx="91">
                  <c:v>1.9768426998023614E-3</c:v>
                </c:pt>
                <c:pt idx="92">
                  <c:v>7.0462232243517775E-3</c:v>
                </c:pt>
                <c:pt idx="93">
                  <c:v>-5.3176602294990882E-3</c:v>
                </c:pt>
                <c:pt idx="94">
                  <c:v>-6.0776589758019028E-2</c:v>
                </c:pt>
                <c:pt idx="95">
                  <c:v>0</c:v>
                </c:pt>
                <c:pt idx="96">
                  <c:v>5.3924505692031222E-3</c:v>
                </c:pt>
                <c:pt idx="97">
                  <c:v>-1.4302741358760418E-2</c:v>
                </c:pt>
                <c:pt idx="98">
                  <c:v>-6.0459492140265692E-3</c:v>
                </c:pt>
                <c:pt idx="99">
                  <c:v>-2.2810218978102204E-2</c:v>
                </c:pt>
                <c:pt idx="100">
                  <c:v>-1.9607843137254943E-2</c:v>
                </c:pt>
                <c:pt idx="101">
                  <c:v>6.0317460317460547E-3</c:v>
                </c:pt>
                <c:pt idx="102">
                  <c:v>-1.4200063111391659E-2</c:v>
                </c:pt>
                <c:pt idx="103">
                  <c:v>-1.920614596670811E-3</c:v>
                </c:pt>
                <c:pt idx="104">
                  <c:v>4.810776138550299E-3</c:v>
                </c:pt>
                <c:pt idx="105">
                  <c:v>-6.7028407277370805E-3</c:v>
                </c:pt>
                <c:pt idx="106">
                  <c:v>-3.2133676092545027E-3</c:v>
                </c:pt>
                <c:pt idx="107">
                  <c:v>-5.8027079303675233E-3</c:v>
                </c:pt>
                <c:pt idx="108">
                  <c:v>-1.1024643320363126E-2</c:v>
                </c:pt>
                <c:pt idx="109">
                  <c:v>-2.163934426229519E-2</c:v>
                </c:pt>
                <c:pt idx="110">
                  <c:v>5.6970509383380552E-3</c:v>
                </c:pt>
                <c:pt idx="111">
                  <c:v>-3.3322225924691251E-3</c:v>
                </c:pt>
                <c:pt idx="112">
                  <c:v>4.7141424272818311E-2</c:v>
                </c:pt>
                <c:pt idx="113">
                  <c:v>-3.7356321839080442E-2</c:v>
                </c:pt>
                <c:pt idx="114">
                  <c:v>4.6434494195688236E-2</c:v>
                </c:pt>
                <c:pt idx="115">
                  <c:v>-1.648177496038028E-2</c:v>
                </c:pt>
                <c:pt idx="116">
                  <c:v>2.2881082823074328E-2</c:v>
                </c:pt>
                <c:pt idx="117">
                  <c:v>4.2218021424070606E-2</c:v>
                </c:pt>
                <c:pt idx="118">
                  <c:v>-5.4413542926239344E-3</c:v>
                </c:pt>
                <c:pt idx="119">
                  <c:v>-9.1185410334346795E-3</c:v>
                </c:pt>
                <c:pt idx="120">
                  <c:v>4.3558282208588928E-2</c:v>
                </c:pt>
                <c:pt idx="121">
                  <c:v>2.4691358024691468E-2</c:v>
                </c:pt>
                <c:pt idx="122">
                  <c:v>3.3275960986804298E-2</c:v>
                </c:pt>
                <c:pt idx="123">
                  <c:v>-4.7196002220988298E-3</c:v>
                </c:pt>
                <c:pt idx="124">
                  <c:v>-1.8688981868898114E-2</c:v>
                </c:pt>
                <c:pt idx="125">
                  <c:v>3.3257532689027869E-2</c:v>
                </c:pt>
                <c:pt idx="126">
                  <c:v>1.1004126547455195E-2</c:v>
                </c:pt>
                <c:pt idx="127">
                  <c:v>-5.7142857142857828E-3</c:v>
                </c:pt>
                <c:pt idx="128">
                  <c:v>-8.4838533114394155E-3</c:v>
                </c:pt>
                <c:pt idx="129">
                  <c:v>1.8216947281258555E-2</c:v>
                </c:pt>
                <c:pt idx="130">
                  <c:v>-1.0300894551368844E-2</c:v>
                </c:pt>
                <c:pt idx="131">
                  <c:v>-9.8603122432211476E-3</c:v>
                </c:pt>
                <c:pt idx="132">
                  <c:v>3.596127247579517E-3</c:v>
                </c:pt>
                <c:pt idx="133">
                  <c:v>3.7486218302094754E-2</c:v>
                </c:pt>
                <c:pt idx="134">
                  <c:v>-6.7747077577045678E-2</c:v>
                </c:pt>
                <c:pt idx="135">
                  <c:v>4.8446850954688703E-3</c:v>
                </c:pt>
                <c:pt idx="136">
                  <c:v>-1.2762336925694839E-2</c:v>
                </c:pt>
                <c:pt idx="137">
                  <c:v>-2.0109164033325078E-3</c:v>
                </c:pt>
                <c:pt idx="138">
                  <c:v>2.6770293609671869E-2</c:v>
                </c:pt>
                <c:pt idx="139">
                  <c:v>-2.2147462853938871E-2</c:v>
                </c:pt>
                <c:pt idx="140">
                  <c:v>1.1467889908256534E-3</c:v>
                </c:pt>
                <c:pt idx="141">
                  <c:v>-1.6895761741122506E-2</c:v>
                </c:pt>
                <c:pt idx="142">
                  <c:v>1.2525487911447808E-2</c:v>
                </c:pt>
                <c:pt idx="143">
                  <c:v>9.7813578826235759E-3</c:v>
                </c:pt>
                <c:pt idx="144">
                  <c:v>-1.6239316239316182E-2</c:v>
                </c:pt>
                <c:pt idx="145">
                  <c:v>-1.2452939472922142E-2</c:v>
                </c:pt>
                <c:pt idx="146">
                  <c:v>-2.3753665689149606E-2</c:v>
                </c:pt>
                <c:pt idx="147">
                  <c:v>-1.2015620306398134E-3</c:v>
                </c:pt>
                <c:pt idx="148">
                  <c:v>-1.2932330827067684E-2</c:v>
                </c:pt>
                <c:pt idx="149">
                  <c:v>-6.3985374771480252E-3</c:v>
                </c:pt>
                <c:pt idx="150">
                  <c:v>-7.0530512112849664E-3</c:v>
                </c:pt>
                <c:pt idx="151">
                  <c:v>-1.8838789376158238E-2</c:v>
                </c:pt>
                <c:pt idx="152">
                  <c:v>9.1281082782499467E-3</c:v>
                </c:pt>
                <c:pt idx="153">
                  <c:v>5.6144728633811258E-3</c:v>
                </c:pt>
                <c:pt idx="154">
                  <c:v>-3.4119106699750379E-3</c:v>
                </c:pt>
                <c:pt idx="155">
                  <c:v>-1.0582010582010692E-2</c:v>
                </c:pt>
                <c:pt idx="156">
                  <c:v>8.1786725385342152E-3</c:v>
                </c:pt>
                <c:pt idx="157">
                  <c:v>1.4664586583463368E-2</c:v>
                </c:pt>
                <c:pt idx="158">
                  <c:v>2.7367773677736906E-2</c:v>
                </c:pt>
                <c:pt idx="159">
                  <c:v>4.1903621670158486E-3</c:v>
                </c:pt>
                <c:pt idx="160">
                  <c:v>-8.0476900149031305E-3</c:v>
                </c:pt>
                <c:pt idx="161">
                  <c:v>-2.0432692307692291E-2</c:v>
                </c:pt>
                <c:pt idx="162">
                  <c:v>9.5092024539877862E-3</c:v>
                </c:pt>
                <c:pt idx="163">
                  <c:v>2.1270130659374331E-3</c:v>
                </c:pt>
                <c:pt idx="164">
                  <c:v>-2.6986052152820017E-2</c:v>
                </c:pt>
                <c:pt idx="165">
                  <c:v>-1.5892801495792974E-2</c:v>
                </c:pt>
                <c:pt idx="166">
                  <c:v>3.0398986700443276E-2</c:v>
                </c:pt>
                <c:pt idx="167">
                  <c:v>6.5765212046711818E-2</c:v>
                </c:pt>
                <c:pt idx="168">
                  <c:v>2.2202998846597488E-2</c:v>
                </c:pt>
                <c:pt idx="169">
                  <c:v>-5.6417489421722866E-4</c:v>
                </c:pt>
                <c:pt idx="170">
                  <c:v>7.6206604572395253E-3</c:v>
                </c:pt>
                <c:pt idx="171">
                  <c:v>1.2885154061624604E-2</c:v>
                </c:pt>
                <c:pt idx="172">
                  <c:v>-3.1803097345132758E-2</c:v>
                </c:pt>
                <c:pt idx="173">
                  <c:v>1.3424735789774322E-2</c:v>
                </c:pt>
                <c:pt idx="174">
                  <c:v>-2.3111612175873653E-2</c:v>
                </c:pt>
                <c:pt idx="175">
                  <c:v>-5.7703404500865085E-3</c:v>
                </c:pt>
                <c:pt idx="176">
                  <c:v>7.8351712130004803E-3</c:v>
                </c:pt>
                <c:pt idx="177">
                  <c:v>-2.4186582205586005E-2</c:v>
                </c:pt>
                <c:pt idx="178">
                  <c:v>2.8622012393036522E-2</c:v>
                </c:pt>
                <c:pt idx="179">
                  <c:v>-4.589787722317884E-3</c:v>
                </c:pt>
                <c:pt idx="180">
                  <c:v>2.6224783861671597E-2</c:v>
                </c:pt>
                <c:pt idx="181">
                  <c:v>3.1451839370963075E-2</c:v>
                </c:pt>
                <c:pt idx="182">
                  <c:v>-1.415736455213723E-2</c:v>
                </c:pt>
                <c:pt idx="183">
                  <c:v>-3.3140016570008313E-2</c:v>
                </c:pt>
                <c:pt idx="184">
                  <c:v>-3.9702942016566767E-2</c:v>
                </c:pt>
                <c:pt idx="185">
                  <c:v>5.9488399762046562E-3</c:v>
                </c:pt>
                <c:pt idx="186">
                  <c:v>-2.2471910112359494E-2</c:v>
                </c:pt>
                <c:pt idx="187">
                  <c:v>-1.1191772534785427E-2</c:v>
                </c:pt>
                <c:pt idx="188">
                  <c:v>-1.6518813092688878E-2</c:v>
                </c:pt>
                <c:pt idx="189">
                  <c:v>5.9097978227060644E-3</c:v>
                </c:pt>
                <c:pt idx="190">
                  <c:v>-5.256648113790896E-3</c:v>
                </c:pt>
                <c:pt idx="191">
                  <c:v>1.2123096052222726E-2</c:v>
                </c:pt>
                <c:pt idx="192">
                  <c:v>-7.9852579852580652E-3</c:v>
                </c:pt>
                <c:pt idx="193">
                  <c:v>-1.7956656346749256E-2</c:v>
                </c:pt>
                <c:pt idx="194">
                  <c:v>1.9230769230769384E-2</c:v>
                </c:pt>
                <c:pt idx="195">
                  <c:v>1.763068357562636E-2</c:v>
                </c:pt>
                <c:pt idx="196">
                  <c:v>-2.2188449848024372E-2</c:v>
                </c:pt>
                <c:pt idx="197">
                  <c:v>-6.527820951196639E-3</c:v>
                </c:pt>
                <c:pt idx="198">
                  <c:v>7.509386733416612E-3</c:v>
                </c:pt>
                <c:pt idx="199">
                  <c:v>-2.0186335403726718E-2</c:v>
                </c:pt>
                <c:pt idx="200">
                  <c:v>2.4722662440570531E-2</c:v>
                </c:pt>
                <c:pt idx="201">
                  <c:v>-2.7528611197030761E-2</c:v>
                </c:pt>
                <c:pt idx="202">
                  <c:v>-1.6221374045801373E-2</c:v>
                </c:pt>
                <c:pt idx="203">
                  <c:v>-7.7594568380214834E-3</c:v>
                </c:pt>
                <c:pt idx="204">
                  <c:v>8.1459758879114386E-3</c:v>
                </c:pt>
                <c:pt idx="205">
                  <c:v>-2.4563671622495065E-2</c:v>
                </c:pt>
                <c:pt idx="206">
                  <c:v>-1.9880715705765661E-3</c:v>
                </c:pt>
                <c:pt idx="207">
                  <c:v>3.9840637450199168E-3</c:v>
                </c:pt>
                <c:pt idx="208">
                  <c:v>1.3227513227513921E-3</c:v>
                </c:pt>
                <c:pt idx="209">
                  <c:v>-9.9075297225891257E-3</c:v>
                </c:pt>
                <c:pt idx="210">
                  <c:v>2.1014009339559658E-2</c:v>
                </c:pt>
                <c:pt idx="211">
                  <c:v>-4.6063377981051978E-2</c:v>
                </c:pt>
                <c:pt idx="212">
                  <c:v>1.1643835616438336E-2</c:v>
                </c:pt>
                <c:pt idx="213">
                  <c:v>8.8016249153690662E-3</c:v>
                </c:pt>
                <c:pt idx="214">
                  <c:v>-1.1409395973154268E-2</c:v>
                </c:pt>
                <c:pt idx="215">
                  <c:v>2.7834351663272194E-2</c:v>
                </c:pt>
                <c:pt idx="216">
                  <c:v>-5.0528401585204774E-2</c:v>
                </c:pt>
                <c:pt idx="217">
                  <c:v>7.3043478260870209E-3</c:v>
                </c:pt>
                <c:pt idx="218">
                  <c:v>-1.8301104972375692E-2</c:v>
                </c:pt>
                <c:pt idx="219">
                  <c:v>-1.5828350334154084E-2</c:v>
                </c:pt>
                <c:pt idx="220">
                  <c:v>-7.1479628305926024E-4</c:v>
                </c:pt>
                <c:pt idx="221">
                  <c:v>3.4692417739627945E-2</c:v>
                </c:pt>
                <c:pt idx="222">
                  <c:v>1.0369858278603594E-2</c:v>
                </c:pt>
                <c:pt idx="223">
                  <c:v>-2.771125555935694E-2</c:v>
                </c:pt>
                <c:pt idx="224">
                  <c:v>-2.8149190710767824E-3</c:v>
                </c:pt>
                <c:pt idx="225">
                  <c:v>-3.069865913902603E-2</c:v>
                </c:pt>
                <c:pt idx="226">
                  <c:v>1.6381507098653048E-2</c:v>
                </c:pt>
                <c:pt idx="227">
                  <c:v>6.088825214899618E-3</c:v>
                </c:pt>
                <c:pt idx="228">
                  <c:v>1.1747953008188095E-2</c:v>
                </c:pt>
                <c:pt idx="229">
                  <c:v>-2.8149190710767047E-2</c:v>
                </c:pt>
                <c:pt idx="230">
                  <c:v>2.2085445329471431E-2</c:v>
                </c:pt>
                <c:pt idx="231">
                  <c:v>-2.1253985122210439E-2</c:v>
                </c:pt>
                <c:pt idx="232">
                  <c:v>-2.099167571480276E-2</c:v>
                </c:pt>
                <c:pt idx="233">
                  <c:v>1.5896487985212593E-2</c:v>
                </c:pt>
                <c:pt idx="234">
                  <c:v>4.0029112081512164E-3</c:v>
                </c:pt>
                <c:pt idx="235">
                  <c:v>-3.2258064516129004E-2</c:v>
                </c:pt>
                <c:pt idx="236">
                  <c:v>9.8127340823970011E-2</c:v>
                </c:pt>
                <c:pt idx="237">
                  <c:v>2.7285129604366354E-3</c:v>
                </c:pt>
                <c:pt idx="238">
                  <c:v>8.8435374149660184E-3</c:v>
                </c:pt>
                <c:pt idx="239">
                  <c:v>-2.6972353337829658E-3</c:v>
                </c:pt>
                <c:pt idx="240">
                  <c:v>-7.0993914807303549E-3</c:v>
                </c:pt>
                <c:pt idx="241">
                  <c:v>-2.0769492679604928E-2</c:v>
                </c:pt>
                <c:pt idx="242">
                  <c:v>3.8942976356050041E-2</c:v>
                </c:pt>
                <c:pt idx="243">
                  <c:v>-1.9410977242302563E-2</c:v>
                </c:pt>
                <c:pt idx="244">
                  <c:v>5.8020477815698968E-3</c:v>
                </c:pt>
                <c:pt idx="245">
                  <c:v>2.0699015948422161E-2</c:v>
                </c:pt>
                <c:pt idx="246">
                  <c:v>-1.4960106382978733E-2</c:v>
                </c:pt>
                <c:pt idx="247">
                  <c:v>-1.6874789065136619E-3</c:v>
                </c:pt>
                <c:pt idx="248">
                  <c:v>1.1832319134550406E-2</c:v>
                </c:pt>
                <c:pt idx="249">
                  <c:v>2.4724356832609429E-2</c:v>
                </c:pt>
                <c:pt idx="250">
                  <c:v>-3.2605151613940286E-4</c:v>
                </c:pt>
                <c:pt idx="251">
                  <c:v>-5.2185257664710827E-3</c:v>
                </c:pt>
                <c:pt idx="252">
                  <c:v>3.2786885245901232E-3</c:v>
                </c:pt>
                <c:pt idx="253">
                  <c:v>1.6339869281045694E-2</c:v>
                </c:pt>
                <c:pt idx="254">
                  <c:v>5.1446945337620953E-3</c:v>
                </c:pt>
                <c:pt idx="255">
                  <c:v>-4.9264235444657856E-2</c:v>
                </c:pt>
                <c:pt idx="256">
                  <c:v>1.211305518169592E-2</c:v>
                </c:pt>
                <c:pt idx="257">
                  <c:v>-2.5598404255319118E-2</c:v>
                </c:pt>
                <c:pt idx="258">
                  <c:v>1.1941316956670001E-2</c:v>
                </c:pt>
                <c:pt idx="259">
                  <c:v>4.7201618341199403E-3</c:v>
                </c:pt>
                <c:pt idx="260">
                  <c:v>5.369127516778649E-3</c:v>
                </c:pt>
                <c:pt idx="261">
                  <c:v>-1.4018691588785215E-2</c:v>
                </c:pt>
                <c:pt idx="262">
                  <c:v>-5.0778605280974443E-3</c:v>
                </c:pt>
                <c:pt idx="263">
                  <c:v>6.8050357264375361E-3</c:v>
                </c:pt>
                <c:pt idx="264">
                  <c:v>-2.4332544778641441E-2</c:v>
                </c:pt>
                <c:pt idx="265">
                  <c:v>-2.0782819535849484E-3</c:v>
                </c:pt>
                <c:pt idx="266">
                  <c:v>-1.3536966331135103E-2</c:v>
                </c:pt>
                <c:pt idx="267">
                  <c:v>-1.2667135819845021E-2</c:v>
                </c:pt>
                <c:pt idx="268">
                  <c:v>5.3456878118318674E-3</c:v>
                </c:pt>
                <c:pt idx="269">
                  <c:v>-6.3807160581355049E-3</c:v>
                </c:pt>
                <c:pt idx="270">
                  <c:v>3.5676061362825973E-3</c:v>
                </c:pt>
                <c:pt idx="271">
                  <c:v>-1.3508709562744414E-2</c:v>
                </c:pt>
                <c:pt idx="272">
                  <c:v>-5.4054054054053502E-3</c:v>
                </c:pt>
                <c:pt idx="273">
                  <c:v>-7.6086956521740357E-3</c:v>
                </c:pt>
                <c:pt idx="274">
                  <c:v>-3.2858707557501532E-3</c:v>
                </c:pt>
                <c:pt idx="275">
                  <c:v>3.2967032967033072E-2</c:v>
                </c:pt>
                <c:pt idx="276">
                  <c:v>5.3191489361701372E-3</c:v>
                </c:pt>
                <c:pt idx="277">
                  <c:v>9.52380952380949E-3</c:v>
                </c:pt>
                <c:pt idx="278">
                  <c:v>-3.4940600978337066E-3</c:v>
                </c:pt>
                <c:pt idx="279">
                  <c:v>2.1037868162694373E-3</c:v>
                </c:pt>
                <c:pt idx="280">
                  <c:v>-3.4989503149055468E-3</c:v>
                </c:pt>
                <c:pt idx="281">
                  <c:v>1.7556179775279901E-3</c:v>
                </c:pt>
                <c:pt idx="282">
                  <c:v>1.752541184717904E-3</c:v>
                </c:pt>
                <c:pt idx="283">
                  <c:v>2.1343596920923691E-2</c:v>
                </c:pt>
                <c:pt idx="284">
                  <c:v>-3.7341555327166764E-2</c:v>
                </c:pt>
                <c:pt idx="285">
                  <c:v>7.1174377224192398E-4</c:v>
                </c:pt>
                <c:pt idx="286">
                  <c:v>1.3157894736842035E-2</c:v>
                </c:pt>
                <c:pt idx="287">
                  <c:v>6.3180063180063861E-3</c:v>
                </c:pt>
                <c:pt idx="288">
                  <c:v>-2.0927799093127808E-3</c:v>
                </c:pt>
                <c:pt idx="289">
                  <c:v>-9.7867878364208405E-3</c:v>
                </c:pt>
                <c:pt idx="290">
                  <c:v>-1.1295446523120312E-2</c:v>
                </c:pt>
                <c:pt idx="291">
                  <c:v>-8.2113530881828822E-3</c:v>
                </c:pt>
                <c:pt idx="292">
                  <c:v>-1.7278617710583144E-2</c:v>
                </c:pt>
                <c:pt idx="293">
                  <c:v>-2.4542124542124455E-2</c:v>
                </c:pt>
                <c:pt idx="294">
                  <c:v>4.5061960195267314E-3</c:v>
                </c:pt>
                <c:pt idx="295">
                  <c:v>1.1588785046729111E-2</c:v>
                </c:pt>
                <c:pt idx="296">
                  <c:v>2.2172949002217113E-3</c:v>
                </c:pt>
                <c:pt idx="297">
                  <c:v>1.4749262536873253E-2</c:v>
                </c:pt>
                <c:pt idx="298">
                  <c:v>-7.2674418604651292E-3</c:v>
                </c:pt>
                <c:pt idx="299">
                  <c:v>4.026354319180081E-3</c:v>
                </c:pt>
                <c:pt idx="300">
                  <c:v>9.1141086401749227E-3</c:v>
                </c:pt>
                <c:pt idx="301">
                  <c:v>-1.6257225433526035E-2</c:v>
                </c:pt>
                <c:pt idx="302">
                  <c:v>2.4237972824090903E-2</c:v>
                </c:pt>
                <c:pt idx="303">
                  <c:v>3.5855145213337103E-4</c:v>
                </c:pt>
                <c:pt idx="304">
                  <c:v>4.6594982078853597E-3</c:v>
                </c:pt>
                <c:pt idx="305">
                  <c:v>-3.0324652158401744E-2</c:v>
                </c:pt>
                <c:pt idx="306">
                  <c:v>-3.67917586460631E-3</c:v>
                </c:pt>
                <c:pt idx="307">
                  <c:v>4.8005908419497256E-3</c:v>
                </c:pt>
                <c:pt idx="308">
                  <c:v>5.5126791620727644E-3</c:v>
                </c:pt>
                <c:pt idx="309">
                  <c:v>-1.1330409356725246E-2</c:v>
                </c:pt>
                <c:pt idx="310">
                  <c:v>-5.9149722735675203E-3</c:v>
                </c:pt>
                <c:pt idx="311">
                  <c:v>1.0412792859799236E-2</c:v>
                </c:pt>
                <c:pt idx="312">
                  <c:v>1.8402649981597019E-3</c:v>
                </c:pt>
                <c:pt idx="313">
                  <c:v>2.0573108008817176E-2</c:v>
                </c:pt>
                <c:pt idx="314">
                  <c:v>1.9798416126709961E-2</c:v>
                </c:pt>
                <c:pt idx="315">
                  <c:v>6.0007059654076933E-3</c:v>
                </c:pt>
                <c:pt idx="316">
                  <c:v>-3.4736842105263066E-2</c:v>
                </c:pt>
                <c:pt idx="317">
                  <c:v>6.1795710650671687E-3</c:v>
                </c:pt>
                <c:pt idx="318">
                  <c:v>-8.6705202312139518E-3</c:v>
                </c:pt>
                <c:pt idx="319">
                  <c:v>-2.4052478134110711E-2</c:v>
                </c:pt>
                <c:pt idx="320">
                  <c:v>-2.2404779686333587E-3</c:v>
                </c:pt>
                <c:pt idx="321">
                  <c:v>1.0104790419161569E-2</c:v>
                </c:pt>
                <c:pt idx="322">
                  <c:v>-3.3345683586513131E-3</c:v>
                </c:pt>
                <c:pt idx="323">
                  <c:v>3.3085501858735933E-2</c:v>
                </c:pt>
                <c:pt idx="324">
                  <c:v>9.7157250809645213E-3</c:v>
                </c:pt>
                <c:pt idx="325">
                  <c:v>7.4839629365643923E-3</c:v>
                </c:pt>
                <c:pt idx="326">
                  <c:v>6.720905553590395E-3</c:v>
                </c:pt>
                <c:pt idx="327">
                  <c:v>1.3000702740688652E-2</c:v>
                </c:pt>
                <c:pt idx="328">
                  <c:v>1.144640998959412E-2</c:v>
                </c:pt>
                <c:pt idx="329">
                  <c:v>-1.3717421124828544E-2</c:v>
                </c:pt>
                <c:pt idx="330">
                  <c:v>5.215577190542442E-3</c:v>
                </c:pt>
                <c:pt idx="331">
                  <c:v>-2.0062262193012881E-2</c:v>
                </c:pt>
                <c:pt idx="332">
                  <c:v>-2.576773738086835E-2</c:v>
                </c:pt>
                <c:pt idx="333">
                  <c:v>2.5362318840578268E-3</c:v>
                </c:pt>
                <c:pt idx="334">
                  <c:v>-1.9877123238164041E-2</c:v>
                </c:pt>
                <c:pt idx="335">
                  <c:v>-1.2905604719763986E-2</c:v>
                </c:pt>
                <c:pt idx="336">
                  <c:v>-2.8389988793425358E-2</c:v>
                </c:pt>
                <c:pt idx="337">
                  <c:v>-2.1530180699731005E-2</c:v>
                </c:pt>
                <c:pt idx="338">
                  <c:v>-6.2868369351669617E-3</c:v>
                </c:pt>
                <c:pt idx="339">
                  <c:v>9.0945037564253983E-3</c:v>
                </c:pt>
                <c:pt idx="340">
                  <c:v>-1.3714733542319779E-2</c:v>
                </c:pt>
                <c:pt idx="341">
                  <c:v>9.5351609058402786E-3</c:v>
                </c:pt>
                <c:pt idx="342">
                  <c:v>1.5348288075560879E-2</c:v>
                </c:pt>
                <c:pt idx="343">
                  <c:v>-1.0465116279069764E-2</c:v>
                </c:pt>
                <c:pt idx="344">
                  <c:v>-1.5667841754798406E-3</c:v>
                </c:pt>
                <c:pt idx="345">
                  <c:v>1.5692428403295322E-2</c:v>
                </c:pt>
                <c:pt idx="346">
                  <c:v>-1.9312475859405098E-2</c:v>
                </c:pt>
                <c:pt idx="347">
                  <c:v>1.4178810555336652E-2</c:v>
                </c:pt>
                <c:pt idx="348">
                  <c:v>-8.155339805825168E-3</c:v>
                </c:pt>
                <c:pt idx="349">
                  <c:v>-3.8762725137039933E-2</c:v>
                </c:pt>
                <c:pt idx="350">
                  <c:v>7.7393075356415597E-3</c:v>
                </c:pt>
                <c:pt idx="351">
                  <c:v>-1.1721907841552137E-2</c:v>
                </c:pt>
                <c:pt idx="352">
                  <c:v>8.1799591002029715E-4</c:v>
                </c:pt>
                <c:pt idx="353">
                  <c:v>-2.860645688598229E-3</c:v>
                </c:pt>
                <c:pt idx="354">
                  <c:v>6.1475409836064809E-3</c:v>
                </c:pt>
                <c:pt idx="355">
                  <c:v>-4.1547861507128303E-2</c:v>
                </c:pt>
                <c:pt idx="356">
                  <c:v>8.9247768805780225E-3</c:v>
                </c:pt>
                <c:pt idx="357">
                  <c:v>6.3184498736310601E-3</c:v>
                </c:pt>
                <c:pt idx="358">
                  <c:v>6.6973629133528778E-3</c:v>
                </c:pt>
                <c:pt idx="359">
                  <c:v>-1.7463617463617465E-2</c:v>
                </c:pt>
                <c:pt idx="360">
                  <c:v>2.9200169276343502E-2</c:v>
                </c:pt>
                <c:pt idx="361">
                  <c:v>-1.3157894736842035E-2</c:v>
                </c:pt>
                <c:pt idx="362">
                  <c:v>1.0000000000000009E-2</c:v>
                </c:pt>
                <c:pt idx="363">
                  <c:v>2.3927392739273801E-2</c:v>
                </c:pt>
                <c:pt idx="364">
                  <c:v>-2.3771152296534925E-2</c:v>
                </c:pt>
                <c:pt idx="365">
                  <c:v>-1.6508460586051044E-3</c:v>
                </c:pt>
                <c:pt idx="366">
                  <c:v>1.9016122364613475E-2</c:v>
                </c:pt>
                <c:pt idx="367">
                  <c:v>-9.7363083164300201E-3</c:v>
                </c:pt>
                <c:pt idx="368">
                  <c:v>-4.9160180253994268E-3</c:v>
                </c:pt>
                <c:pt idx="369">
                  <c:v>1.3997529847673995E-2</c:v>
                </c:pt>
                <c:pt idx="370">
                  <c:v>-3.2480714575720659E-2</c:v>
                </c:pt>
                <c:pt idx="371">
                  <c:v>3.1472933277381543E-2</c:v>
                </c:pt>
                <c:pt idx="372">
                  <c:v>2.1969080553295273E-2</c:v>
                </c:pt>
                <c:pt idx="373">
                  <c:v>1.5525477707006408E-2</c:v>
                </c:pt>
                <c:pt idx="374">
                  <c:v>-3.1360250882006557E-3</c:v>
                </c:pt>
                <c:pt idx="375">
                  <c:v>-3.5784506488399592E-2</c:v>
                </c:pt>
                <c:pt idx="376">
                  <c:v>2.8548123980424167E-2</c:v>
                </c:pt>
                <c:pt idx="377">
                  <c:v>-3.8461538461538436E-2</c:v>
                </c:pt>
                <c:pt idx="378">
                  <c:v>2.9278350515463902E-2</c:v>
                </c:pt>
                <c:pt idx="379">
                  <c:v>-2.0432692307692291E-2</c:v>
                </c:pt>
                <c:pt idx="380">
                  <c:v>-8.9979550102249339E-3</c:v>
                </c:pt>
                <c:pt idx="381">
                  <c:v>-7.0160957490714715E-3</c:v>
                </c:pt>
                <c:pt idx="382">
                  <c:v>-1.413133832086455E-2</c:v>
                </c:pt>
                <c:pt idx="383">
                  <c:v>-2.5295109612141653E-2</c:v>
                </c:pt>
                <c:pt idx="384">
                  <c:v>2.2923875432526053E-2</c:v>
                </c:pt>
                <c:pt idx="385">
                  <c:v>1.1839323467230489E-2</c:v>
                </c:pt>
                <c:pt idx="386">
                  <c:v>-1.4625992478060956E-2</c:v>
                </c:pt>
                <c:pt idx="387">
                  <c:v>2.6717557251908275E-2</c:v>
                </c:pt>
                <c:pt idx="388">
                  <c:v>8.261049153242439E-3</c:v>
                </c:pt>
                <c:pt idx="389">
                  <c:v>6.9643588693160119E-3</c:v>
                </c:pt>
                <c:pt idx="390">
                  <c:v>4.4751830756712963E-3</c:v>
                </c:pt>
                <c:pt idx="391">
                  <c:v>-2.3086269744836074E-2</c:v>
                </c:pt>
                <c:pt idx="392">
                  <c:v>1.6998341625207303E-2</c:v>
                </c:pt>
                <c:pt idx="393">
                  <c:v>-6.5226253567061132E-3</c:v>
                </c:pt>
                <c:pt idx="394">
                  <c:v>-1.1079195732457858E-2</c:v>
                </c:pt>
                <c:pt idx="395">
                  <c:v>-1.0373443983402453E-2</c:v>
                </c:pt>
                <c:pt idx="396">
                  <c:v>-3.6058700209643635E-2</c:v>
                </c:pt>
                <c:pt idx="397">
                  <c:v>-1.2614180078294956E-2</c:v>
                </c:pt>
                <c:pt idx="398">
                  <c:v>-2.6431718061673548E-3</c:v>
                </c:pt>
                <c:pt idx="399">
                  <c:v>-1.3250883392226243E-3</c:v>
                </c:pt>
                <c:pt idx="400">
                  <c:v>8.8456435205661599E-3</c:v>
                </c:pt>
                <c:pt idx="401">
                  <c:v>-7.8912757562471514E-3</c:v>
                </c:pt>
                <c:pt idx="402">
                  <c:v>1.2814847547503172E-2</c:v>
                </c:pt>
                <c:pt idx="403">
                  <c:v>-1.2652705061081959E-2</c:v>
                </c:pt>
                <c:pt idx="404">
                  <c:v>-9.2797171895714348E-3</c:v>
                </c:pt>
                <c:pt idx="405">
                  <c:v>6.2444246208741561E-3</c:v>
                </c:pt>
                <c:pt idx="406">
                  <c:v>-2.2163120567375572E-3</c:v>
                </c:pt>
                <c:pt idx="407">
                  <c:v>0</c:v>
                </c:pt>
                <c:pt idx="408">
                  <c:v>1.2438916037316838E-2</c:v>
                </c:pt>
                <c:pt idx="409">
                  <c:v>-8.7757788503739498E-4</c:v>
                </c:pt>
                <c:pt idx="410">
                  <c:v>-1.3175230566534912E-2</c:v>
                </c:pt>
                <c:pt idx="411">
                  <c:v>3.6493101913662729E-2</c:v>
                </c:pt>
                <c:pt idx="412">
                  <c:v>-1.7174753112924046E-3</c:v>
                </c:pt>
                <c:pt idx="413">
                  <c:v>-6.0215053763441606E-3</c:v>
                </c:pt>
                <c:pt idx="414">
                  <c:v>-6.4906966681090861E-3</c:v>
                </c:pt>
                <c:pt idx="415">
                  <c:v>-3.2665505226480818E-2</c:v>
                </c:pt>
                <c:pt idx="416">
                  <c:v>2.2512381809995929E-3</c:v>
                </c:pt>
                <c:pt idx="417">
                  <c:v>5.1662174303683805E-2</c:v>
                </c:pt>
                <c:pt idx="418">
                  <c:v>6.8346860316104152E-3</c:v>
                </c:pt>
                <c:pt idx="419">
                  <c:v>-5.091217649554447E-3</c:v>
                </c:pt>
                <c:pt idx="420">
                  <c:v>-1.364605543710018E-2</c:v>
                </c:pt>
                <c:pt idx="421">
                  <c:v>-1.6861219195849597E-2</c:v>
                </c:pt>
                <c:pt idx="422">
                  <c:v>0</c:v>
                </c:pt>
                <c:pt idx="423">
                  <c:v>3.5180299032540052E-3</c:v>
                </c:pt>
                <c:pt idx="424">
                  <c:v>3.0674846625766694E-3</c:v>
                </c:pt>
                <c:pt idx="425">
                  <c:v>7.8636959370903536E-3</c:v>
                </c:pt>
                <c:pt idx="426">
                  <c:v>-8.2358040745555972E-3</c:v>
                </c:pt>
                <c:pt idx="427">
                  <c:v>8.7412587412583065E-4</c:v>
                </c:pt>
                <c:pt idx="428">
                  <c:v>4.8034934497815929E-3</c:v>
                </c:pt>
                <c:pt idx="429">
                  <c:v>1.7383746197305872E-3</c:v>
                </c:pt>
                <c:pt idx="430">
                  <c:v>-7.3752711496746226E-3</c:v>
                </c:pt>
                <c:pt idx="431">
                  <c:v>2.0104895104894993E-2</c:v>
                </c:pt>
                <c:pt idx="432">
                  <c:v>2.5706940874035134E-3</c:v>
                </c:pt>
                <c:pt idx="433">
                  <c:v>-4.7008547008546842E-3</c:v>
                </c:pt>
                <c:pt idx="434">
                  <c:v>-5.1524259338773248E-3</c:v>
                </c:pt>
                <c:pt idx="435">
                  <c:v>-9.9266292619766272E-3</c:v>
                </c:pt>
                <c:pt idx="436">
                  <c:v>-4.3591979075852105E-4</c:v>
                </c:pt>
                <c:pt idx="437">
                  <c:v>-1.7008286088094238E-2</c:v>
                </c:pt>
                <c:pt idx="438">
                  <c:v>-6.6548358473824676E-3</c:v>
                </c:pt>
                <c:pt idx="439">
                  <c:v>-1.2505582849486441E-2</c:v>
                </c:pt>
                <c:pt idx="440">
                  <c:v>-2.2614201718679228E-3</c:v>
                </c:pt>
                <c:pt idx="441">
                  <c:v>-1.0879419764279308E-2</c:v>
                </c:pt>
                <c:pt idx="442">
                  <c:v>-1.4207149404216302E-2</c:v>
                </c:pt>
                <c:pt idx="443">
                  <c:v>-5.5788005578799593E-3</c:v>
                </c:pt>
                <c:pt idx="444">
                  <c:v>-9.3501636278647826E-4</c:v>
                </c:pt>
                <c:pt idx="445">
                  <c:v>-1.3570425830603527E-2</c:v>
                </c:pt>
                <c:pt idx="446">
                  <c:v>1.4231499051231555E-3</c:v>
                </c:pt>
                <c:pt idx="447">
                  <c:v>-1.7527238275698687E-2</c:v>
                </c:pt>
                <c:pt idx="448">
                  <c:v>-2.4108003857280513E-3</c:v>
                </c:pt>
                <c:pt idx="449">
                  <c:v>-1.8849685838569386E-2</c:v>
                </c:pt>
                <c:pt idx="450">
                  <c:v>2.4137931034482696E-2</c:v>
                </c:pt>
                <c:pt idx="451">
                  <c:v>9.6200096200083074E-4</c:v>
                </c:pt>
                <c:pt idx="452">
                  <c:v>-7.6886112445939681E-3</c:v>
                </c:pt>
                <c:pt idx="453">
                  <c:v>2.4697336561743333E-2</c:v>
                </c:pt>
                <c:pt idx="454">
                  <c:v>-2.5992438563327003E-2</c:v>
                </c:pt>
                <c:pt idx="455">
                  <c:v>-4.366812227074246E-3</c:v>
                </c:pt>
                <c:pt idx="456">
                  <c:v>3.0701754385964897E-2</c:v>
                </c:pt>
                <c:pt idx="457">
                  <c:v>0</c:v>
                </c:pt>
                <c:pt idx="458">
                  <c:v>-1.0401891252954987E-2</c:v>
                </c:pt>
                <c:pt idx="459">
                  <c:v>2.580028666985168E-2</c:v>
                </c:pt>
                <c:pt idx="460">
                  <c:v>2.887750349324647E-2</c:v>
                </c:pt>
                <c:pt idx="461">
                  <c:v>-3.0330466274332335E-2</c:v>
                </c:pt>
                <c:pt idx="462">
                  <c:v>9.3370681605975392E-3</c:v>
                </c:pt>
                <c:pt idx="463">
                  <c:v>4.6253469010193449E-4</c:v>
                </c:pt>
                <c:pt idx="464">
                  <c:v>-5.0855293573741633E-3</c:v>
                </c:pt>
                <c:pt idx="465">
                  <c:v>2.4628252788104099E-2</c:v>
                </c:pt>
                <c:pt idx="466">
                  <c:v>-7.7097505668933808E-3</c:v>
                </c:pt>
                <c:pt idx="467">
                  <c:v>1.3711151736746086E-3</c:v>
                </c:pt>
                <c:pt idx="468">
                  <c:v>-1.5974440894568676E-2</c:v>
                </c:pt>
                <c:pt idx="469">
                  <c:v>-2.226345083487935E-2</c:v>
                </c:pt>
                <c:pt idx="470">
                  <c:v>3.7950664136621182E-3</c:v>
                </c:pt>
                <c:pt idx="471">
                  <c:v>-2.835538752362976E-3</c:v>
                </c:pt>
                <c:pt idx="472">
                  <c:v>3.9336492890995389E-2</c:v>
                </c:pt>
                <c:pt idx="473">
                  <c:v>-5.015959872321174E-3</c:v>
                </c:pt>
                <c:pt idx="474">
                  <c:v>1.4665444546287931E-2</c:v>
                </c:pt>
                <c:pt idx="475">
                  <c:v>3.4327009936766073E-2</c:v>
                </c:pt>
                <c:pt idx="476">
                  <c:v>1.7467248908296096E-3</c:v>
                </c:pt>
                <c:pt idx="477">
                  <c:v>-1.002615518744554E-2</c:v>
                </c:pt>
                <c:pt idx="478">
                  <c:v>1.3650374284456257E-2</c:v>
                </c:pt>
                <c:pt idx="479">
                  <c:v>6.5160729800173289E-3</c:v>
                </c:pt>
                <c:pt idx="480">
                  <c:v>-9.495036685368996E-3</c:v>
                </c:pt>
                <c:pt idx="481">
                  <c:v>6.1002178649238736E-3</c:v>
                </c:pt>
                <c:pt idx="482">
                  <c:v>7.7955825032480774E-3</c:v>
                </c:pt>
                <c:pt idx="483">
                  <c:v>-1.4181349376879981E-2</c:v>
                </c:pt>
                <c:pt idx="484">
                  <c:v>-3.4873583260680019E-2</c:v>
                </c:pt>
                <c:pt idx="485">
                  <c:v>6.3233965672990777E-3</c:v>
                </c:pt>
                <c:pt idx="486">
                  <c:v>4.4434470377019641E-2</c:v>
                </c:pt>
                <c:pt idx="487">
                  <c:v>3.9965620971207594E-2</c:v>
                </c:pt>
                <c:pt idx="488">
                  <c:v>-3.0991735537190035E-2</c:v>
                </c:pt>
                <c:pt idx="489">
                  <c:v>3.1130063965884913E-2</c:v>
                </c:pt>
                <c:pt idx="490">
                  <c:v>-1.2820512820512886E-2</c:v>
                </c:pt>
                <c:pt idx="491">
                  <c:v>1.0892333472978688E-2</c:v>
                </c:pt>
                <c:pt idx="492">
                  <c:v>-6.6307501036055871E-3</c:v>
                </c:pt>
                <c:pt idx="493">
                  <c:v>-5.4234459741342445E-3</c:v>
                </c:pt>
                <c:pt idx="494">
                  <c:v>-1.6778523489932917E-2</c:v>
                </c:pt>
                <c:pt idx="495">
                  <c:v>9.8122866894196914E-3</c:v>
                </c:pt>
                <c:pt idx="496">
                  <c:v>-1.0139416983523386E-2</c:v>
                </c:pt>
                <c:pt idx="497">
                  <c:v>-8.1092616303883869E-3</c:v>
                </c:pt>
                <c:pt idx="498">
                  <c:v>-1.1617900172117057E-2</c:v>
                </c:pt>
                <c:pt idx="499">
                  <c:v>3.0474531998259113E-3</c:v>
                </c:pt>
                <c:pt idx="500">
                  <c:v>-6.9444444444444198E-3</c:v>
                </c:pt>
                <c:pt idx="501">
                  <c:v>-4.8076923076924016E-3</c:v>
                </c:pt>
                <c:pt idx="502">
                  <c:v>7.0267896354854198E-3</c:v>
                </c:pt>
                <c:pt idx="503">
                  <c:v>2.1369385085041381E-2</c:v>
                </c:pt>
                <c:pt idx="504">
                  <c:v>2.4765157984628638E-2</c:v>
                </c:pt>
                <c:pt idx="505">
                  <c:v>4.3333333333333446E-2</c:v>
                </c:pt>
                <c:pt idx="506">
                  <c:v>8.5862619808306562E-2</c:v>
                </c:pt>
                <c:pt idx="507">
                  <c:v>2.2066936373668078E-3</c:v>
                </c:pt>
                <c:pt idx="508">
                  <c:v>5.0275229357798157E-2</c:v>
                </c:pt>
                <c:pt idx="509">
                  <c:v>-5.1362683438155088E-2</c:v>
                </c:pt>
                <c:pt idx="510">
                  <c:v>-3.6832412523024605E-4</c:v>
                </c:pt>
                <c:pt idx="511">
                  <c:v>3.6845983787767711E-3</c:v>
                </c:pt>
                <c:pt idx="512">
                  <c:v>6.9750367107197508E-3</c:v>
                </c:pt>
                <c:pt idx="513">
                  <c:v>2.8436018957346043E-2</c:v>
                </c:pt>
                <c:pt idx="514">
                  <c:v>-9.5710740872032574E-3</c:v>
                </c:pt>
                <c:pt idx="515">
                  <c:v>1.4316392269149159E-3</c:v>
                </c:pt>
                <c:pt idx="516">
                  <c:v>9.1136526090064285E-2</c:v>
                </c:pt>
                <c:pt idx="517">
                  <c:v>0.1251228300032754</c:v>
                </c:pt>
                <c:pt idx="518">
                  <c:v>-1.7176128093158605E-2</c:v>
                </c:pt>
                <c:pt idx="519">
                  <c:v>-1.481042654028486E-3</c:v>
                </c:pt>
                <c:pt idx="520">
                  <c:v>4.1827350934440677E-2</c:v>
                </c:pt>
                <c:pt idx="521">
                  <c:v>2.8473804100226374E-4</c:v>
                </c:pt>
                <c:pt idx="522">
                  <c:v>8.2550526615428055E-3</c:v>
                </c:pt>
                <c:pt idx="523">
                  <c:v>9.3167701863354768E-3</c:v>
                </c:pt>
                <c:pt idx="524">
                  <c:v>5.8741258741259461E-3</c:v>
                </c:pt>
                <c:pt idx="525">
                  <c:v>7.1190211345939725E-2</c:v>
                </c:pt>
                <c:pt idx="526">
                  <c:v>-3.8681204569054994E-2</c:v>
                </c:pt>
                <c:pt idx="527">
                  <c:v>8.3715906022144182E-2</c:v>
                </c:pt>
                <c:pt idx="528">
                  <c:v>-2.9155245452280099E-2</c:v>
                </c:pt>
                <c:pt idx="529">
                  <c:v>6.4168377823408118E-3</c:v>
                </c:pt>
                <c:pt idx="530">
                  <c:v>3.2899770466717548E-2</c:v>
                </c:pt>
                <c:pt idx="531">
                  <c:v>1.2592592592592711E-2</c:v>
                </c:pt>
                <c:pt idx="532">
                  <c:v>-1.2192148256522373E-3</c:v>
                </c:pt>
                <c:pt idx="533">
                  <c:v>1.220703125E-3</c:v>
                </c:pt>
                <c:pt idx="534">
                  <c:v>-3.5113386978785743E-2</c:v>
                </c:pt>
                <c:pt idx="535">
                  <c:v>-4.0181956027293353E-2</c:v>
                </c:pt>
                <c:pt idx="536">
                  <c:v>5.5292259083727924E-3</c:v>
                </c:pt>
                <c:pt idx="537">
                  <c:v>-3.0636292223095052E-2</c:v>
                </c:pt>
                <c:pt idx="538">
                  <c:v>-5.9157212317666019E-2</c:v>
                </c:pt>
                <c:pt idx="539">
                  <c:v>-1.7226528854435874E-2</c:v>
                </c:pt>
                <c:pt idx="540">
                  <c:v>3.0674846625766916E-2</c:v>
                </c:pt>
                <c:pt idx="541">
                  <c:v>-6.2358276643990074E-3</c:v>
                </c:pt>
                <c:pt idx="542">
                  <c:v>3.993154592127679E-3</c:v>
                </c:pt>
                <c:pt idx="543">
                  <c:v>1.9886363636363313E-3</c:v>
                </c:pt>
                <c:pt idx="544">
                  <c:v>2.4099801531046294E-2</c:v>
                </c:pt>
                <c:pt idx="545">
                  <c:v>-1.4950166112956742E-2</c:v>
                </c:pt>
                <c:pt idx="546">
                  <c:v>-1.4896008993816823E-2</c:v>
                </c:pt>
                <c:pt idx="547">
                  <c:v>-1.4550641940085707E-2</c:v>
                </c:pt>
                <c:pt idx="548">
                  <c:v>1.1001737116386856E-2</c:v>
                </c:pt>
                <c:pt idx="549">
                  <c:v>5.9564719358533802E-2</c:v>
                </c:pt>
                <c:pt idx="550">
                  <c:v>4.5135135135135007E-2</c:v>
                </c:pt>
                <c:pt idx="551">
                  <c:v>1.6291698991466319E-2</c:v>
                </c:pt>
                <c:pt idx="552">
                  <c:v>1.7048346055979602E-2</c:v>
                </c:pt>
                <c:pt idx="553">
                  <c:v>3.1273455091318514E-2</c:v>
                </c:pt>
                <c:pt idx="554">
                  <c:v>-2.3774866569626463E-2</c:v>
                </c:pt>
                <c:pt idx="555">
                  <c:v>1.8141153081510986E-2</c:v>
                </c:pt>
                <c:pt idx="556">
                  <c:v>-6.1996582865511241E-2</c:v>
                </c:pt>
                <c:pt idx="557">
                  <c:v>-3.2266458495966766E-2</c:v>
                </c:pt>
                <c:pt idx="558">
                  <c:v>8.2011293358429604E-2</c:v>
                </c:pt>
                <c:pt idx="559">
                  <c:v>-2.2365805168986119E-2</c:v>
                </c:pt>
                <c:pt idx="560">
                  <c:v>7.6766649720386493E-2</c:v>
                </c:pt>
                <c:pt idx="561">
                  <c:v>2.596789423984891E-3</c:v>
                </c:pt>
                <c:pt idx="562">
                  <c:v>4.7092064987053206E-4</c:v>
                </c:pt>
                <c:pt idx="563">
                  <c:v>-3.6243822075782473E-2</c:v>
                </c:pt>
                <c:pt idx="564">
                  <c:v>-2.9059829059828957E-2</c:v>
                </c:pt>
                <c:pt idx="565">
                  <c:v>5.0804828973842975E-2</c:v>
                </c:pt>
                <c:pt idx="566">
                  <c:v>-2.8003829583532758E-2</c:v>
                </c:pt>
                <c:pt idx="567">
                  <c:v>-7.8798325535583968E-3</c:v>
                </c:pt>
                <c:pt idx="568">
                  <c:v>-4.2194092827003704E-3</c:v>
                </c:pt>
                <c:pt idx="569">
                  <c:v>8.9730807577268479E-3</c:v>
                </c:pt>
                <c:pt idx="570">
                  <c:v>-1.4081027667984136E-2</c:v>
                </c:pt>
                <c:pt idx="571">
                  <c:v>-5.7629666750188546E-3</c:v>
                </c:pt>
                <c:pt idx="572">
                  <c:v>-2.7469758064516236E-2</c:v>
                </c:pt>
                <c:pt idx="573">
                  <c:v>-6.2969681264576249E-2</c:v>
                </c:pt>
                <c:pt idx="574">
                  <c:v>2.9314159292035402E-2</c:v>
                </c:pt>
                <c:pt idx="575">
                  <c:v>-1.3164965072541612E-2</c:v>
                </c:pt>
                <c:pt idx="576">
                  <c:v>-1.5790906615845368E-2</c:v>
                </c:pt>
                <c:pt idx="577">
                  <c:v>7.4135546334716418E-2</c:v>
                </c:pt>
                <c:pt idx="578">
                  <c:v>-6.000515065670875E-2</c:v>
                </c:pt>
                <c:pt idx="579">
                  <c:v>-1.2876712328767081E-2</c:v>
                </c:pt>
                <c:pt idx="580">
                  <c:v>3.0807660283097338E-2</c:v>
                </c:pt>
                <c:pt idx="581">
                  <c:v>-2.3155627355950337E-2</c:v>
                </c:pt>
                <c:pt idx="582">
                  <c:v>-2.7563395810370483E-4</c:v>
                </c:pt>
                <c:pt idx="583">
                  <c:v>3.0328094844225273E-3</c:v>
                </c:pt>
                <c:pt idx="584">
                  <c:v>0</c:v>
                </c:pt>
                <c:pt idx="585">
                  <c:v>-1.4018691588785104E-2</c:v>
                </c:pt>
                <c:pt idx="586">
                  <c:v>-1.7842207973236657E-2</c:v>
                </c:pt>
                <c:pt idx="587">
                  <c:v>3.2926483110984783E-2</c:v>
                </c:pt>
                <c:pt idx="588">
                  <c:v>-2.4457268480351679E-2</c:v>
                </c:pt>
                <c:pt idx="589">
                  <c:v>-2.9014084507042237E-2</c:v>
                </c:pt>
                <c:pt idx="590">
                  <c:v>-6.9625761531766361E-3</c:v>
                </c:pt>
                <c:pt idx="591">
                  <c:v>-5.5506865322817456E-3</c:v>
                </c:pt>
                <c:pt idx="592">
                  <c:v>-6.1692126909517198E-3</c:v>
                </c:pt>
                <c:pt idx="593">
                  <c:v>1.744014188590004E-2</c:v>
                </c:pt>
                <c:pt idx="594">
                  <c:v>-3.9221382916908798E-2</c:v>
                </c:pt>
                <c:pt idx="595">
                  <c:v>1.814333232537102E-3</c:v>
                </c:pt>
                <c:pt idx="596">
                  <c:v>3.5919106549954671E-2</c:v>
                </c:pt>
                <c:pt idx="597">
                  <c:v>2.0396270396270122E-3</c:v>
                </c:pt>
                <c:pt idx="598">
                  <c:v>1.0177377144518829E-2</c:v>
                </c:pt>
                <c:pt idx="599">
                  <c:v>-4.3177892918825345E-3</c:v>
                </c:pt>
                <c:pt idx="600">
                  <c:v>-2.254986990459662E-2</c:v>
                </c:pt>
                <c:pt idx="601">
                  <c:v>-1.3605442176870763E-2</c:v>
                </c:pt>
                <c:pt idx="602">
                  <c:v>1.4992503748125774E-3</c:v>
                </c:pt>
                <c:pt idx="603">
                  <c:v>3.7425149700598848E-2</c:v>
                </c:pt>
                <c:pt idx="604">
                  <c:v>1.067821067821062E-2</c:v>
                </c:pt>
                <c:pt idx="605">
                  <c:v>-5.4254711593374472E-3</c:v>
                </c:pt>
                <c:pt idx="606">
                  <c:v>3.3304622451909127E-2</c:v>
                </c:pt>
                <c:pt idx="607">
                  <c:v>-6.3906640733535358E-3</c:v>
                </c:pt>
                <c:pt idx="608">
                  <c:v>-4.6700223713646682E-2</c:v>
                </c:pt>
                <c:pt idx="609">
                  <c:v>1.4960398943971942E-2</c:v>
                </c:pt>
                <c:pt idx="610">
                  <c:v>-2.7167630057803427E-2</c:v>
                </c:pt>
                <c:pt idx="611">
                  <c:v>1.6339869281045694E-2</c:v>
                </c:pt>
                <c:pt idx="612">
                  <c:v>-9.6463022508038732E-3</c:v>
                </c:pt>
                <c:pt idx="613">
                  <c:v>-2.3612750885478873E-3</c:v>
                </c:pt>
                <c:pt idx="614">
                  <c:v>7.1005917159763232E-3</c:v>
                </c:pt>
                <c:pt idx="615">
                  <c:v>0</c:v>
                </c:pt>
                <c:pt idx="616">
                  <c:v>-5.8460634547590984E-2</c:v>
                </c:pt>
                <c:pt idx="617">
                  <c:v>-8.1123244929798277E-3</c:v>
                </c:pt>
                <c:pt idx="618">
                  <c:v>2.1075810003145845E-2</c:v>
                </c:pt>
                <c:pt idx="619">
                  <c:v>-1.7868145409735137E-2</c:v>
                </c:pt>
                <c:pt idx="620">
                  <c:v>5.9598494353825249E-3</c:v>
                </c:pt>
                <c:pt idx="621">
                  <c:v>8.4190832553787676E-3</c:v>
                </c:pt>
                <c:pt idx="622">
                  <c:v>5.5658627087198598E-2</c:v>
                </c:pt>
                <c:pt idx="623">
                  <c:v>5.5653192735793944E-3</c:v>
                </c:pt>
                <c:pt idx="624">
                  <c:v>-1.9516457908534734E-2</c:v>
                </c:pt>
                <c:pt idx="625">
                  <c:v>4.9316696375519831E-2</c:v>
                </c:pt>
                <c:pt idx="626">
                  <c:v>9.6262740656851697E-3</c:v>
                </c:pt>
                <c:pt idx="627">
                  <c:v>4.767246214245624E-3</c:v>
                </c:pt>
                <c:pt idx="628">
                  <c:v>1.0884733463577989E-2</c:v>
                </c:pt>
                <c:pt idx="629">
                  <c:v>-2.2087244616234569E-3</c:v>
                </c:pt>
                <c:pt idx="630">
                  <c:v>9.9612617598230369E-3</c:v>
                </c:pt>
                <c:pt idx="631">
                  <c:v>6.8767123287671206E-2</c:v>
                </c:pt>
                <c:pt idx="632">
                  <c:v>-1.3842604460394869E-2</c:v>
                </c:pt>
                <c:pt idx="633">
                  <c:v>-9.6178840655055664E-3</c:v>
                </c:pt>
                <c:pt idx="634">
                  <c:v>-5.7742782152230276E-3</c:v>
                </c:pt>
                <c:pt idx="635">
                  <c:v>7.6557550158393717E-3</c:v>
                </c:pt>
                <c:pt idx="636">
                  <c:v>-3.5892061828661226E-2</c:v>
                </c:pt>
                <c:pt idx="637">
                  <c:v>-1.711956521739133E-2</c:v>
                </c:pt>
                <c:pt idx="638">
                  <c:v>4.5894387614044962E-2</c:v>
                </c:pt>
                <c:pt idx="639">
                  <c:v>-2.4054982817869441E-2</c:v>
                </c:pt>
                <c:pt idx="640">
                  <c:v>3.5211267605634866E-3</c:v>
                </c:pt>
                <c:pt idx="641">
                  <c:v>-6.2078272604588758E-3</c:v>
                </c:pt>
                <c:pt idx="642">
                  <c:v>2.5258011950027193E-2</c:v>
                </c:pt>
                <c:pt idx="643">
                  <c:v>7.9470198675490877E-4</c:v>
                </c:pt>
                <c:pt idx="644">
                  <c:v>-3.5468501852832235E-2</c:v>
                </c:pt>
                <c:pt idx="645">
                  <c:v>1.0428100987925459E-2</c:v>
                </c:pt>
                <c:pt idx="646">
                  <c:v>-1.9011406844106071E-3</c:v>
                </c:pt>
                <c:pt idx="647">
                  <c:v>-1.170068027210891E-2</c:v>
                </c:pt>
                <c:pt idx="648">
                  <c:v>6.3325991189426833E-3</c:v>
                </c:pt>
                <c:pt idx="649">
                  <c:v>5.6634746922024526E-2</c:v>
                </c:pt>
                <c:pt idx="650">
                  <c:v>-3.6250647332987107E-3</c:v>
                </c:pt>
                <c:pt idx="651">
                  <c:v>1.1694386694386605E-2</c:v>
                </c:pt>
                <c:pt idx="652">
                  <c:v>5.6511687644489328E-3</c:v>
                </c:pt>
                <c:pt idx="653">
                  <c:v>4.4444444444444287E-2</c:v>
                </c:pt>
                <c:pt idx="654">
                  <c:v>-3.497187576424543E-2</c:v>
                </c:pt>
                <c:pt idx="655">
                  <c:v>7.602635580332695E-4</c:v>
                </c:pt>
                <c:pt idx="656">
                  <c:v>-2.3297037224613848E-2</c:v>
                </c:pt>
                <c:pt idx="657">
                  <c:v>-1.6593207155820577E-2</c:v>
                </c:pt>
                <c:pt idx="658">
                  <c:v>-8.1729501713683206E-3</c:v>
                </c:pt>
                <c:pt idx="659">
                  <c:v>-5.9011164274322181E-2</c:v>
                </c:pt>
                <c:pt idx="660">
                  <c:v>2.0056497175141352E-2</c:v>
                </c:pt>
                <c:pt idx="661">
                  <c:v>-4.9847687621158432E-3</c:v>
                </c:pt>
                <c:pt idx="662">
                  <c:v>-1.3080990815474536E-2</c:v>
                </c:pt>
                <c:pt idx="663">
                  <c:v>1.8612521150592087E-2</c:v>
                </c:pt>
                <c:pt idx="664">
                  <c:v>2.7685492801787781E-4</c:v>
                </c:pt>
                <c:pt idx="665">
                  <c:v>-2.6293938555217222E-2</c:v>
                </c:pt>
                <c:pt idx="666">
                  <c:v>1.1938601478112432E-2</c:v>
                </c:pt>
                <c:pt idx="667">
                  <c:v>7.8651685393258397E-3</c:v>
                </c:pt>
                <c:pt idx="668">
                  <c:v>8.3612040133780319E-3</c:v>
                </c:pt>
                <c:pt idx="669">
                  <c:v>4.5328911000552807E-2</c:v>
                </c:pt>
                <c:pt idx="670">
                  <c:v>-3.5959809624537153E-2</c:v>
                </c:pt>
                <c:pt idx="671">
                  <c:v>2.0570488206253401E-2</c:v>
                </c:pt>
                <c:pt idx="672">
                  <c:v>2.7949475947325997E-2</c:v>
                </c:pt>
                <c:pt idx="673">
                  <c:v>1.098039215686275E-2</c:v>
                </c:pt>
                <c:pt idx="674">
                  <c:v>3.6462373933281667E-2</c:v>
                </c:pt>
                <c:pt idx="675">
                  <c:v>4.0918163672654551E-2</c:v>
                </c:pt>
                <c:pt idx="676">
                  <c:v>-1.0067114093959662E-2</c:v>
                </c:pt>
                <c:pt idx="677">
                  <c:v>6.9249394673123632E-2</c:v>
                </c:pt>
                <c:pt idx="678">
                  <c:v>-2.0153985507246452E-2</c:v>
                </c:pt>
                <c:pt idx="679">
                  <c:v>-8.7820660966027031E-3</c:v>
                </c:pt>
                <c:pt idx="680">
                  <c:v>3.3574259734203915E-2</c:v>
                </c:pt>
                <c:pt idx="681">
                  <c:v>-5.6395217685539789E-3</c:v>
                </c:pt>
                <c:pt idx="682">
                  <c:v>-1.0435571687840373E-2</c:v>
                </c:pt>
                <c:pt idx="683">
                  <c:v>1.7423200366804226E-2</c:v>
                </c:pt>
                <c:pt idx="684">
                  <c:v>-2.6588553402433601E-2</c:v>
                </c:pt>
                <c:pt idx="685">
                  <c:v>5.0925925925926485E-3</c:v>
                </c:pt>
                <c:pt idx="686">
                  <c:v>-2.9709811146936826E-2</c:v>
                </c:pt>
                <c:pt idx="687">
                  <c:v>-5.3406123902207447E-2</c:v>
                </c:pt>
                <c:pt idx="688">
                  <c:v>1.0030090270811698E-3</c:v>
                </c:pt>
                <c:pt idx="689">
                  <c:v>-4.2585170340681322E-2</c:v>
                </c:pt>
                <c:pt idx="690">
                  <c:v>1.151229722658309E-2</c:v>
                </c:pt>
                <c:pt idx="691">
                  <c:v>-9.3119503362649736E-3</c:v>
                </c:pt>
                <c:pt idx="692">
                  <c:v>-3.1331592689294308E-3</c:v>
                </c:pt>
                <c:pt idx="693">
                  <c:v>7.5955997904662009E-3</c:v>
                </c:pt>
                <c:pt idx="694">
                  <c:v>-1.4296854691967731E-2</c:v>
                </c:pt>
                <c:pt idx="695">
                  <c:v>-1.0548523206751037E-2</c:v>
                </c:pt>
                <c:pt idx="696">
                  <c:v>2.132196162046851E-3</c:v>
                </c:pt>
                <c:pt idx="697">
                  <c:v>-1.1436170212765995E-2</c:v>
                </c:pt>
                <c:pt idx="698">
                  <c:v>1.2644605864944758E-2</c:v>
                </c:pt>
                <c:pt idx="699">
                  <c:v>-1.0361317747077492E-2</c:v>
                </c:pt>
                <c:pt idx="700">
                  <c:v>-1.3422818791946289E-2</c:v>
                </c:pt>
                <c:pt idx="701">
                  <c:v>-7.3469387755101812E-3</c:v>
                </c:pt>
                <c:pt idx="702">
                  <c:v>-5.482456140350922E-3</c:v>
                </c:pt>
                <c:pt idx="703">
                  <c:v>1.7364939360529297E-2</c:v>
                </c:pt>
                <c:pt idx="704">
                  <c:v>-8.1278786236793632E-4</c:v>
                </c:pt>
                <c:pt idx="705">
                  <c:v>2.3590021691973995E-2</c:v>
                </c:pt>
                <c:pt idx="706">
                  <c:v>1.7218543046357615E-2</c:v>
                </c:pt>
                <c:pt idx="707">
                  <c:v>-2.34375E-2</c:v>
                </c:pt>
                <c:pt idx="708">
                  <c:v>1.9199999999999884E-2</c:v>
                </c:pt>
                <c:pt idx="709">
                  <c:v>3.5321821036106815E-2</c:v>
                </c:pt>
                <c:pt idx="710">
                  <c:v>-5.1301491028556967E-2</c:v>
                </c:pt>
                <c:pt idx="711">
                  <c:v>1.0388918486947452E-2</c:v>
                </c:pt>
                <c:pt idx="712">
                  <c:v>0</c:v>
                </c:pt>
                <c:pt idx="713">
                  <c:v>2.425520696018979E-2</c:v>
                </c:pt>
                <c:pt idx="714">
                  <c:v>-3.8610038610038533E-3</c:v>
                </c:pt>
                <c:pt idx="715">
                  <c:v>-3.5400516795865644E-2</c:v>
                </c:pt>
                <c:pt idx="716">
                  <c:v>1.4465577283685915E-2</c:v>
                </c:pt>
                <c:pt idx="717">
                  <c:v>-3.7232637972009375E-2</c:v>
                </c:pt>
                <c:pt idx="718">
                  <c:v>1.3713658804168638E-3</c:v>
                </c:pt>
                <c:pt idx="719">
                  <c:v>-5.4779512462339586E-3</c:v>
                </c:pt>
                <c:pt idx="720">
                  <c:v>-1.3494904984852729E-2</c:v>
                </c:pt>
                <c:pt idx="721">
                  <c:v>-1.144611948632035E-2</c:v>
                </c:pt>
                <c:pt idx="722">
                  <c:v>1.355549279864432E-2</c:v>
                </c:pt>
                <c:pt idx="723">
                  <c:v>-1.0587907495123838E-2</c:v>
                </c:pt>
                <c:pt idx="724">
                  <c:v>-1.2109264995775915E-2</c:v>
                </c:pt>
                <c:pt idx="725">
                  <c:v>-1.3683010262257711E-2</c:v>
                </c:pt>
                <c:pt idx="726">
                  <c:v>2.6878612716763062E-2</c:v>
                </c:pt>
                <c:pt idx="727">
                  <c:v>-5.3475935828878329E-3</c:v>
                </c:pt>
                <c:pt idx="728">
                  <c:v>-3.3106960950763931E-2</c:v>
                </c:pt>
                <c:pt idx="729">
                  <c:v>1.6388645010243064E-2</c:v>
                </c:pt>
                <c:pt idx="730">
                  <c:v>6.0466455513963346E-3</c:v>
                </c:pt>
                <c:pt idx="731">
                  <c:v>-1.4596451058958126E-2</c:v>
                </c:pt>
                <c:pt idx="732">
                  <c:v>-6.6802207377287814E-3</c:v>
                </c:pt>
                <c:pt idx="733">
                  <c:v>-4.9707602339180701E-3</c:v>
                </c:pt>
                <c:pt idx="734">
                  <c:v>-9.1096091683808833E-3</c:v>
                </c:pt>
                <c:pt idx="735">
                  <c:v>-2.0462633451957202E-2</c:v>
                </c:pt>
                <c:pt idx="736">
                  <c:v>-2.1192854980320863E-3</c:v>
                </c:pt>
                <c:pt idx="737">
                  <c:v>1.0922330097087318E-2</c:v>
                </c:pt>
                <c:pt idx="738">
                  <c:v>-3.3313325330131982E-2</c:v>
                </c:pt>
                <c:pt idx="739">
                  <c:v>4.3775225085377123E-2</c:v>
                </c:pt>
                <c:pt idx="740">
                  <c:v>4.0452111838191529E-2</c:v>
                </c:pt>
                <c:pt idx="741">
                  <c:v>8.5763293310470168E-4</c:v>
                </c:pt>
                <c:pt idx="742">
                  <c:v>1.0568409025992542E-2</c:v>
                </c:pt>
                <c:pt idx="743">
                  <c:v>1.7806670435274174E-2</c:v>
                </c:pt>
                <c:pt idx="744">
                  <c:v>-1.8328242154956986E-2</c:v>
                </c:pt>
                <c:pt idx="745">
                  <c:v>1.1315417256010374E-3</c:v>
                </c:pt>
                <c:pt idx="746">
                  <c:v>1.6388810398417775E-2</c:v>
                </c:pt>
                <c:pt idx="747">
                  <c:v>-1.7792604948568158E-2</c:v>
                </c:pt>
                <c:pt idx="748">
                  <c:v>-3.1984149448061161E-2</c:v>
                </c:pt>
                <c:pt idx="749">
                  <c:v>-3.9181286549707539E-2</c:v>
                </c:pt>
                <c:pt idx="750">
                  <c:v>-1.8563603164942211E-2</c:v>
                </c:pt>
                <c:pt idx="751">
                  <c:v>-8.0620155038760855E-3</c:v>
                </c:pt>
                <c:pt idx="752">
                  <c:v>1.5629884338855815E-2</c:v>
                </c:pt>
                <c:pt idx="753">
                  <c:v>-3.6934441366573978E-3</c:v>
                </c:pt>
                <c:pt idx="754">
                  <c:v>3.9233858510966835E-2</c:v>
                </c:pt>
                <c:pt idx="755">
                  <c:v>-2.9726516052318575E-3</c:v>
                </c:pt>
                <c:pt idx="756">
                  <c:v>-4.5915324985092321E-2</c:v>
                </c:pt>
                <c:pt idx="757">
                  <c:v>1.187500000000008E-2</c:v>
                </c:pt>
                <c:pt idx="758">
                  <c:v>3.3971587399628245E-3</c:v>
                </c:pt>
                <c:pt idx="759">
                  <c:v>-1.046475838719596E-2</c:v>
                </c:pt>
                <c:pt idx="760">
                  <c:v>2.5816485225505392E-2</c:v>
                </c:pt>
                <c:pt idx="761">
                  <c:v>-9.0964220739842006E-4</c:v>
                </c:pt>
                <c:pt idx="762">
                  <c:v>1.2746585735963656E-2</c:v>
                </c:pt>
                <c:pt idx="763">
                  <c:v>4.4950554390170705E-3</c:v>
                </c:pt>
                <c:pt idx="764">
                  <c:v>-4.892601431980903E-2</c:v>
                </c:pt>
                <c:pt idx="765">
                  <c:v>3.1367628607270603E-4</c:v>
                </c:pt>
                <c:pt idx="766">
                  <c:v>3.1984948259642598E-2</c:v>
                </c:pt>
                <c:pt idx="767">
                  <c:v>-8.2041932543300833E-3</c:v>
                </c:pt>
                <c:pt idx="768">
                  <c:v>-4.6262254901960675E-2</c:v>
                </c:pt>
                <c:pt idx="769">
                  <c:v>-1.8310311596530626E-2</c:v>
                </c:pt>
                <c:pt idx="770">
                  <c:v>-2.3560209424083878E-2</c:v>
                </c:pt>
                <c:pt idx="771">
                  <c:v>-3.686327077747853E-3</c:v>
                </c:pt>
                <c:pt idx="772">
                  <c:v>-2.8254288597376553E-2</c:v>
                </c:pt>
                <c:pt idx="773">
                  <c:v>6.230529595015577E-3</c:v>
                </c:pt>
                <c:pt idx="774">
                  <c:v>-3.8527691778465711E-2</c:v>
                </c:pt>
                <c:pt idx="775">
                  <c:v>-2.2898032200357687E-2</c:v>
                </c:pt>
                <c:pt idx="776">
                  <c:v>1.4646649578908821E-3</c:v>
                </c:pt>
                <c:pt idx="777">
                  <c:v>-1.2065813528336466E-2</c:v>
                </c:pt>
                <c:pt idx="778">
                  <c:v>-6.5507031828275331E-2</c:v>
                </c:pt>
                <c:pt idx="779">
                  <c:v>6.1782178217821837E-2</c:v>
                </c:pt>
                <c:pt idx="780">
                  <c:v>-1.8649757553151791E-2</c:v>
                </c:pt>
                <c:pt idx="781">
                  <c:v>3.7628278221208511E-2</c:v>
                </c:pt>
                <c:pt idx="782">
                  <c:v>-2.0879120879120805E-2</c:v>
                </c:pt>
                <c:pt idx="783">
                  <c:v>-1.4590347923681413E-2</c:v>
                </c:pt>
                <c:pt idx="784">
                  <c:v>-2.505694760820032E-2</c:v>
                </c:pt>
                <c:pt idx="785">
                  <c:v>3.5046728971961372E-3</c:v>
                </c:pt>
                <c:pt idx="786">
                  <c:v>-1.8626309662398088E-2</c:v>
                </c:pt>
                <c:pt idx="787">
                  <c:v>6.6824831949387153E-2</c:v>
                </c:pt>
                <c:pt idx="788">
                  <c:v>-7.0422535211268622E-3</c:v>
                </c:pt>
                <c:pt idx="789">
                  <c:v>1.7170586039567004E-2</c:v>
                </c:pt>
                <c:pt idx="790">
                  <c:v>2.7522935779816571E-2</c:v>
                </c:pt>
                <c:pt idx="791">
                  <c:v>2.3928571428571299E-2</c:v>
                </c:pt>
                <c:pt idx="792">
                  <c:v>-1.0463899546564348E-2</c:v>
                </c:pt>
                <c:pt idx="793">
                  <c:v>-3.2076136764187413E-2</c:v>
                </c:pt>
                <c:pt idx="794">
                  <c:v>1.9300801165331283E-2</c:v>
                </c:pt>
                <c:pt idx="795">
                  <c:v>2.1436227224009841E-3</c:v>
                </c:pt>
                <c:pt idx="796">
                  <c:v>-1.461675579322641E-2</c:v>
                </c:pt>
                <c:pt idx="797">
                  <c:v>-4.2329956584659878E-2</c:v>
                </c:pt>
                <c:pt idx="798">
                  <c:v>4.1556479032869298E-3</c:v>
                </c:pt>
                <c:pt idx="799">
                  <c:v>1.46726862302482E-2</c:v>
                </c:pt>
                <c:pt idx="800">
                  <c:v>4.4864664441972568E-2</c:v>
                </c:pt>
                <c:pt idx="801">
                  <c:v>3.7615330021291582E-2</c:v>
                </c:pt>
                <c:pt idx="802">
                  <c:v>-2.9069767441860517E-2</c:v>
                </c:pt>
                <c:pt idx="803">
                  <c:v>-4.4029587883057442E-2</c:v>
                </c:pt>
                <c:pt idx="804">
                  <c:v>1.2896094325718588E-2</c:v>
                </c:pt>
                <c:pt idx="805">
                  <c:v>-1.7097126227719084E-2</c:v>
                </c:pt>
                <c:pt idx="806">
                  <c:v>-9.9925980754995702E-3</c:v>
                </c:pt>
                <c:pt idx="807">
                  <c:v>6.355140186915742E-3</c:v>
                </c:pt>
                <c:pt idx="808">
                  <c:v>8.9153046062409036E-3</c:v>
                </c:pt>
                <c:pt idx="809">
                  <c:v>2.7982326951399017E-2</c:v>
                </c:pt>
                <c:pt idx="810">
                  <c:v>-6.4469914040115039E-3</c:v>
                </c:pt>
                <c:pt idx="811">
                  <c:v>0</c:v>
                </c:pt>
                <c:pt idx="812">
                  <c:v>1.1535688536409738E-2</c:v>
                </c:pt>
                <c:pt idx="813">
                  <c:v>1.4967925873129007E-2</c:v>
                </c:pt>
                <c:pt idx="814">
                  <c:v>-1.3693820224719211E-2</c:v>
                </c:pt>
                <c:pt idx="815">
                  <c:v>4.9839800640798515E-3</c:v>
                </c:pt>
                <c:pt idx="816">
                  <c:v>-3.5777541622387665E-2</c:v>
                </c:pt>
                <c:pt idx="817">
                  <c:v>1.5062454077884091E-2</c:v>
                </c:pt>
                <c:pt idx="818">
                  <c:v>1.4477017734346731E-3</c:v>
                </c:pt>
                <c:pt idx="819">
                  <c:v>-1.3010480664980006E-2</c:v>
                </c:pt>
                <c:pt idx="820">
                  <c:v>-2.2702306847308895E-2</c:v>
                </c:pt>
                <c:pt idx="821">
                  <c:v>-1.198950917946795E-2</c:v>
                </c:pt>
                <c:pt idx="822">
                  <c:v>5.3090633295411749E-3</c:v>
                </c:pt>
                <c:pt idx="823">
                  <c:v>-3.3949453036589916E-2</c:v>
                </c:pt>
                <c:pt idx="824">
                  <c:v>2.1866458414681711E-2</c:v>
                </c:pt>
                <c:pt idx="825">
                  <c:v>1.5666794038976084E-2</c:v>
                </c:pt>
                <c:pt idx="826">
                  <c:v>3.3860045146725248E-3</c:v>
                </c:pt>
                <c:pt idx="827">
                  <c:v>8.623922009748819E-3</c:v>
                </c:pt>
                <c:pt idx="828">
                  <c:v>-7.4349442379173514E-4</c:v>
                </c:pt>
                <c:pt idx="829">
                  <c:v>9.3005952380953438E-3</c:v>
                </c:pt>
                <c:pt idx="830">
                  <c:v>1.1426465167710953E-2</c:v>
                </c:pt>
                <c:pt idx="831">
                  <c:v>3.2434402332361723E-2</c:v>
                </c:pt>
                <c:pt idx="832">
                  <c:v>-1.2707377338510462E-2</c:v>
                </c:pt>
                <c:pt idx="833">
                  <c:v>-2.7529495888451883E-2</c:v>
                </c:pt>
                <c:pt idx="834">
                  <c:v>-5.5514705882353077E-2</c:v>
                </c:pt>
                <c:pt idx="835">
                  <c:v>-1.1677695601401195E-2</c:v>
                </c:pt>
                <c:pt idx="836">
                  <c:v>-2.2843639228042556E-2</c:v>
                </c:pt>
                <c:pt idx="837">
                  <c:v>3.6275695284160303E-3</c:v>
                </c:pt>
                <c:pt idx="838">
                  <c:v>5.2208835341365223E-3</c:v>
                </c:pt>
                <c:pt idx="839">
                  <c:v>7.9904115061926184E-3</c:v>
                </c:pt>
                <c:pt idx="840">
                  <c:v>2.8933808957590124E-2</c:v>
                </c:pt>
                <c:pt idx="841">
                  <c:v>2.2342064714945931E-2</c:v>
                </c:pt>
                <c:pt idx="842">
                  <c:v>1.2057272042200529E-2</c:v>
                </c:pt>
                <c:pt idx="843">
                  <c:v>1.0424422933730249E-2</c:v>
                </c:pt>
                <c:pt idx="844">
                  <c:v>-4.4215180545320587E-3</c:v>
                </c:pt>
                <c:pt idx="845">
                  <c:v>1.0732790525536773E-2</c:v>
                </c:pt>
                <c:pt idx="846">
                  <c:v>5.8586598315633065E-3</c:v>
                </c:pt>
                <c:pt idx="847">
                  <c:v>-6.5526028394612412E-3</c:v>
                </c:pt>
                <c:pt idx="848">
                  <c:v>-3.2612678636863235E-2</c:v>
                </c:pt>
                <c:pt idx="849">
                  <c:v>3.7878787878797837E-4</c:v>
                </c:pt>
                <c:pt idx="850">
                  <c:v>-3.218477849299517E-2</c:v>
                </c:pt>
                <c:pt idx="851">
                  <c:v>1.2128325508607096E-2</c:v>
                </c:pt>
                <c:pt idx="852">
                  <c:v>-2.0873598763045953E-2</c:v>
                </c:pt>
                <c:pt idx="853">
                  <c:v>1.6186340307935199E-2</c:v>
                </c:pt>
                <c:pt idx="854">
                  <c:v>-1.204351204351195E-2</c:v>
                </c:pt>
                <c:pt idx="855">
                  <c:v>2.5167125442390859E-2</c:v>
                </c:pt>
                <c:pt idx="856">
                  <c:v>-2.0329881089374724E-2</c:v>
                </c:pt>
                <c:pt idx="857">
                  <c:v>4.3852779953014842E-2</c:v>
                </c:pt>
                <c:pt idx="858">
                  <c:v>3.750937734432469E-4</c:v>
                </c:pt>
                <c:pt idx="859">
                  <c:v>-1.2373453318335281E-2</c:v>
                </c:pt>
                <c:pt idx="860">
                  <c:v>-6.8337129840545519E-3</c:v>
                </c:pt>
                <c:pt idx="861">
                  <c:v>-1.1467889908257645E-3</c:v>
                </c:pt>
                <c:pt idx="862">
                  <c:v>-4.2479908151550005E-2</c:v>
                </c:pt>
                <c:pt idx="863">
                  <c:v>3.9968025579535382E-3</c:v>
                </c:pt>
                <c:pt idx="864">
                  <c:v>-1.8312101910827994E-2</c:v>
                </c:pt>
                <c:pt idx="865">
                  <c:v>-3.2441200324411223E-3</c:v>
                </c:pt>
                <c:pt idx="866">
                  <c:v>2.0341741253051548E-3</c:v>
                </c:pt>
                <c:pt idx="867">
                  <c:v>-3.2480714575721104E-3</c:v>
                </c:pt>
                <c:pt idx="868">
                  <c:v>1.6293279022403517E-3</c:v>
                </c:pt>
                <c:pt idx="869">
                  <c:v>2.9686864579097083E-2</c:v>
                </c:pt>
                <c:pt idx="870">
                  <c:v>2.5671406003159536E-2</c:v>
                </c:pt>
                <c:pt idx="871">
                  <c:v>-1.4247208317289095E-2</c:v>
                </c:pt>
                <c:pt idx="872">
                  <c:v>-4.2968749999999778E-3</c:v>
                </c:pt>
                <c:pt idx="873">
                  <c:v>-3.5307963907414974E-3</c:v>
                </c:pt>
                <c:pt idx="874">
                  <c:v>-9.0551181102362932E-3</c:v>
                </c:pt>
                <c:pt idx="875">
                  <c:v>-1.5891934843067168E-2</c:v>
                </c:pt>
                <c:pt idx="876">
                  <c:v>9.6891400888170498E-3</c:v>
                </c:pt>
                <c:pt idx="877">
                  <c:v>-2.7988804478208729E-2</c:v>
                </c:pt>
                <c:pt idx="878">
                  <c:v>5.7589469354175638E-3</c:v>
                </c:pt>
                <c:pt idx="879">
                  <c:v>-1.5132924335378273E-2</c:v>
                </c:pt>
                <c:pt idx="880">
                  <c:v>-1.245847176079784E-3</c:v>
                </c:pt>
                <c:pt idx="881">
                  <c:v>1.5800415800415912E-2</c:v>
                </c:pt>
                <c:pt idx="882">
                  <c:v>2.2513303315595534E-2</c:v>
                </c:pt>
                <c:pt idx="883">
                  <c:v>2.802241793434801E-3</c:v>
                </c:pt>
                <c:pt idx="884">
                  <c:v>-1.0379241516966009E-2</c:v>
                </c:pt>
                <c:pt idx="885">
                  <c:v>7.664380798709125E-3</c:v>
                </c:pt>
                <c:pt idx="886">
                  <c:v>8.0064051240993361E-3</c:v>
                </c:pt>
                <c:pt idx="887">
                  <c:v>-1.3105639396346347E-2</c:v>
                </c:pt>
                <c:pt idx="888">
                  <c:v>2.857142857142847E-2</c:v>
                </c:pt>
                <c:pt idx="889">
                  <c:v>4.4600938967136239E-2</c:v>
                </c:pt>
                <c:pt idx="890">
                  <c:v>2.7715355805243425E-2</c:v>
                </c:pt>
                <c:pt idx="891">
                  <c:v>-3.8994169096209896E-2</c:v>
                </c:pt>
                <c:pt idx="892">
                  <c:v>3.9438756162305744E-2</c:v>
                </c:pt>
                <c:pt idx="893">
                  <c:v>3.2834731849689103E-3</c:v>
                </c:pt>
                <c:pt idx="894">
                  <c:v>-2.0000000000000018E-2</c:v>
                </c:pt>
                <c:pt idx="895">
                  <c:v>4.0816326530612734E-3</c:v>
                </c:pt>
                <c:pt idx="896">
                  <c:v>-3.0672579453067339E-2</c:v>
                </c:pt>
                <c:pt idx="897">
                  <c:v>-2.6686999618757201E-2</c:v>
                </c:pt>
                <c:pt idx="898">
                  <c:v>-4.5045045045045029E-2</c:v>
                </c:pt>
                <c:pt idx="899">
                  <c:v>-3.6095159967186263E-2</c:v>
                </c:pt>
                <c:pt idx="900">
                  <c:v>-3.829787234042592E-3</c:v>
                </c:pt>
                <c:pt idx="901">
                  <c:v>1.409653994019644E-2</c:v>
                </c:pt>
                <c:pt idx="902">
                  <c:v>1.979780960404387E-2</c:v>
                </c:pt>
                <c:pt idx="903">
                  <c:v>-4.956629491945419E-3</c:v>
                </c:pt>
                <c:pt idx="904">
                  <c:v>8.3022000830212939E-4</c:v>
                </c:pt>
                <c:pt idx="905">
                  <c:v>-2.903359601824973E-2</c:v>
                </c:pt>
                <c:pt idx="906">
                  <c:v>-2.0076890217855525E-2</c:v>
                </c:pt>
                <c:pt idx="907">
                  <c:v>1.3077593722754965E-2</c:v>
                </c:pt>
                <c:pt idx="908">
                  <c:v>-3.0120481927711218E-3</c:v>
                </c:pt>
                <c:pt idx="909">
                  <c:v>1.5968925334484352E-2</c:v>
                </c:pt>
                <c:pt idx="910">
                  <c:v>8.4961767204760896E-4</c:v>
                </c:pt>
                <c:pt idx="911">
                  <c:v>-4.0322580645161255E-2</c:v>
                </c:pt>
                <c:pt idx="912">
                  <c:v>2.6536930561698036E-3</c:v>
                </c:pt>
                <c:pt idx="913">
                  <c:v>3.220114689016329E-2</c:v>
                </c:pt>
                <c:pt idx="914">
                  <c:v>-1.2820512820512775E-2</c:v>
                </c:pt>
                <c:pt idx="915">
                  <c:v>-1.4718614718614798E-2</c:v>
                </c:pt>
                <c:pt idx="916">
                  <c:v>-2.6362038664322629E-3</c:v>
                </c:pt>
                <c:pt idx="917">
                  <c:v>-1.3215859030837329E-3</c:v>
                </c:pt>
                <c:pt idx="918">
                  <c:v>3.4406704896338791E-2</c:v>
                </c:pt>
                <c:pt idx="919">
                  <c:v>-1.535181236673766E-2</c:v>
                </c:pt>
                <c:pt idx="920">
                  <c:v>6.4963187527067312E-3</c:v>
                </c:pt>
                <c:pt idx="921">
                  <c:v>1.8072289156626509E-2</c:v>
                </c:pt>
                <c:pt idx="922">
                  <c:v>3.7193575655114275E-2</c:v>
                </c:pt>
                <c:pt idx="923">
                  <c:v>-2.8932355338223248E-2</c:v>
                </c:pt>
                <c:pt idx="924">
                  <c:v>1.426772975241275E-2</c:v>
                </c:pt>
                <c:pt idx="925">
                  <c:v>4.1373603640877388E-3</c:v>
                </c:pt>
                <c:pt idx="926">
                  <c:v>-4.9443757725586845E-3</c:v>
                </c:pt>
                <c:pt idx="927">
                  <c:v>2.9399585921324967E-2</c:v>
                </c:pt>
                <c:pt idx="928">
                  <c:v>2.6146419951729616E-2</c:v>
                </c:pt>
                <c:pt idx="929">
                  <c:v>4.3120344962759294E-3</c:v>
                </c:pt>
                <c:pt idx="930">
                  <c:v>-1.6003122560499627E-2</c:v>
                </c:pt>
                <c:pt idx="931">
                  <c:v>1.9040063466878143E-2</c:v>
                </c:pt>
                <c:pt idx="932">
                  <c:v>2.4523160762942808E-2</c:v>
                </c:pt>
                <c:pt idx="933">
                  <c:v>2.2036474164133679E-2</c:v>
                </c:pt>
                <c:pt idx="934">
                  <c:v>-1.1152416356877692E-3</c:v>
                </c:pt>
                <c:pt idx="935">
                  <c:v>2.2329735764794467E-3</c:v>
                </c:pt>
                <c:pt idx="936">
                  <c:v>-7.055328629781088E-3</c:v>
                </c:pt>
                <c:pt idx="937">
                  <c:v>-5.8713537771129309E-2</c:v>
                </c:pt>
                <c:pt idx="938">
                  <c:v>-1.5494636471990342E-2</c:v>
                </c:pt>
                <c:pt idx="939">
                  <c:v>6.8603712671508887E-3</c:v>
                </c:pt>
                <c:pt idx="940">
                  <c:v>-3.0060120240480992E-2</c:v>
                </c:pt>
                <c:pt idx="941">
                  <c:v>-9.5041322314050047E-3</c:v>
                </c:pt>
                <c:pt idx="942">
                  <c:v>-1.1681268251981569E-2</c:v>
                </c:pt>
                <c:pt idx="943">
                  <c:v>-9.7087378640776656E-3</c:v>
                </c:pt>
                <c:pt idx="944">
                  <c:v>0</c:v>
                </c:pt>
                <c:pt idx="945">
                  <c:v>1.5345268542199531E-2</c:v>
                </c:pt>
                <c:pt idx="946">
                  <c:v>1.0075566750629816E-2</c:v>
                </c:pt>
                <c:pt idx="947">
                  <c:v>5.4031587697422889E-3</c:v>
                </c:pt>
                <c:pt idx="948">
                  <c:v>-1.777594047126918E-2</c:v>
                </c:pt>
                <c:pt idx="949">
                  <c:v>1.220538720538733E-2</c:v>
                </c:pt>
                <c:pt idx="950">
                  <c:v>2.0790020790020236E-3</c:v>
                </c:pt>
                <c:pt idx="951">
                  <c:v>3.3195020746887849E-3</c:v>
                </c:pt>
                <c:pt idx="952">
                  <c:v>-2.6054590570719682E-2</c:v>
                </c:pt>
                <c:pt idx="953">
                  <c:v>0</c:v>
                </c:pt>
                <c:pt idx="954">
                  <c:v>-1.2314225053078554E-2</c:v>
                </c:pt>
                <c:pt idx="955">
                  <c:v>4.2992261392948983E-3</c:v>
                </c:pt>
                <c:pt idx="956">
                  <c:v>-1.2842465753424626E-2</c:v>
                </c:pt>
                <c:pt idx="957">
                  <c:v>-2.732003469210742E-2</c:v>
                </c:pt>
                <c:pt idx="958">
                  <c:v>1.9616584930896019E-2</c:v>
                </c:pt>
                <c:pt idx="959">
                  <c:v>-8.7450808919975476E-4</c:v>
                </c:pt>
                <c:pt idx="960">
                  <c:v>-1.3129102844638973E-2</c:v>
                </c:pt>
                <c:pt idx="961">
                  <c:v>6.341463414634152E-2</c:v>
                </c:pt>
                <c:pt idx="962">
                  <c:v>1.6680567139282676E-2</c:v>
                </c:pt>
                <c:pt idx="963">
                  <c:v>-1.5996718621821171E-2</c:v>
                </c:pt>
                <c:pt idx="964">
                  <c:v>2.0842017507294752E-2</c:v>
                </c:pt>
                <c:pt idx="965">
                  <c:v>3.6749693752551327E-3</c:v>
                </c:pt>
                <c:pt idx="966">
                  <c:v>-1.5459723352319044E-2</c:v>
                </c:pt>
                <c:pt idx="967">
                  <c:v>-3.3884297520661133E-2</c:v>
                </c:pt>
                <c:pt idx="968">
                  <c:v>2.1385799828914642E-3</c:v>
                </c:pt>
                <c:pt idx="969">
                  <c:v>5.5484421681604168E-3</c:v>
                </c:pt>
                <c:pt idx="970">
                  <c:v>3.6078098471986397E-2</c:v>
                </c:pt>
                <c:pt idx="971">
                  <c:v>1.5977058582548054E-2</c:v>
                </c:pt>
                <c:pt idx="972">
                  <c:v>-1.0887096774193528E-2</c:v>
                </c:pt>
                <c:pt idx="973">
                  <c:v>-3.2613126783530566E-3</c:v>
                </c:pt>
                <c:pt idx="974">
                  <c:v>1.3087934560327197E-2</c:v>
                </c:pt>
                <c:pt idx="975">
                  <c:v>-9.6891400888170498E-3</c:v>
                </c:pt>
                <c:pt idx="976">
                  <c:v>-3.7097431716265894E-2</c:v>
                </c:pt>
                <c:pt idx="977">
                  <c:v>-7.1972904318373665E-3</c:v>
                </c:pt>
                <c:pt idx="978">
                  <c:v>-1.364605543710018E-2</c:v>
                </c:pt>
                <c:pt idx="979">
                  <c:v>2.118460873324679E-2</c:v>
                </c:pt>
                <c:pt idx="980">
                  <c:v>-2.5402201524131751E-3</c:v>
                </c:pt>
                <c:pt idx="981">
                  <c:v>5.5178268251274698E-3</c:v>
                </c:pt>
                <c:pt idx="982">
                  <c:v>-8.0202617138033228E-3</c:v>
                </c:pt>
                <c:pt idx="983">
                  <c:v>1.4042553191489393E-2</c:v>
                </c:pt>
                <c:pt idx="984">
                  <c:v>1.5107007973143016E-2</c:v>
                </c:pt>
                <c:pt idx="985">
                  <c:v>-1.0334849111202971E-2</c:v>
                </c:pt>
                <c:pt idx="986">
                  <c:v>-4.5948203842940405E-3</c:v>
                </c:pt>
                <c:pt idx="987">
                  <c:v>1.9303399076793903E-2</c:v>
                </c:pt>
                <c:pt idx="988">
                  <c:v>1.8114450391107484E-2</c:v>
                </c:pt>
                <c:pt idx="989">
                  <c:v>2.4666397088556336E-2</c:v>
                </c:pt>
                <c:pt idx="990">
                  <c:v>-2.2099447513812098E-2</c:v>
                </c:pt>
                <c:pt idx="991">
                  <c:v>-7.2639225181598821E-3</c:v>
                </c:pt>
                <c:pt idx="992">
                  <c:v>-2.479674796747966E-2</c:v>
                </c:pt>
                <c:pt idx="993">
                  <c:v>-1.2505210504376807E-2</c:v>
                </c:pt>
                <c:pt idx="994">
                  <c:v>4.6433094132545261E-3</c:v>
                </c:pt>
                <c:pt idx="995">
                  <c:v>-3.8235294117647034E-2</c:v>
                </c:pt>
                <c:pt idx="996">
                  <c:v>-8.7374399301010097E-4</c:v>
                </c:pt>
                <c:pt idx="997">
                  <c:v>3.935286401399285E-3</c:v>
                </c:pt>
                <c:pt idx="998">
                  <c:v>9.5818815331010221E-3</c:v>
                </c:pt>
                <c:pt idx="999">
                  <c:v>-8.6281276962899556E-3</c:v>
                </c:pt>
                <c:pt idx="1000">
                  <c:v>6.5274151436032213E-3</c:v>
                </c:pt>
                <c:pt idx="1001">
                  <c:v>-3.5019455252918386E-2</c:v>
                </c:pt>
                <c:pt idx="1002">
                  <c:v>2.5089605734767151E-2</c:v>
                </c:pt>
                <c:pt idx="1003">
                  <c:v>1.3986013986013957E-2</c:v>
                </c:pt>
                <c:pt idx="1004">
                  <c:v>3.8793103448275801E-3</c:v>
                </c:pt>
                <c:pt idx="1005">
                  <c:v>2.146844139115478E-3</c:v>
                </c:pt>
                <c:pt idx="1006">
                  <c:v>1.2853470437018011E-2</c:v>
                </c:pt>
                <c:pt idx="1007">
                  <c:v>8.0372250423013103E-3</c:v>
                </c:pt>
                <c:pt idx="1008">
                  <c:v>-2.3499790180444902E-2</c:v>
                </c:pt>
                <c:pt idx="1009">
                  <c:v>1.2032660077352819E-2</c:v>
                </c:pt>
                <c:pt idx="1010">
                  <c:v>1.7834394904458595E-2</c:v>
                </c:pt>
                <c:pt idx="1011">
                  <c:v>1.4184397163120588E-2</c:v>
                </c:pt>
                <c:pt idx="1012">
                  <c:v>1.3574660633484115E-2</c:v>
                </c:pt>
                <c:pt idx="1013">
                  <c:v>-2.2727272727272707E-2</c:v>
                </c:pt>
                <c:pt idx="1014">
                  <c:v>-3.8621262458471861E-2</c:v>
                </c:pt>
                <c:pt idx="1015">
                  <c:v>-8.6393088552916275E-3</c:v>
                </c:pt>
                <c:pt idx="1016">
                  <c:v>0</c:v>
                </c:pt>
                <c:pt idx="1017">
                  <c:v>-1.5250544662309351E-2</c:v>
                </c:pt>
                <c:pt idx="1018">
                  <c:v>2.2566371681415953E-2</c:v>
                </c:pt>
                <c:pt idx="1019">
                  <c:v>-5.6252704456943858E-3</c:v>
                </c:pt>
                <c:pt idx="1020">
                  <c:v>-3.0461270670149032E-3</c:v>
                </c:pt>
                <c:pt idx="1021">
                  <c:v>-3.4919249236140537E-3</c:v>
                </c:pt>
                <c:pt idx="1022">
                  <c:v>1.4016644765659114E-2</c:v>
                </c:pt>
                <c:pt idx="1023">
                  <c:v>3.5421166306695451E-2</c:v>
                </c:pt>
                <c:pt idx="1024">
                  <c:v>-1.7104714226115925E-2</c:v>
                </c:pt>
                <c:pt idx="1025">
                  <c:v>-2.3344651952461826E-2</c:v>
                </c:pt>
                <c:pt idx="1026">
                  <c:v>-3.4767492394610633E-3</c:v>
                </c:pt>
                <c:pt idx="1027">
                  <c:v>-1.4391626689925885E-2</c:v>
                </c:pt>
                <c:pt idx="1028">
                  <c:v>-3.0973451327432899E-3</c:v>
                </c:pt>
                <c:pt idx="1029">
                  <c:v>-1.3315579227697327E-3</c:v>
                </c:pt>
                <c:pt idx="1030">
                  <c:v>7.5555555555555376E-3</c:v>
                </c:pt>
                <c:pt idx="1031">
                  <c:v>1.9850022055579952E-2</c:v>
                </c:pt>
                <c:pt idx="1032">
                  <c:v>2.7681660899653959E-2</c:v>
                </c:pt>
                <c:pt idx="1033">
                  <c:v>-1.2626262626261875E-3</c:v>
                </c:pt>
                <c:pt idx="1034">
                  <c:v>1.3063632532658964E-2</c:v>
                </c:pt>
                <c:pt idx="1035">
                  <c:v>5.4076539101497456E-3</c:v>
                </c:pt>
                <c:pt idx="1036">
                  <c:v>-2.0686801820438694E-3</c:v>
                </c:pt>
                <c:pt idx="1037">
                  <c:v>3.1509121061360057E-2</c:v>
                </c:pt>
                <c:pt idx="1038">
                  <c:v>9.6463022508037621E-3</c:v>
                </c:pt>
                <c:pt idx="1039">
                  <c:v>-1.1942675159235638E-2</c:v>
                </c:pt>
                <c:pt idx="1040">
                  <c:v>2.6591458501208809E-2</c:v>
                </c:pt>
                <c:pt idx="1041">
                  <c:v>3.6106750392464582E-2</c:v>
                </c:pt>
                <c:pt idx="1042">
                  <c:v>1.4015151515151425E-2</c:v>
                </c:pt>
                <c:pt idx="1043">
                  <c:v>-1.7183414269704822E-2</c:v>
                </c:pt>
                <c:pt idx="1044">
                  <c:v>2.3565184340554879E-2</c:v>
                </c:pt>
                <c:pt idx="1045">
                  <c:v>-2.636464909023406E-2</c:v>
                </c:pt>
                <c:pt idx="1046">
                  <c:v>-2.7078565980167779E-2</c:v>
                </c:pt>
                <c:pt idx="1047">
                  <c:v>7.8400627205019724E-3</c:v>
                </c:pt>
                <c:pt idx="1048">
                  <c:v>-8.556981719175516E-3</c:v>
                </c:pt>
                <c:pt idx="1049">
                  <c:v>-3.5307963907414974E-3</c:v>
                </c:pt>
                <c:pt idx="1050">
                  <c:v>3.5433070866142113E-3</c:v>
                </c:pt>
                <c:pt idx="1051">
                  <c:v>-1.5692428403295544E-3</c:v>
                </c:pt>
                <c:pt idx="1052">
                  <c:v>-3.4970530451866377E-2</c:v>
                </c:pt>
                <c:pt idx="1053">
                  <c:v>-1.5472312703582958E-2</c:v>
                </c:pt>
                <c:pt idx="1054">
                  <c:v>4.9627791563275903E-3</c:v>
                </c:pt>
                <c:pt idx="1055">
                  <c:v>-1.3991769547325172E-2</c:v>
                </c:pt>
                <c:pt idx="1056">
                  <c:v>5.4257095158598556E-3</c:v>
                </c:pt>
                <c:pt idx="1057">
                  <c:v>2.4076380240763751E-2</c:v>
                </c:pt>
                <c:pt idx="1058">
                  <c:v>1.0133765707336817E-2</c:v>
                </c:pt>
                <c:pt idx="1059">
                  <c:v>-2.2873194221508797E-2</c:v>
                </c:pt>
                <c:pt idx="1060">
                  <c:v>1.1498973305954951E-2</c:v>
                </c:pt>
                <c:pt idx="1061">
                  <c:v>-1.6240357287861107E-3</c:v>
                </c:pt>
                <c:pt idx="1062">
                  <c:v>8.5400569337128474E-3</c:v>
                </c:pt>
                <c:pt idx="1063">
                  <c:v>1.4919354838709653E-2</c:v>
                </c:pt>
                <c:pt idx="1064">
                  <c:v>1.0329757647993709E-2</c:v>
                </c:pt>
                <c:pt idx="1065">
                  <c:v>-2.8313016122689771E-2</c:v>
                </c:pt>
                <c:pt idx="1066">
                  <c:v>-6.4751112909753328E-3</c:v>
                </c:pt>
                <c:pt idx="1067">
                  <c:v>2.8513238289205045E-3</c:v>
                </c:pt>
                <c:pt idx="1068">
                  <c:v>1.7465475223395588E-2</c:v>
                </c:pt>
                <c:pt idx="1069">
                  <c:v>-3.3532934131736525E-2</c:v>
                </c:pt>
                <c:pt idx="1070">
                  <c:v>-5.3696819496075188E-3</c:v>
                </c:pt>
                <c:pt idx="1071">
                  <c:v>3.737541528239019E-3</c:v>
                </c:pt>
                <c:pt idx="1072">
                  <c:v>-1.4480761274306975E-2</c:v>
                </c:pt>
                <c:pt idx="1073">
                  <c:v>-4.198152812762368E-3</c:v>
                </c:pt>
                <c:pt idx="1074">
                  <c:v>4.2158516020236458E-3</c:v>
                </c:pt>
                <c:pt idx="1075">
                  <c:v>1.5113350125944613E-2</c:v>
                </c:pt>
                <c:pt idx="1076">
                  <c:v>2.1091811414392092E-2</c:v>
                </c:pt>
                <c:pt idx="1077">
                  <c:v>1.3770757391656563E-2</c:v>
                </c:pt>
                <c:pt idx="1078">
                  <c:v>1.3983220135836971E-2</c:v>
                </c:pt>
                <c:pt idx="1079">
                  <c:v>7.8802206461781044E-3</c:v>
                </c:pt>
                <c:pt idx="1080">
                  <c:v>2.3455824863172214E-3</c:v>
                </c:pt>
                <c:pt idx="1081">
                  <c:v>4.6801872074884177E-3</c:v>
                </c:pt>
                <c:pt idx="1082">
                  <c:v>3.02795031055898E-2</c:v>
                </c:pt>
                <c:pt idx="1083">
                  <c:v>-6.4054257724189823E-3</c:v>
                </c:pt>
                <c:pt idx="1084">
                  <c:v>-1.9340159271899804E-2</c:v>
                </c:pt>
                <c:pt idx="1085">
                  <c:v>-4.1376643464810625E-2</c:v>
                </c:pt>
                <c:pt idx="1086">
                  <c:v>6.0508269463492859E-3</c:v>
                </c:pt>
                <c:pt idx="1087">
                  <c:v>-2.044907778668803E-2</c:v>
                </c:pt>
                <c:pt idx="1088">
                  <c:v>-2.8653295128940881E-3</c:v>
                </c:pt>
                <c:pt idx="1089">
                  <c:v>-3.2840722495893759E-3</c:v>
                </c:pt>
                <c:pt idx="1090">
                  <c:v>8.2372322899493255E-4</c:v>
                </c:pt>
                <c:pt idx="1091">
                  <c:v>-1.6460905349794386E-3</c:v>
                </c:pt>
                <c:pt idx="1092">
                  <c:v>2.0610057708161378E-3</c:v>
                </c:pt>
                <c:pt idx="1093">
                  <c:v>2.8794734677088929E-3</c:v>
                </c:pt>
                <c:pt idx="1094">
                  <c:v>9.023789991796427E-3</c:v>
                </c:pt>
                <c:pt idx="1095">
                  <c:v>3.3333333333333215E-2</c:v>
                </c:pt>
                <c:pt idx="1096">
                  <c:v>3.6191974822973982E-2</c:v>
                </c:pt>
                <c:pt idx="1097">
                  <c:v>3.7965072133636646E-3</c:v>
                </c:pt>
                <c:pt idx="1098">
                  <c:v>5.6354009077155931E-2</c:v>
                </c:pt>
                <c:pt idx="1099">
                  <c:v>-4.0816326530612401E-2</c:v>
                </c:pt>
                <c:pt idx="1100">
                  <c:v>2.2396416573348343E-2</c:v>
                </c:pt>
                <c:pt idx="1101">
                  <c:v>2.5556772544725881E-3</c:v>
                </c:pt>
                <c:pt idx="1102">
                  <c:v>-1.6023306627822365E-2</c:v>
                </c:pt>
                <c:pt idx="1103">
                  <c:v>2.2945965951147285E-2</c:v>
                </c:pt>
                <c:pt idx="1104">
                  <c:v>9.4066570188133802E-3</c:v>
                </c:pt>
                <c:pt idx="1105">
                  <c:v>8.960573476702427E-3</c:v>
                </c:pt>
                <c:pt idx="1106">
                  <c:v>-8.8809946714032417E-3</c:v>
                </c:pt>
                <c:pt idx="1107">
                  <c:v>-7.1684587813619638E-3</c:v>
                </c:pt>
                <c:pt idx="1108">
                  <c:v>-1.119133574007225E-2</c:v>
                </c:pt>
                <c:pt idx="1109">
                  <c:v>1.6794450529390437E-2</c:v>
                </c:pt>
                <c:pt idx="1110">
                  <c:v>-3.5188509874326757E-2</c:v>
                </c:pt>
                <c:pt idx="1111">
                  <c:v>1.1164867882396123E-3</c:v>
                </c:pt>
                <c:pt idx="1112">
                  <c:v>3.2713754646840121E-2</c:v>
                </c:pt>
                <c:pt idx="1113">
                  <c:v>2.8437724982001367E-2</c:v>
                </c:pt>
                <c:pt idx="1114">
                  <c:v>8.7504375218760977E-3</c:v>
                </c:pt>
                <c:pt idx="1115">
                  <c:v>5.2047189451769338E-3</c:v>
                </c:pt>
                <c:pt idx="1116">
                  <c:v>-4.4874007594063459E-3</c:v>
                </c:pt>
                <c:pt idx="1117">
                  <c:v>-1.560332871012482E-2</c:v>
                </c:pt>
                <c:pt idx="1118">
                  <c:v>-1.0567101091933817E-2</c:v>
                </c:pt>
                <c:pt idx="1119">
                  <c:v>1.6375934496262179E-2</c:v>
                </c:pt>
                <c:pt idx="1120">
                  <c:v>3.6427320490367787E-2</c:v>
                </c:pt>
                <c:pt idx="1121">
                  <c:v>-1.3518080432578627E-2</c:v>
                </c:pt>
                <c:pt idx="1122">
                  <c:v>1.7129153819801513E-3</c:v>
                </c:pt>
                <c:pt idx="1123">
                  <c:v>2.8043775649794878E-2</c:v>
                </c:pt>
                <c:pt idx="1124">
                  <c:v>-3.0605455755156497E-2</c:v>
                </c:pt>
                <c:pt idx="1125">
                  <c:v>1.441317776252582E-2</c:v>
                </c:pt>
                <c:pt idx="1126">
                  <c:v>-2.1312584573748294E-2</c:v>
                </c:pt>
                <c:pt idx="1127">
                  <c:v>1.6246111303145572E-2</c:v>
                </c:pt>
                <c:pt idx="1128">
                  <c:v>-1.0204081632653184E-3</c:v>
                </c:pt>
                <c:pt idx="1129">
                  <c:v>-3.3707865168539297E-2</c:v>
                </c:pt>
                <c:pt idx="1130">
                  <c:v>-5.6377730796336456E-3</c:v>
                </c:pt>
                <c:pt idx="1131">
                  <c:v>3.5435861091424048E-3</c:v>
                </c:pt>
                <c:pt idx="1132">
                  <c:v>-2.8248587570621764E-3</c:v>
                </c:pt>
                <c:pt idx="1133">
                  <c:v>6.7280453257791972E-3</c:v>
                </c:pt>
                <c:pt idx="1134">
                  <c:v>2.8491030601477174E-2</c:v>
                </c:pt>
                <c:pt idx="1135">
                  <c:v>-1.8809849521203792E-2</c:v>
                </c:pt>
                <c:pt idx="1136">
                  <c:v>-1.5336354130358942E-2</c:v>
                </c:pt>
                <c:pt idx="1137">
                  <c:v>-6.0176991150442394E-3</c:v>
                </c:pt>
                <c:pt idx="1138">
                  <c:v>1.2108262108261991E-2</c:v>
                </c:pt>
                <c:pt idx="1139">
                  <c:v>2.8149190710766714E-3</c:v>
                </c:pt>
                <c:pt idx="1140">
                  <c:v>-9.8245614035088469E-3</c:v>
                </c:pt>
                <c:pt idx="1141">
                  <c:v>0</c:v>
                </c:pt>
                <c:pt idx="1142">
                  <c:v>-1.7363571934797983E-2</c:v>
                </c:pt>
                <c:pt idx="1143">
                  <c:v>-6.8517850703210259E-3</c:v>
                </c:pt>
                <c:pt idx="1144">
                  <c:v>-6.1728395061727559E-3</c:v>
                </c:pt>
                <c:pt idx="1145">
                  <c:v>7.3072707343802001E-4</c:v>
                </c:pt>
                <c:pt idx="1146">
                  <c:v>3.2858707557503752E-3</c:v>
                </c:pt>
                <c:pt idx="1147">
                  <c:v>-1.7103347889374065E-2</c:v>
                </c:pt>
                <c:pt idx="1148">
                  <c:v>2.2954461310625618E-2</c:v>
                </c:pt>
                <c:pt idx="1149">
                  <c:v>4.7050307636626876E-3</c:v>
                </c:pt>
                <c:pt idx="1150">
                  <c:v>3.8184438040345769E-2</c:v>
                </c:pt>
                <c:pt idx="1151">
                  <c:v>8.3275503122832717E-3</c:v>
                </c:pt>
                <c:pt idx="1152">
                  <c:v>-2.1679284239504493E-2</c:v>
                </c:pt>
                <c:pt idx="1153">
                  <c:v>9.4970102004923174E-3</c:v>
                </c:pt>
                <c:pt idx="1154">
                  <c:v>2.7874564459930973E-3</c:v>
                </c:pt>
                <c:pt idx="1155">
                  <c:v>6.9492703266149647E-4</c:v>
                </c:pt>
                <c:pt idx="1156">
                  <c:v>5.2083333333332593E-3</c:v>
                </c:pt>
                <c:pt idx="1157">
                  <c:v>7.9447322970640499E-3</c:v>
                </c:pt>
                <c:pt idx="1158">
                  <c:v>2.87868403015763E-2</c:v>
                </c:pt>
                <c:pt idx="1159">
                  <c:v>0</c:v>
                </c:pt>
                <c:pt idx="1160">
                  <c:v>1.5656229180546211E-2</c:v>
                </c:pt>
                <c:pt idx="1161">
                  <c:v>9.183338799606533E-3</c:v>
                </c:pt>
                <c:pt idx="1162">
                  <c:v>-9.7497562560944218E-4</c:v>
                </c:pt>
                <c:pt idx="1163">
                  <c:v>-2.4398178269355864E-2</c:v>
                </c:pt>
                <c:pt idx="1164">
                  <c:v>-1.6672224074691933E-3</c:v>
                </c:pt>
                <c:pt idx="1165">
                  <c:v>-1.5698062792251166E-2</c:v>
                </c:pt>
                <c:pt idx="1166">
                  <c:v>3.0539531727180602E-3</c:v>
                </c:pt>
                <c:pt idx="1167">
                  <c:v>-1.3531799729364913E-3</c:v>
                </c:pt>
                <c:pt idx="1168">
                  <c:v>-3.3875338753387441E-3</c:v>
                </c:pt>
                <c:pt idx="1169">
                  <c:v>2.9911624745071475E-2</c:v>
                </c:pt>
                <c:pt idx="1170">
                  <c:v>2.64026402640265E-2</c:v>
                </c:pt>
                <c:pt idx="1171">
                  <c:v>6.7524115755628333E-3</c:v>
                </c:pt>
                <c:pt idx="1172">
                  <c:v>-8.3040562120728634E-3</c:v>
                </c:pt>
                <c:pt idx="1173">
                  <c:v>-2.4798711755233405E-2</c:v>
                </c:pt>
                <c:pt idx="1174">
                  <c:v>1.4200792602377943E-2</c:v>
                </c:pt>
                <c:pt idx="1175">
                  <c:v>9.7688049495259222E-4</c:v>
                </c:pt>
                <c:pt idx="1176">
                  <c:v>-3.9037085230969604E-3</c:v>
                </c:pt>
                <c:pt idx="1177">
                  <c:v>-1.9268451992161872E-2</c:v>
                </c:pt>
                <c:pt idx="1178">
                  <c:v>9.3240093240094524E-3</c:v>
                </c:pt>
                <c:pt idx="1179">
                  <c:v>-2.6393929396238858E-2</c:v>
                </c:pt>
                <c:pt idx="1180">
                  <c:v>-6.7773636055590281E-4</c:v>
                </c:pt>
                <c:pt idx="1181">
                  <c:v>5.0864699898269805E-3</c:v>
                </c:pt>
                <c:pt idx="1182">
                  <c:v>-1.2145748987854144E-2</c:v>
                </c:pt>
                <c:pt idx="1183">
                  <c:v>1.0928961748633892E-2</c:v>
                </c:pt>
                <c:pt idx="1184">
                  <c:v>3.277027027027013E-2</c:v>
                </c:pt>
                <c:pt idx="1185">
                  <c:v>-1.3411841674844549E-2</c:v>
                </c:pt>
                <c:pt idx="1186">
                  <c:v>8.6206896551723755E-3</c:v>
                </c:pt>
                <c:pt idx="1187">
                  <c:v>3.9447731755424265E-3</c:v>
                </c:pt>
                <c:pt idx="1188">
                  <c:v>1.7681728880157177E-2</c:v>
                </c:pt>
                <c:pt idx="1189">
                  <c:v>1.0939510939510955E-2</c:v>
                </c:pt>
                <c:pt idx="1190">
                  <c:v>1.0502864417568425E-2</c:v>
                </c:pt>
                <c:pt idx="1191">
                  <c:v>-5.6692913385827381E-3</c:v>
                </c:pt>
                <c:pt idx="1192">
                  <c:v>-1.2353500158378106E-2</c:v>
                </c:pt>
                <c:pt idx="1193">
                  <c:v>1.2828736369467908E-3</c:v>
                </c:pt>
                <c:pt idx="1194">
                  <c:v>1.1531069827034113E-2</c:v>
                </c:pt>
                <c:pt idx="1195">
                  <c:v>4.1798606713109532E-2</c:v>
                </c:pt>
                <c:pt idx="1196">
                  <c:v>-4.8632218844985031E-3</c:v>
                </c:pt>
                <c:pt idx="1197">
                  <c:v>6.7196090409287201E-3</c:v>
                </c:pt>
                <c:pt idx="1198">
                  <c:v>4.2475728155340065E-3</c:v>
                </c:pt>
                <c:pt idx="1199">
                  <c:v>-8.1570996978851396E-3</c:v>
                </c:pt>
                <c:pt idx="1200">
                  <c:v>-1.6448370392933342E-2</c:v>
                </c:pt>
                <c:pt idx="1201">
                  <c:v>8.9811087023847769E-3</c:v>
                </c:pt>
                <c:pt idx="1202">
                  <c:v>1.6881522406384297E-2</c:v>
                </c:pt>
                <c:pt idx="1203">
                  <c:v>3.4409900392393444E-2</c:v>
                </c:pt>
                <c:pt idx="1204">
                  <c:v>1.7508024511234233E-2</c:v>
                </c:pt>
                <c:pt idx="1205">
                  <c:v>-3.9288786922856311E-2</c:v>
                </c:pt>
                <c:pt idx="1206">
                  <c:v>1.552238805970152E-2</c:v>
                </c:pt>
                <c:pt idx="1207">
                  <c:v>-4.8500881834215193E-2</c:v>
                </c:pt>
                <c:pt idx="1208">
                  <c:v>-1.4828544949026967E-2</c:v>
                </c:pt>
                <c:pt idx="1209">
                  <c:v>1.4738162433364899E-2</c:v>
                </c:pt>
                <c:pt idx="1210">
                  <c:v>0</c:v>
                </c:pt>
                <c:pt idx="1211">
                  <c:v>-3.3992583436341928E-3</c:v>
                </c:pt>
                <c:pt idx="1212">
                  <c:v>-1.2093023255813851E-2</c:v>
                </c:pt>
                <c:pt idx="1213">
                  <c:v>-9.1023226616447905E-3</c:v>
                </c:pt>
                <c:pt idx="1214">
                  <c:v>5.0681026290784192E-3</c:v>
                </c:pt>
                <c:pt idx="1215">
                  <c:v>-8.8244563504570328E-3</c:v>
                </c:pt>
                <c:pt idx="1216">
                  <c:v>-1.6534181240063561E-2</c:v>
                </c:pt>
                <c:pt idx="1217">
                  <c:v>-1.5195602974458433E-2</c:v>
                </c:pt>
                <c:pt idx="1218">
                  <c:v>4.5961917268548813E-3</c:v>
                </c:pt>
                <c:pt idx="1219">
                  <c:v>-2.026143790849666E-2</c:v>
                </c:pt>
                <c:pt idx="1220">
                  <c:v>-1.6010673782521745E-2</c:v>
                </c:pt>
                <c:pt idx="1221">
                  <c:v>-3.8644067796610115E-2</c:v>
                </c:pt>
                <c:pt idx="1222">
                  <c:v>-4.2313117066292705E-3</c:v>
                </c:pt>
                <c:pt idx="1223">
                  <c:v>-7.0821529745042078E-3</c:v>
                </c:pt>
                <c:pt idx="1224">
                  <c:v>-1.6048502139800247E-2</c:v>
                </c:pt>
                <c:pt idx="1225">
                  <c:v>-3.6245016310243461E-4</c:v>
                </c:pt>
                <c:pt idx="1226">
                  <c:v>-2.175489485134241E-3</c:v>
                </c:pt>
                <c:pt idx="1227">
                  <c:v>-1.4898255813953321E-2</c:v>
                </c:pt>
                <c:pt idx="1228">
                  <c:v>1.8443378827001089E-2</c:v>
                </c:pt>
                <c:pt idx="1229">
                  <c:v>6.1571894241216896E-3</c:v>
                </c:pt>
                <c:pt idx="1230">
                  <c:v>9.7192224622029144E-3</c:v>
                </c:pt>
                <c:pt idx="1231">
                  <c:v>-1.3903743315507922E-2</c:v>
                </c:pt>
                <c:pt idx="1232">
                  <c:v>-7.2306579898784307E-4</c:v>
                </c:pt>
                <c:pt idx="1233">
                  <c:v>2.1707670043415339E-2</c:v>
                </c:pt>
                <c:pt idx="1234">
                  <c:v>1.8767705382436217E-2</c:v>
                </c:pt>
                <c:pt idx="1235">
                  <c:v>4.8661800486620166E-3</c:v>
                </c:pt>
                <c:pt idx="1236">
                  <c:v>-3.7703216879972468E-2</c:v>
                </c:pt>
                <c:pt idx="1237">
                  <c:v>-2.12077641984183E-2</c:v>
                </c:pt>
                <c:pt idx="1238">
                  <c:v>-1.4322438486963018E-2</c:v>
                </c:pt>
                <c:pt idx="1239">
                  <c:v>-5.2160953800297616E-3</c:v>
                </c:pt>
                <c:pt idx="1240">
                  <c:v>1.4606741573033544E-2</c:v>
                </c:pt>
                <c:pt idx="1241">
                  <c:v>1.1812476928756199E-2</c:v>
                </c:pt>
                <c:pt idx="1242">
                  <c:v>2.553812477197992E-3</c:v>
                </c:pt>
                <c:pt idx="1243">
                  <c:v>3.2023289665211063E-2</c:v>
                </c:pt>
                <c:pt idx="1244">
                  <c:v>1.3751763046544241E-2</c:v>
                </c:pt>
                <c:pt idx="1245">
                  <c:v>-6.2608695652174307E-3</c:v>
                </c:pt>
                <c:pt idx="1246">
                  <c:v>9.4504725236261855E-3</c:v>
                </c:pt>
                <c:pt idx="1247">
                  <c:v>2.4271844660194164E-2</c:v>
                </c:pt>
                <c:pt idx="1248">
                  <c:v>8.8016249153690662E-3</c:v>
                </c:pt>
                <c:pt idx="1249">
                  <c:v>4.0268456375838202E-3</c:v>
                </c:pt>
                <c:pt idx="1250">
                  <c:v>-2.0053475935827292E-3</c:v>
                </c:pt>
                <c:pt idx="1251">
                  <c:v>4.0187541862022336E-3</c:v>
                </c:pt>
                <c:pt idx="1252">
                  <c:v>-4.6697798532355783E-3</c:v>
                </c:pt>
                <c:pt idx="1253">
                  <c:v>1.0388739946380676E-2</c:v>
                </c:pt>
                <c:pt idx="1254">
                  <c:v>1.6252072968490738E-2</c:v>
                </c:pt>
                <c:pt idx="1255">
                  <c:v>1.4360313315926909E-2</c:v>
                </c:pt>
                <c:pt idx="1256">
                  <c:v>-1.962676962676968E-2</c:v>
                </c:pt>
                <c:pt idx="1257">
                  <c:v>3.6101083032491488E-3</c:v>
                </c:pt>
                <c:pt idx="1258">
                  <c:v>-9.483322432962793E-3</c:v>
                </c:pt>
                <c:pt idx="1259">
                  <c:v>6.2726972598219355E-3</c:v>
                </c:pt>
                <c:pt idx="1260">
                  <c:v>-8.2020997375328308E-3</c:v>
                </c:pt>
                <c:pt idx="1261">
                  <c:v>-1.0585511081706911E-2</c:v>
                </c:pt>
                <c:pt idx="1262">
                  <c:v>4.0120361083249012E-3</c:v>
                </c:pt>
                <c:pt idx="1263">
                  <c:v>-2.7972027972028135E-2</c:v>
                </c:pt>
                <c:pt idx="1264">
                  <c:v>2.0554984583762703E-3</c:v>
                </c:pt>
                <c:pt idx="1265">
                  <c:v>-1.4017094017094056E-2</c:v>
                </c:pt>
                <c:pt idx="1266">
                  <c:v>-1.1095700416088761E-2</c:v>
                </c:pt>
                <c:pt idx="1267">
                  <c:v>2.1037868162694373E-3</c:v>
                </c:pt>
                <c:pt idx="1268">
                  <c:v>1.6095171448565315E-2</c:v>
                </c:pt>
                <c:pt idx="1269">
                  <c:v>3.7878787878788955E-3</c:v>
                </c:pt>
                <c:pt idx="1270">
                  <c:v>-1.0291595197255532E-2</c:v>
                </c:pt>
                <c:pt idx="1271">
                  <c:v>-4.1594454072789722E-3</c:v>
                </c:pt>
                <c:pt idx="1272">
                  <c:v>5.9171597633136397E-3</c:v>
                </c:pt>
                <c:pt idx="1273">
                  <c:v>1.2456747404844259E-2</c:v>
                </c:pt>
                <c:pt idx="1274">
                  <c:v>1.0252904989747069E-2</c:v>
                </c:pt>
                <c:pt idx="1275">
                  <c:v>1.7253044654939043E-2</c:v>
                </c:pt>
                <c:pt idx="1276">
                  <c:v>-7.6488194213502059E-3</c:v>
                </c:pt>
                <c:pt idx="1277">
                  <c:v>-9.0482573726541338E-3</c:v>
                </c:pt>
                <c:pt idx="1278">
                  <c:v>-2.3334460601961426E-2</c:v>
                </c:pt>
                <c:pt idx="1279">
                  <c:v>-3.6703601108033279E-2</c:v>
                </c:pt>
                <c:pt idx="1280">
                  <c:v>1.1502516175413424E-2</c:v>
                </c:pt>
                <c:pt idx="1281">
                  <c:v>1.3859275053305087E-2</c:v>
                </c:pt>
                <c:pt idx="1282">
                  <c:v>-3.154574132492205E-3</c:v>
                </c:pt>
                <c:pt idx="1283">
                  <c:v>-6.680731364275605E-3</c:v>
                </c:pt>
                <c:pt idx="1284">
                  <c:v>-1.1327433628318562E-2</c:v>
                </c:pt>
                <c:pt idx="1285">
                  <c:v>-4.6544933762979745E-3</c:v>
                </c:pt>
                <c:pt idx="1286">
                  <c:v>7.553956834532416E-3</c:v>
                </c:pt>
                <c:pt idx="1287">
                  <c:v>-9.2823991431632003E-3</c:v>
                </c:pt>
                <c:pt idx="1288">
                  <c:v>6.4864864864864202E-3</c:v>
                </c:pt>
                <c:pt idx="1289">
                  <c:v>6.0866451843895053E-3</c:v>
                </c:pt>
                <c:pt idx="1290">
                  <c:v>-6.4056939501779819E-3</c:v>
                </c:pt>
                <c:pt idx="1291">
                  <c:v>-2.8653295128939771E-3</c:v>
                </c:pt>
                <c:pt idx="1292">
                  <c:v>3.9511494252875146E-3</c:v>
                </c:pt>
                <c:pt idx="1293">
                  <c:v>7.5134168157424686E-3</c:v>
                </c:pt>
                <c:pt idx="1294">
                  <c:v>2.2727272727272707E-2</c:v>
                </c:pt>
                <c:pt idx="1295">
                  <c:v>-3.4722222222222099E-3</c:v>
                </c:pt>
                <c:pt idx="1296">
                  <c:v>-1.2543554006968716E-2</c:v>
                </c:pt>
                <c:pt idx="1297">
                  <c:v>-8.4685956245588168E-3</c:v>
                </c:pt>
                <c:pt idx="1298">
                  <c:v>-2.0640569395017794E-2</c:v>
                </c:pt>
                <c:pt idx="1299">
                  <c:v>1.1627906976744207E-2</c:v>
                </c:pt>
                <c:pt idx="1300">
                  <c:v>-2.5143678160919336E-3</c:v>
                </c:pt>
                <c:pt idx="1301">
                  <c:v>3.2409074540873384E-3</c:v>
                </c:pt>
                <c:pt idx="1302">
                  <c:v>0</c:v>
                </c:pt>
                <c:pt idx="1303">
                  <c:v>0</c:v>
                </c:pt>
                <c:pt idx="1304">
                  <c:v>-1.0409188801148717E-2</c:v>
                </c:pt>
                <c:pt idx="1305">
                  <c:v>-7.254261878852919E-4</c:v>
                </c:pt>
                <c:pt idx="1306">
                  <c:v>-3.2667876588020617E-3</c:v>
                </c:pt>
                <c:pt idx="1307">
                  <c:v>3.2774945375089182E-3</c:v>
                </c:pt>
                <c:pt idx="1308">
                  <c:v>1.6696914700544463E-2</c:v>
                </c:pt>
                <c:pt idx="1309">
                  <c:v>-1.4280614066406461E-3</c:v>
                </c:pt>
                <c:pt idx="1310">
                  <c:v>2.5026814444046863E-3</c:v>
                </c:pt>
                <c:pt idx="1311">
                  <c:v>-1.3552068473609014E-2</c:v>
                </c:pt>
                <c:pt idx="1312">
                  <c:v>4.3383947939261702E-3</c:v>
                </c:pt>
                <c:pt idx="1313">
                  <c:v>1.5838732901367836E-2</c:v>
                </c:pt>
                <c:pt idx="1314">
                  <c:v>1.2756909992913013E-2</c:v>
                </c:pt>
                <c:pt idx="1315">
                  <c:v>-3.4289713086074203E-2</c:v>
                </c:pt>
                <c:pt idx="1316">
                  <c:v>-4.6014492753623126E-2</c:v>
                </c:pt>
                <c:pt idx="1317">
                  <c:v>-1.3672616786935099E-2</c:v>
                </c:pt>
                <c:pt idx="1318">
                  <c:v>-2.6954177897573484E-3</c:v>
                </c:pt>
                <c:pt idx="1319">
                  <c:v>3.0888030888032159E-3</c:v>
                </c:pt>
                <c:pt idx="1320">
                  <c:v>-1.3471901462663638E-2</c:v>
                </c:pt>
                <c:pt idx="1321">
                  <c:v>-8.1935232149825676E-3</c:v>
                </c:pt>
                <c:pt idx="1322">
                  <c:v>3.1077891424075688E-2</c:v>
                </c:pt>
                <c:pt idx="1323">
                  <c:v>1.9458222052651575E-2</c:v>
                </c:pt>
                <c:pt idx="1324">
                  <c:v>2.9940119760478723E-3</c:v>
                </c:pt>
                <c:pt idx="1325">
                  <c:v>7.4626865671640896E-3</c:v>
                </c:pt>
                <c:pt idx="1326">
                  <c:v>-1.7037037037037073E-2</c:v>
                </c:pt>
                <c:pt idx="1327">
                  <c:v>3.0143180105501877E-3</c:v>
                </c:pt>
                <c:pt idx="1328">
                  <c:v>1.0894064613073073E-2</c:v>
                </c:pt>
                <c:pt idx="1329">
                  <c:v>-1.3006317354143482E-2</c:v>
                </c:pt>
                <c:pt idx="1330">
                  <c:v>1.1295180722891596E-2</c:v>
                </c:pt>
                <c:pt idx="1331">
                  <c:v>-1.7870439314966569E-2</c:v>
                </c:pt>
                <c:pt idx="1332">
                  <c:v>5.307050796057533E-3</c:v>
                </c:pt>
                <c:pt idx="1333">
                  <c:v>-1.0180995475113086E-2</c:v>
                </c:pt>
                <c:pt idx="1334">
                  <c:v>-1.5238095238095273E-2</c:v>
                </c:pt>
                <c:pt idx="1335">
                  <c:v>2.2823984526112007E-2</c:v>
                </c:pt>
                <c:pt idx="1336">
                  <c:v>-3.6308623298033194E-2</c:v>
                </c:pt>
                <c:pt idx="1337">
                  <c:v>3.689167974882257E-2</c:v>
                </c:pt>
                <c:pt idx="1338">
                  <c:v>-1.1355034065102187E-2</c:v>
                </c:pt>
                <c:pt idx="1339">
                  <c:v>-2.6799387442572042E-3</c:v>
                </c:pt>
                <c:pt idx="1340">
                  <c:v>-1.305182341650668E-2</c:v>
                </c:pt>
                <c:pt idx="1341">
                  <c:v>5.834305717619559E-3</c:v>
                </c:pt>
                <c:pt idx="1342">
                  <c:v>1.4694508894044667E-2</c:v>
                </c:pt>
                <c:pt idx="1343">
                  <c:v>6.8597560975609539E-3</c:v>
                </c:pt>
                <c:pt idx="1344">
                  <c:v>-2.0817562452687399E-2</c:v>
                </c:pt>
                <c:pt idx="1345">
                  <c:v>-1.2756088132972465E-2</c:v>
                </c:pt>
                <c:pt idx="1346">
                  <c:v>-1.6836335160532512E-2</c:v>
                </c:pt>
                <c:pt idx="1347">
                  <c:v>2.3098367184388513E-2</c:v>
                </c:pt>
                <c:pt idx="1348">
                  <c:v>-2.2576878162709146E-2</c:v>
                </c:pt>
                <c:pt idx="1349">
                  <c:v>1.5929908403027326E-3</c:v>
                </c:pt>
                <c:pt idx="1350">
                  <c:v>4.7713717693835811E-3</c:v>
                </c:pt>
                <c:pt idx="1351">
                  <c:v>1.5829046299959959E-3</c:v>
                </c:pt>
                <c:pt idx="1352">
                  <c:v>8.2971157645199689E-3</c:v>
                </c:pt>
                <c:pt idx="1353">
                  <c:v>-9.4043887147334804E-3</c:v>
                </c:pt>
                <c:pt idx="1354">
                  <c:v>-6.7246835443038888E-3</c:v>
                </c:pt>
                <c:pt idx="1355">
                  <c:v>1.9912385503784158E-3</c:v>
                </c:pt>
                <c:pt idx="1356">
                  <c:v>-1.7885532591414899E-2</c:v>
                </c:pt>
                <c:pt idx="1357">
                  <c:v>5.2610279239175828E-3</c:v>
                </c:pt>
                <c:pt idx="1358">
                  <c:v>-1.8115942028985477E-2</c:v>
                </c:pt>
                <c:pt idx="1359">
                  <c:v>-2.1320213202132066E-2</c:v>
                </c:pt>
                <c:pt idx="1360">
                  <c:v>-4.9434436531210602E-2</c:v>
                </c:pt>
                <c:pt idx="1361">
                  <c:v>5.7293962097840545E-2</c:v>
                </c:pt>
                <c:pt idx="1362">
                  <c:v>1.6673614005835669E-2</c:v>
                </c:pt>
                <c:pt idx="1363">
                  <c:v>6.5600656006559177E-3</c:v>
                </c:pt>
                <c:pt idx="1364">
                  <c:v>0</c:v>
                </c:pt>
                <c:pt idx="1365">
                  <c:v>1.6293279022403295E-2</c:v>
                </c:pt>
                <c:pt idx="1366">
                  <c:v>-5.611222444889763E-3</c:v>
                </c:pt>
                <c:pt idx="1367">
                  <c:v>1.4510278113663899E-2</c:v>
                </c:pt>
                <c:pt idx="1368">
                  <c:v>1.4302741358760418E-2</c:v>
                </c:pt>
                <c:pt idx="1369">
                  <c:v>-7.0505287896592828E-3</c:v>
                </c:pt>
                <c:pt idx="1370">
                  <c:v>-1.5779092702169484E-3</c:v>
                </c:pt>
                <c:pt idx="1371">
                  <c:v>-2.3706045041484991E-3</c:v>
                </c:pt>
                <c:pt idx="1372">
                  <c:v>-1.425742574257427E-2</c:v>
                </c:pt>
                <c:pt idx="1373">
                  <c:v>1.2454801124949677E-2</c:v>
                </c:pt>
                <c:pt idx="1374">
                  <c:v>2.6587301587301493E-2</c:v>
                </c:pt>
                <c:pt idx="1375">
                  <c:v>1.8167761886354716E-2</c:v>
                </c:pt>
                <c:pt idx="1376">
                  <c:v>-1.1389521640089439E-3</c:v>
                </c:pt>
                <c:pt idx="1377">
                  <c:v>2.6605853287722248E-3</c:v>
                </c:pt>
                <c:pt idx="1378">
                  <c:v>-5.3070507960577551E-3</c:v>
                </c:pt>
                <c:pt idx="1379">
                  <c:v>2.8963414634146423E-2</c:v>
                </c:pt>
                <c:pt idx="1380">
                  <c:v>1.1481481481481648E-2</c:v>
                </c:pt>
                <c:pt idx="1381">
                  <c:v>-2.9293299157817643E-2</c:v>
                </c:pt>
                <c:pt idx="1382">
                  <c:v>-1.4711429649189145E-2</c:v>
                </c:pt>
                <c:pt idx="1383">
                  <c:v>3.2159264931087339E-2</c:v>
                </c:pt>
                <c:pt idx="1384">
                  <c:v>8.5311572700295102E-3</c:v>
                </c:pt>
                <c:pt idx="1385">
                  <c:v>1.3975726369989117E-2</c:v>
                </c:pt>
                <c:pt idx="1386">
                  <c:v>1.0155966630395419E-2</c:v>
                </c:pt>
                <c:pt idx="1387">
                  <c:v>-1.0053859964093359E-2</c:v>
                </c:pt>
                <c:pt idx="1388">
                  <c:v>1.8135654697134518E-2</c:v>
                </c:pt>
                <c:pt idx="1389">
                  <c:v>-1.0687566797292769E-3</c:v>
                </c:pt>
                <c:pt idx="1390">
                  <c:v>-3.5663338088431917E-4</c:v>
                </c:pt>
                <c:pt idx="1391">
                  <c:v>1.3556903317873736E-2</c:v>
                </c:pt>
                <c:pt idx="1392">
                  <c:v>4.9278423090459711E-3</c:v>
                </c:pt>
                <c:pt idx="1393">
                  <c:v>-7.0052539404552583E-4</c:v>
                </c:pt>
                <c:pt idx="1394">
                  <c:v>-2.9092183666316163E-2</c:v>
                </c:pt>
                <c:pt idx="1395">
                  <c:v>1.2996389891696936E-2</c:v>
                </c:pt>
                <c:pt idx="1396">
                  <c:v>-2.3877405559515452E-2</c:v>
                </c:pt>
                <c:pt idx="1397">
                  <c:v>-3.6144578313252906E-2</c:v>
                </c:pt>
                <c:pt idx="1398">
                  <c:v>-7.9545454545455474E-3</c:v>
                </c:pt>
                <c:pt idx="1399">
                  <c:v>-1.9091256204658236E-2</c:v>
                </c:pt>
                <c:pt idx="1400">
                  <c:v>-3.1140521603735261E-3</c:v>
                </c:pt>
                <c:pt idx="1401">
                  <c:v>-1.2885591565794607E-2</c:v>
                </c:pt>
                <c:pt idx="1402">
                  <c:v>-4.3512658227848888E-3</c:v>
                </c:pt>
                <c:pt idx="1403">
                  <c:v>3.1783869686135002E-3</c:v>
                </c:pt>
                <c:pt idx="1404">
                  <c:v>3.5643564356435675E-3</c:v>
                </c:pt>
                <c:pt idx="1405">
                  <c:v>2.7624309392265012E-2</c:v>
                </c:pt>
                <c:pt idx="1406">
                  <c:v>-2.3041474654376115E-3</c:v>
                </c:pt>
                <c:pt idx="1407">
                  <c:v>-2.0015396458814561E-2</c:v>
                </c:pt>
                <c:pt idx="1408">
                  <c:v>-2.74941084053415E-3</c:v>
                </c:pt>
                <c:pt idx="1409">
                  <c:v>9.4525403702245825E-3</c:v>
                </c:pt>
                <c:pt idx="1410">
                  <c:v>-3.1213421771362215E-3</c:v>
                </c:pt>
                <c:pt idx="1411">
                  <c:v>0</c:v>
                </c:pt>
                <c:pt idx="1412">
                  <c:v>-9.7847358121331274E-3</c:v>
                </c:pt>
                <c:pt idx="1413">
                  <c:v>7.905138339920903E-4</c:v>
                </c:pt>
                <c:pt idx="1414">
                  <c:v>1.0268562401263948E-2</c:v>
                </c:pt>
                <c:pt idx="1415">
                  <c:v>1.1727912431587217E-2</c:v>
                </c:pt>
                <c:pt idx="1416">
                  <c:v>9.2735703245747647E-3</c:v>
                </c:pt>
                <c:pt idx="1417">
                  <c:v>2.4502297090352343E-2</c:v>
                </c:pt>
                <c:pt idx="1418">
                  <c:v>2.0926756352765086E-2</c:v>
                </c:pt>
                <c:pt idx="1419">
                  <c:v>-5.4904831625183226E-3</c:v>
                </c:pt>
                <c:pt idx="1420">
                  <c:v>3.0548398969451718E-2</c:v>
                </c:pt>
                <c:pt idx="1421">
                  <c:v>-7.5000000000000622E-3</c:v>
                </c:pt>
                <c:pt idx="1422">
                  <c:v>-3.5984166966534725E-2</c:v>
                </c:pt>
                <c:pt idx="1423">
                  <c:v>1.9410227696901927E-2</c:v>
                </c:pt>
                <c:pt idx="1424">
                  <c:v>-1.1351153423654448E-2</c:v>
                </c:pt>
                <c:pt idx="1425">
                  <c:v>-4.0740740740741188E-3</c:v>
                </c:pt>
                <c:pt idx="1426">
                  <c:v>-2.156935663815529E-2</c:v>
                </c:pt>
                <c:pt idx="1427">
                  <c:v>5.3211706575446716E-3</c:v>
                </c:pt>
                <c:pt idx="1428">
                  <c:v>-2.1928166351606881E-2</c:v>
                </c:pt>
                <c:pt idx="1429">
                  <c:v>-6.571318129107051E-3</c:v>
                </c:pt>
                <c:pt idx="1430">
                  <c:v>-3.5019455252917053E-3</c:v>
                </c:pt>
                <c:pt idx="1431">
                  <c:v>-6.63803201874269E-3</c:v>
                </c:pt>
                <c:pt idx="1432">
                  <c:v>-1.3757861635220081E-2</c:v>
                </c:pt>
                <c:pt idx="1433">
                  <c:v>-2.3913909924272447E-3</c:v>
                </c:pt>
                <c:pt idx="1434">
                  <c:v>1.6380343587694801E-2</c:v>
                </c:pt>
                <c:pt idx="1435">
                  <c:v>2.2012578616352085E-2</c:v>
                </c:pt>
                <c:pt idx="1436">
                  <c:v>7.3076923076922373E-3</c:v>
                </c:pt>
                <c:pt idx="1437">
                  <c:v>3.8182512409323799E-4</c:v>
                </c:pt>
                <c:pt idx="1438">
                  <c:v>-3.2061068702290085E-2</c:v>
                </c:pt>
                <c:pt idx="1439">
                  <c:v>-3.5488958990536057E-3</c:v>
                </c:pt>
                <c:pt idx="1440">
                  <c:v>7.9145231499810897E-4</c:v>
                </c:pt>
                <c:pt idx="1441">
                  <c:v>-2.1352313167259829E-2</c:v>
                </c:pt>
                <c:pt idx="1442">
                  <c:v>3.2323232323232531E-3</c:v>
                </c:pt>
                <c:pt idx="1443">
                  <c:v>1.2082158679016519E-3</c:v>
                </c:pt>
                <c:pt idx="1444">
                  <c:v>2.0514883346741675E-2</c:v>
                </c:pt>
                <c:pt idx="1445">
                  <c:v>-1.2613322822230932E-2</c:v>
                </c:pt>
                <c:pt idx="1446">
                  <c:v>-7.1856287425150489E-3</c:v>
                </c:pt>
                <c:pt idx="1447">
                  <c:v>-9.2480900683553635E-3</c:v>
                </c:pt>
                <c:pt idx="1448">
                  <c:v>7.3051948051947591E-3</c:v>
                </c:pt>
                <c:pt idx="1449">
                  <c:v>3.6261079774375649E-3</c:v>
                </c:pt>
                <c:pt idx="1450">
                  <c:v>1.6459253311922994E-2</c:v>
                </c:pt>
                <c:pt idx="1451">
                  <c:v>-5.5292259083727924E-3</c:v>
                </c:pt>
                <c:pt idx="1452">
                  <c:v>-6.3542494042891917E-3</c:v>
                </c:pt>
                <c:pt idx="1453">
                  <c:v>-1.718625099920057E-2</c:v>
                </c:pt>
                <c:pt idx="1454">
                  <c:v>2.80601870679138E-2</c:v>
                </c:pt>
                <c:pt idx="1455">
                  <c:v>-1.9382911392405111E-2</c:v>
                </c:pt>
                <c:pt idx="1456">
                  <c:v>1.2908430818878491E-2</c:v>
                </c:pt>
                <c:pt idx="1457">
                  <c:v>-6.7702110712862806E-3</c:v>
                </c:pt>
                <c:pt idx="1458">
                  <c:v>8.4202085004010385E-3</c:v>
                </c:pt>
                <c:pt idx="1459">
                  <c:v>5.1689860834991386E-3</c:v>
                </c:pt>
                <c:pt idx="1460">
                  <c:v>9.0981012658226668E-3</c:v>
                </c:pt>
                <c:pt idx="1461">
                  <c:v>3.9200313602516523E-4</c:v>
                </c:pt>
                <c:pt idx="1462">
                  <c:v>-4.3103448275861878E-3</c:v>
                </c:pt>
                <c:pt idx="1463">
                  <c:v>-2.3612750885477762E-3</c:v>
                </c:pt>
                <c:pt idx="1464">
                  <c:v>-3.9447731755426485E-4</c:v>
                </c:pt>
                <c:pt idx="1465">
                  <c:v>-2.2888713496448387E-2</c:v>
                </c:pt>
                <c:pt idx="1466">
                  <c:v>-7.2697899838448654E-3</c:v>
                </c:pt>
                <c:pt idx="1467">
                  <c:v>7.7298616761594108E-3</c:v>
                </c:pt>
                <c:pt idx="1468">
                  <c:v>5.6519983851432976E-3</c:v>
                </c:pt>
                <c:pt idx="1469">
                  <c:v>2.0072260136492215E-3</c:v>
                </c:pt>
                <c:pt idx="1470">
                  <c:v>6.0096153846154188E-3</c:v>
                </c:pt>
                <c:pt idx="1471">
                  <c:v>1.5133412982875294E-2</c:v>
                </c:pt>
                <c:pt idx="1472">
                  <c:v>1.6869360533542599E-2</c:v>
                </c:pt>
                <c:pt idx="1473">
                  <c:v>-2.546296296296291E-2</c:v>
                </c:pt>
                <c:pt idx="1474">
                  <c:v>9.897070467141722E-3</c:v>
                </c:pt>
                <c:pt idx="1475">
                  <c:v>-6.2720501764014225E-3</c:v>
                </c:pt>
                <c:pt idx="1476">
                  <c:v>-6.3116370808677935E-3</c:v>
                </c:pt>
                <c:pt idx="1477">
                  <c:v>-8.733624454148492E-3</c:v>
                </c:pt>
                <c:pt idx="1478">
                  <c:v>-3.2038446135362442E-2</c:v>
                </c:pt>
                <c:pt idx="1479">
                  <c:v>-2.0686801820438694E-3</c:v>
                </c:pt>
                <c:pt idx="1480">
                  <c:v>-1.3266998341625147E-2</c:v>
                </c:pt>
                <c:pt idx="1481">
                  <c:v>-1.6386554621848792E-2</c:v>
                </c:pt>
                <c:pt idx="1482">
                  <c:v>1.6232379325074708E-2</c:v>
                </c:pt>
                <c:pt idx="1483">
                  <c:v>1.6813787305591799E-3</c:v>
                </c:pt>
                <c:pt idx="1484">
                  <c:v>-1.8464120856063859E-2</c:v>
                </c:pt>
                <c:pt idx="1485">
                  <c:v>4.2325780247969291E-2</c:v>
                </c:pt>
                <c:pt idx="1486">
                  <c:v>-1.2305168170632097E-3</c:v>
                </c:pt>
                <c:pt idx="1487">
                  <c:v>1.1498973305954951E-2</c:v>
                </c:pt>
                <c:pt idx="1488">
                  <c:v>-7.3081607795372205E-3</c:v>
                </c:pt>
                <c:pt idx="1489">
                  <c:v>-1.5132924335378273E-2</c:v>
                </c:pt>
                <c:pt idx="1490">
                  <c:v>1.4950166112956742E-2</c:v>
                </c:pt>
                <c:pt idx="1491">
                  <c:v>1.882160392798693E-2</c:v>
                </c:pt>
                <c:pt idx="1492">
                  <c:v>2.4096385542169418E-3</c:v>
                </c:pt>
                <c:pt idx="1493">
                  <c:v>1.1217948717948678E-2</c:v>
                </c:pt>
                <c:pt idx="1494">
                  <c:v>3.1695721077654504E-2</c:v>
                </c:pt>
                <c:pt idx="1495">
                  <c:v>-1.2288786482334779E-2</c:v>
                </c:pt>
                <c:pt idx="1496">
                  <c:v>7.3872472783826915E-3</c:v>
                </c:pt>
                <c:pt idx="1497">
                  <c:v>-8.4909301428022221E-3</c:v>
                </c:pt>
                <c:pt idx="1498">
                  <c:v>-2.5690930323082783E-2</c:v>
                </c:pt>
                <c:pt idx="1499">
                  <c:v>0</c:v>
                </c:pt>
                <c:pt idx="1500">
                  <c:v>-9.5884938074310977E-3</c:v>
                </c:pt>
                <c:pt idx="1501">
                  <c:v>-1.3715207745058522E-2</c:v>
                </c:pt>
                <c:pt idx="1502">
                  <c:v>-1.4723926380368124E-2</c:v>
                </c:pt>
                <c:pt idx="1503">
                  <c:v>2.2000830220008316E-2</c:v>
                </c:pt>
                <c:pt idx="1504">
                  <c:v>-1.6246953696182009E-2</c:v>
                </c:pt>
                <c:pt idx="1505">
                  <c:v>1.2386457473163581E-3</c:v>
                </c:pt>
                <c:pt idx="1506">
                  <c:v>1.0721649484536133E-2</c:v>
                </c:pt>
                <c:pt idx="1507">
                  <c:v>-1.3055895552835484E-2</c:v>
                </c:pt>
                <c:pt idx="1508">
                  <c:v>1.2815212897891559E-2</c:v>
                </c:pt>
                <c:pt idx="1509">
                  <c:v>9.3877551020409289E-3</c:v>
                </c:pt>
                <c:pt idx="1510">
                  <c:v>1.2131014961585196E-2</c:v>
                </c:pt>
                <c:pt idx="1511">
                  <c:v>-1.5980823012385903E-3</c:v>
                </c:pt>
                <c:pt idx="1512">
                  <c:v>-2.1208483393357347E-2</c:v>
                </c:pt>
                <c:pt idx="1513">
                  <c:v>-3.6794766966475878E-3</c:v>
                </c:pt>
                <c:pt idx="1514">
                  <c:v>-3.6930652441525824E-3</c:v>
                </c:pt>
                <c:pt idx="1515">
                  <c:v>-8.2372322899505468E-3</c:v>
                </c:pt>
                <c:pt idx="1516">
                  <c:v>-4.983388704319025E-3</c:v>
                </c:pt>
                <c:pt idx="1517">
                  <c:v>2.5459098497495836E-2</c:v>
                </c:pt>
                <c:pt idx="1518">
                  <c:v>3.66300366300365E-3</c:v>
                </c:pt>
                <c:pt idx="1519">
                  <c:v>-3.6496350364964014E-3</c:v>
                </c:pt>
                <c:pt idx="1520">
                  <c:v>-8.1400081400081481E-3</c:v>
                </c:pt>
                <c:pt idx="1521">
                  <c:v>-3.6930652441525824E-3</c:v>
                </c:pt>
                <c:pt idx="1522">
                  <c:v>1.1120263591433144E-2</c:v>
                </c:pt>
                <c:pt idx="1523">
                  <c:v>4.0733197555997691E-4</c:v>
                </c:pt>
                <c:pt idx="1524">
                  <c:v>-8.5504885993484825E-3</c:v>
                </c:pt>
                <c:pt idx="1525">
                  <c:v>-3.1211498973305885E-2</c:v>
                </c:pt>
                <c:pt idx="1526">
                  <c:v>2.1195421788893221E-3</c:v>
                </c:pt>
                <c:pt idx="1527">
                  <c:v>-1.0575296108290999E-2</c:v>
                </c:pt>
                <c:pt idx="1528">
                  <c:v>2.2659256092347091E-2</c:v>
                </c:pt>
                <c:pt idx="1529">
                  <c:v>-1.2541806020066604E-3</c:v>
                </c:pt>
                <c:pt idx="1530">
                  <c:v>8.7902888237756382E-3</c:v>
                </c:pt>
                <c:pt idx="1531">
                  <c:v>-4.5643153526970792E-3</c:v>
                </c:pt>
                <c:pt idx="1532">
                  <c:v>9.1704877032097176E-3</c:v>
                </c:pt>
                <c:pt idx="1533">
                  <c:v>1.1565468814539459E-2</c:v>
                </c:pt>
                <c:pt idx="1534">
                  <c:v>-1.7149857084524323E-2</c:v>
                </c:pt>
                <c:pt idx="1535">
                  <c:v>-9.5554632322392141E-3</c:v>
                </c:pt>
                <c:pt idx="1536">
                  <c:v>6.2919463087247607E-3</c:v>
                </c:pt>
                <c:pt idx="1537">
                  <c:v>-5.4189245518966311E-3</c:v>
                </c:pt>
                <c:pt idx="1538">
                  <c:v>-2.5146689019278634E-3</c:v>
                </c:pt>
                <c:pt idx="1539">
                  <c:v>-1.2605042016806678E-3</c:v>
                </c:pt>
                <c:pt idx="1540">
                  <c:v>-5.8897770298694807E-3</c:v>
                </c:pt>
                <c:pt idx="1541">
                  <c:v>1.9466779517562482E-2</c:v>
                </c:pt>
                <c:pt idx="1542">
                  <c:v>-4.15110004151098E-3</c:v>
                </c:pt>
                <c:pt idx="1543">
                  <c:v>-1.9174656106711097E-2</c:v>
                </c:pt>
                <c:pt idx="1544">
                  <c:v>-5.9498512537187187E-3</c:v>
                </c:pt>
                <c:pt idx="1545">
                  <c:v>2.052159042325763E-2</c:v>
                </c:pt>
                <c:pt idx="1546">
                  <c:v>-3.3514872224549297E-3</c:v>
                </c:pt>
                <c:pt idx="1547">
                  <c:v>-8.4068936527958993E-4</c:v>
                </c:pt>
                <c:pt idx="1548">
                  <c:v>1.2620950778292617E-3</c:v>
                </c:pt>
                <c:pt idx="1549">
                  <c:v>-1.5126050420168013E-2</c:v>
                </c:pt>
                <c:pt idx="1550">
                  <c:v>8.1058020477815518E-3</c:v>
                </c:pt>
                <c:pt idx="1551">
                  <c:v>6.7710537452390085E-3</c:v>
                </c:pt>
                <c:pt idx="1552">
                  <c:v>-1.0088272383354413E-2</c:v>
                </c:pt>
                <c:pt idx="1553">
                  <c:v>3.3970276008492561E-3</c:v>
                </c:pt>
                <c:pt idx="1554">
                  <c:v>-1.4811680067710498E-2</c:v>
                </c:pt>
                <c:pt idx="1555">
                  <c:v>1.7182130584192379E-3</c:v>
                </c:pt>
                <c:pt idx="1556">
                  <c:v>2.572898799313883E-3</c:v>
                </c:pt>
                <c:pt idx="1557">
                  <c:v>5.5603079555175405E-3</c:v>
                </c:pt>
                <c:pt idx="1558">
                  <c:v>-8.5070182900892632E-4</c:v>
                </c:pt>
                <c:pt idx="1559">
                  <c:v>1.0217113665389466E-2</c:v>
                </c:pt>
                <c:pt idx="1560">
                  <c:v>-8.8495575221240186E-3</c:v>
                </c:pt>
                <c:pt idx="1561">
                  <c:v>4.6768707482993666E-3</c:v>
                </c:pt>
                <c:pt idx="1562">
                  <c:v>-2.1159542953872457E-3</c:v>
                </c:pt>
                <c:pt idx="1563">
                  <c:v>-5.0890585241730735E-3</c:v>
                </c:pt>
                <c:pt idx="1564">
                  <c:v>-2.6001705029838007E-2</c:v>
                </c:pt>
                <c:pt idx="1565">
                  <c:v>-6.1269146608314839E-3</c:v>
                </c:pt>
                <c:pt idx="1566">
                  <c:v>1.1889035667107084E-2</c:v>
                </c:pt>
                <c:pt idx="1567">
                  <c:v>-5.6570931244560585E-3</c:v>
                </c:pt>
                <c:pt idx="1568">
                  <c:v>1.3129102844638973E-2</c:v>
                </c:pt>
                <c:pt idx="1569">
                  <c:v>1.0799136069114423E-2</c:v>
                </c:pt>
                <c:pt idx="1570">
                  <c:v>1.2820512820512775E-2</c:v>
                </c:pt>
                <c:pt idx="1571">
                  <c:v>-1.3924050632911467E-2</c:v>
                </c:pt>
                <c:pt idx="1572">
                  <c:v>6.4184852374840062E-3</c:v>
                </c:pt>
                <c:pt idx="1573">
                  <c:v>2.3384353741496611E-2</c:v>
                </c:pt>
                <c:pt idx="1574">
                  <c:v>2.492729538845051E-3</c:v>
                </c:pt>
                <c:pt idx="1575">
                  <c:v>1.6162453377538188E-2</c:v>
                </c:pt>
                <c:pt idx="1576">
                  <c:v>-8.1566068515497303E-3</c:v>
                </c:pt>
                <c:pt idx="1577">
                  <c:v>4.9342105263159297E-3</c:v>
                </c:pt>
                <c:pt idx="1578">
                  <c:v>-1.4320785597381369E-2</c:v>
                </c:pt>
                <c:pt idx="1579">
                  <c:v>-1.8679950186799466E-2</c:v>
                </c:pt>
                <c:pt idx="1580">
                  <c:v>-1.3959390862944177E-2</c:v>
                </c:pt>
                <c:pt idx="1581">
                  <c:v>-9.009009009009028E-3</c:v>
                </c:pt>
                <c:pt idx="1582">
                  <c:v>6.9264069264070027E-3</c:v>
                </c:pt>
                <c:pt idx="1583">
                  <c:v>-9.0283748925192864E-3</c:v>
                </c:pt>
                <c:pt idx="1584">
                  <c:v>-1.3882863340563989E-2</c:v>
                </c:pt>
                <c:pt idx="1585">
                  <c:v>-6.5992080950285636E-3</c:v>
                </c:pt>
                <c:pt idx="1586">
                  <c:v>3.1000885739591588E-3</c:v>
                </c:pt>
                <c:pt idx="1587">
                  <c:v>5.2980132450330952E-3</c:v>
                </c:pt>
                <c:pt idx="1588">
                  <c:v>3.6451471234079991E-2</c:v>
                </c:pt>
                <c:pt idx="1589">
                  <c:v>1.8644067796610209E-2</c:v>
                </c:pt>
                <c:pt idx="1590">
                  <c:v>5.4076539101497456E-3</c:v>
                </c:pt>
                <c:pt idx="1591">
                  <c:v>-1.2412081092263105E-2</c:v>
                </c:pt>
                <c:pt idx="1592">
                  <c:v>1.0054461667365011E-2</c:v>
                </c:pt>
                <c:pt idx="1593">
                  <c:v>-1.2442969722106234E-3</c:v>
                </c:pt>
                <c:pt idx="1594">
                  <c:v>-1.245847176079784E-3</c:v>
                </c:pt>
                <c:pt idx="1595">
                  <c:v>4.1580041580036031E-4</c:v>
                </c:pt>
                <c:pt idx="1596">
                  <c:v>2.8262676641729101E-2</c:v>
                </c:pt>
                <c:pt idx="1597">
                  <c:v>-7.6798706548100171E-3</c:v>
                </c:pt>
                <c:pt idx="1598">
                  <c:v>-1.0183299389002087E-2</c:v>
                </c:pt>
                <c:pt idx="1599">
                  <c:v>-1.6872427983539051E-2</c:v>
                </c:pt>
                <c:pt idx="1600">
                  <c:v>-1.0046044370029317E-2</c:v>
                </c:pt>
                <c:pt idx="1601">
                  <c:v>-2.1564482029598264E-2</c:v>
                </c:pt>
                <c:pt idx="1602">
                  <c:v>1.3396715643906543E-2</c:v>
                </c:pt>
                <c:pt idx="1603">
                  <c:v>-1.2793176972282216E-3</c:v>
                </c:pt>
                <c:pt idx="1604">
                  <c:v>2.1349274124680129E-3</c:v>
                </c:pt>
                <c:pt idx="1605">
                  <c:v>-8.52151682999569E-3</c:v>
                </c:pt>
                <c:pt idx="1606">
                  <c:v>-5.5865921787708883E-3</c:v>
                </c:pt>
                <c:pt idx="1607">
                  <c:v>-4.321521175453813E-3</c:v>
                </c:pt>
                <c:pt idx="1608">
                  <c:v>-6.5104166666666297E-3</c:v>
                </c:pt>
                <c:pt idx="1609">
                  <c:v>-3.0581039755352979E-3</c:v>
                </c:pt>
                <c:pt idx="1610">
                  <c:v>-3.9439088518842258E-3</c:v>
                </c:pt>
                <c:pt idx="1611">
                  <c:v>-9.2388913330401223E-3</c:v>
                </c:pt>
                <c:pt idx="1612">
                  <c:v>1.1101243339254108E-2</c:v>
                </c:pt>
                <c:pt idx="1613">
                  <c:v>2.6350461133071157E-3</c:v>
                </c:pt>
                <c:pt idx="1614">
                  <c:v>5.6942619360489388E-3</c:v>
                </c:pt>
                <c:pt idx="1615">
                  <c:v>-4.3554006968641312E-3</c:v>
                </c:pt>
                <c:pt idx="1616">
                  <c:v>-1.8810148731408516E-2</c:v>
                </c:pt>
                <c:pt idx="1617">
                  <c:v>-5.7958091841284753E-3</c:v>
                </c:pt>
                <c:pt idx="1618">
                  <c:v>-3.3183856502242204E-2</c:v>
                </c:pt>
                <c:pt idx="1619">
                  <c:v>5.1020408163264808E-3</c:v>
                </c:pt>
                <c:pt idx="1620">
                  <c:v>-1.8920166128287952E-2</c:v>
                </c:pt>
                <c:pt idx="1621">
                  <c:v>4.6566321730950211E-2</c:v>
                </c:pt>
                <c:pt idx="1622">
                  <c:v>8.5393258426966767E-3</c:v>
                </c:pt>
                <c:pt idx="1623">
                  <c:v>-2.2281639928698471E-3</c:v>
                </c:pt>
                <c:pt idx="1624">
                  <c:v>-2.4564537740062509E-2</c:v>
                </c:pt>
                <c:pt idx="1625">
                  <c:v>-4.5787545787545625E-3</c:v>
                </c:pt>
                <c:pt idx="1626">
                  <c:v>-1.5179392824287041E-2</c:v>
                </c:pt>
                <c:pt idx="1627">
                  <c:v>3.7365716954693706E-3</c:v>
                </c:pt>
                <c:pt idx="1628">
                  <c:v>-1.6286644951140072E-2</c:v>
                </c:pt>
                <c:pt idx="1629">
                  <c:v>-1.040681173131508E-2</c:v>
                </c:pt>
                <c:pt idx="1630">
                  <c:v>4.0152963671128195E-2</c:v>
                </c:pt>
                <c:pt idx="1631">
                  <c:v>1.7003676470588314E-2</c:v>
                </c:pt>
                <c:pt idx="1632">
                  <c:v>9.0375056484410798E-3</c:v>
                </c:pt>
                <c:pt idx="1633">
                  <c:v>-6.2695924764890609E-3</c:v>
                </c:pt>
                <c:pt idx="1634">
                  <c:v>4.5065344749883884E-4</c:v>
                </c:pt>
                <c:pt idx="1635">
                  <c:v>-1.3063063063063041E-2</c:v>
                </c:pt>
                <c:pt idx="1636">
                  <c:v>8.2154267457781316E-3</c:v>
                </c:pt>
                <c:pt idx="1637">
                  <c:v>8.6011770031688695E-3</c:v>
                </c:pt>
                <c:pt idx="1638">
                  <c:v>-1.3464991023339312E-2</c:v>
                </c:pt>
                <c:pt idx="1639">
                  <c:v>-1.6833484986351288E-2</c:v>
                </c:pt>
                <c:pt idx="1640">
                  <c:v>-1.2494215640906914E-2</c:v>
                </c:pt>
                <c:pt idx="1641">
                  <c:v>9.840674789128423E-3</c:v>
                </c:pt>
                <c:pt idx="1642">
                  <c:v>9.2807424593968069E-3</c:v>
                </c:pt>
                <c:pt idx="1643">
                  <c:v>2.7586206896550447E-3</c:v>
                </c:pt>
                <c:pt idx="1644">
                  <c:v>-1.1004126547455306E-2</c:v>
                </c:pt>
                <c:pt idx="1645">
                  <c:v>-1.8544274455261078E-3</c:v>
                </c:pt>
                <c:pt idx="1646">
                  <c:v>-6.0380863910822757E-3</c:v>
                </c:pt>
                <c:pt idx="1647">
                  <c:v>-7.0093457943924964E-3</c:v>
                </c:pt>
                <c:pt idx="1648">
                  <c:v>-1.1294117647058899E-2</c:v>
                </c:pt>
                <c:pt idx="1649">
                  <c:v>-2.5226082817705775E-2</c:v>
                </c:pt>
                <c:pt idx="1650">
                  <c:v>-6.8359375E-3</c:v>
                </c:pt>
                <c:pt idx="1651">
                  <c:v>-4.9164208456243808E-3</c:v>
                </c:pt>
                <c:pt idx="1652">
                  <c:v>-3.9031620553359736E-2</c:v>
                </c:pt>
                <c:pt idx="1653">
                  <c:v>7.197943444730015E-3</c:v>
                </c:pt>
                <c:pt idx="1654">
                  <c:v>-1.582440020418574E-2</c:v>
                </c:pt>
                <c:pt idx="1655">
                  <c:v>8.2987551867219622E-3</c:v>
                </c:pt>
                <c:pt idx="1656">
                  <c:v>3.4465020576131655E-2</c:v>
                </c:pt>
                <c:pt idx="1657">
                  <c:v>1.2928891098955786E-2</c:v>
                </c:pt>
                <c:pt idx="1658">
                  <c:v>-2.5527736867942963E-2</c:v>
                </c:pt>
                <c:pt idx="1659">
                  <c:v>-6.0453400503778232E-3</c:v>
                </c:pt>
                <c:pt idx="1660">
                  <c:v>3.0410542321337442E-3</c:v>
                </c:pt>
                <c:pt idx="1661">
                  <c:v>-8.5901970692269236E-3</c:v>
                </c:pt>
                <c:pt idx="1662">
                  <c:v>-3.5677879714576255E-3</c:v>
                </c:pt>
                <c:pt idx="1663">
                  <c:v>2.4040920716112524E-2</c:v>
                </c:pt>
                <c:pt idx="1664">
                  <c:v>-2.1478521478521362E-2</c:v>
                </c:pt>
                <c:pt idx="1665">
                  <c:v>8.6778968861662698E-3</c:v>
                </c:pt>
                <c:pt idx="1666">
                  <c:v>-1.3157894736842035E-2</c:v>
                </c:pt>
                <c:pt idx="1667">
                  <c:v>-1.3333333333333308E-2</c:v>
                </c:pt>
                <c:pt idx="1668">
                  <c:v>1.7151767151767139E-2</c:v>
                </c:pt>
                <c:pt idx="1669">
                  <c:v>-1.4818599897802653E-2</c:v>
                </c:pt>
                <c:pt idx="1670">
                  <c:v>-9.8547717842324412E-3</c:v>
                </c:pt>
                <c:pt idx="1671">
                  <c:v>-2.0953378732320616E-2</c:v>
                </c:pt>
                <c:pt idx="1672">
                  <c:v>2.5682182985553581E-2</c:v>
                </c:pt>
                <c:pt idx="1673">
                  <c:v>8.8680229525299747E-3</c:v>
                </c:pt>
                <c:pt idx="1674">
                  <c:v>3.1540847983454023E-2</c:v>
                </c:pt>
                <c:pt idx="1675">
                  <c:v>1.5037593984963404E-3</c:v>
                </c:pt>
                <c:pt idx="1676">
                  <c:v>-1.4014014014014031E-2</c:v>
                </c:pt>
                <c:pt idx="1677">
                  <c:v>-1.4213197969543234E-2</c:v>
                </c:pt>
                <c:pt idx="1678">
                  <c:v>6.6941297631308849E-3</c:v>
                </c:pt>
                <c:pt idx="1679">
                  <c:v>1.5856777493606034E-2</c:v>
                </c:pt>
                <c:pt idx="1680">
                  <c:v>3.1722054380664666E-2</c:v>
                </c:pt>
                <c:pt idx="1681">
                  <c:v>-2.4402147388969953E-3</c:v>
                </c:pt>
                <c:pt idx="1682">
                  <c:v>5.3326810176125283E-2</c:v>
                </c:pt>
                <c:pt idx="1683">
                  <c:v>-9.753831862517548E-3</c:v>
                </c:pt>
                <c:pt idx="1684">
                  <c:v>3.2833020637899057E-3</c:v>
                </c:pt>
                <c:pt idx="1685">
                  <c:v>1.8700327255726901E-2</c:v>
                </c:pt>
                <c:pt idx="1686">
                  <c:v>2.6617714547957805E-2</c:v>
                </c:pt>
                <c:pt idx="1687">
                  <c:v>1.1622708985248309E-2</c:v>
                </c:pt>
                <c:pt idx="1688">
                  <c:v>-1.1047282368537359E-2</c:v>
                </c:pt>
                <c:pt idx="1689">
                  <c:v>8.936550491510209E-3</c:v>
                </c:pt>
                <c:pt idx="1690">
                  <c:v>3.2329495128432084E-2</c:v>
                </c:pt>
                <c:pt idx="1691">
                  <c:v>2.4024024024023927E-2</c:v>
                </c:pt>
                <c:pt idx="1692">
                  <c:v>-1.4243820695433507E-2</c:v>
                </c:pt>
                <c:pt idx="1693">
                  <c:v>4.1648958776030476E-2</c:v>
                </c:pt>
                <c:pt idx="1694">
                  <c:v>-4.0799673602611719E-3</c:v>
                </c:pt>
                <c:pt idx="1695">
                  <c:v>4.0966816878329482E-4</c:v>
                </c:pt>
                <c:pt idx="1696">
                  <c:v>-3.6445536445536386E-2</c:v>
                </c:pt>
                <c:pt idx="1697">
                  <c:v>2.9324266893327566E-2</c:v>
                </c:pt>
                <c:pt idx="1698">
                  <c:v>-7.0189925681254373E-3</c:v>
                </c:pt>
                <c:pt idx="1699">
                  <c:v>7.4844074844075958E-3</c:v>
                </c:pt>
                <c:pt idx="1700">
                  <c:v>-1.2381345439537728E-2</c:v>
                </c:pt>
                <c:pt idx="1701">
                  <c:v>-4.5131633932302573E-2</c:v>
                </c:pt>
                <c:pt idx="1702">
                  <c:v>-1.619256017505466E-2</c:v>
                </c:pt>
                <c:pt idx="1703">
                  <c:v>2.669039145907437E-3</c:v>
                </c:pt>
                <c:pt idx="1704">
                  <c:v>4.525288376220038E-2</c:v>
                </c:pt>
                <c:pt idx="1705">
                  <c:v>1.9100169779286968E-2</c:v>
                </c:pt>
                <c:pt idx="1706">
                  <c:v>-2.4573094543940077E-2</c:v>
                </c:pt>
                <c:pt idx="1707">
                  <c:v>-3.2877882152006821E-2</c:v>
                </c:pt>
                <c:pt idx="1708">
                  <c:v>2.075055187637953E-2</c:v>
                </c:pt>
                <c:pt idx="1709">
                  <c:v>9.0830449826990733E-3</c:v>
                </c:pt>
                <c:pt idx="1710">
                  <c:v>-2.4003429061294601E-2</c:v>
                </c:pt>
                <c:pt idx="1711">
                  <c:v>-3.2498902064119317E-2</c:v>
                </c:pt>
                <c:pt idx="1712">
                  <c:v>-8.6246028143440734E-3</c:v>
                </c:pt>
                <c:pt idx="1713">
                  <c:v>3.1593406593406703E-2</c:v>
                </c:pt>
                <c:pt idx="1714">
                  <c:v>-2.3080337328007183E-2</c:v>
                </c:pt>
                <c:pt idx="1715">
                  <c:v>2.3171285779191253E-2</c:v>
                </c:pt>
                <c:pt idx="1716">
                  <c:v>-2.2202486678507549E-3</c:v>
                </c:pt>
                <c:pt idx="1717">
                  <c:v>-1.5131286159323465E-2</c:v>
                </c:pt>
                <c:pt idx="1718">
                  <c:v>-3.1631269769544224E-3</c:v>
                </c:pt>
                <c:pt idx="1719">
                  <c:v>-2.8558476881232919E-2</c:v>
                </c:pt>
                <c:pt idx="1720">
                  <c:v>-1.3999066728884735E-3</c:v>
                </c:pt>
                <c:pt idx="1721">
                  <c:v>2.3364485981308469E-2</c:v>
                </c:pt>
                <c:pt idx="1722">
                  <c:v>5.479452054794498E-3</c:v>
                </c:pt>
                <c:pt idx="1723">
                  <c:v>-1.4532243415077195E-2</c:v>
                </c:pt>
                <c:pt idx="1724">
                  <c:v>-4.8387096774193505E-2</c:v>
                </c:pt>
                <c:pt idx="1725">
                  <c:v>2.421307506053294E-3</c:v>
                </c:pt>
                <c:pt idx="1726">
                  <c:v>-1.5458937198067568E-2</c:v>
                </c:pt>
                <c:pt idx="1727">
                  <c:v>-9.322865554465154E-3</c:v>
                </c:pt>
                <c:pt idx="1728">
                  <c:v>-2.9717682020802272E-3</c:v>
                </c:pt>
                <c:pt idx="1729">
                  <c:v>-1.838052657724798E-2</c:v>
                </c:pt>
                <c:pt idx="1730">
                  <c:v>1.6700404858299711E-2</c:v>
                </c:pt>
                <c:pt idx="1731">
                  <c:v>-2.7874564459930307E-2</c:v>
                </c:pt>
                <c:pt idx="1732">
                  <c:v>1.0240655401945187E-3</c:v>
                </c:pt>
                <c:pt idx="1733">
                  <c:v>1.0741687979539671E-2</c:v>
                </c:pt>
                <c:pt idx="1734">
                  <c:v>-1.8724696356275272E-2</c:v>
                </c:pt>
                <c:pt idx="1735">
                  <c:v>-2.3207839092315607E-2</c:v>
                </c:pt>
                <c:pt idx="1736">
                  <c:v>4.9630411826821597E-2</c:v>
                </c:pt>
                <c:pt idx="1737">
                  <c:v>1.4587525150905334E-2</c:v>
                </c:pt>
                <c:pt idx="1738">
                  <c:v>1.6360932077342571E-2</c:v>
                </c:pt>
                <c:pt idx="1739">
                  <c:v>-2.7317073170731732E-2</c:v>
                </c:pt>
                <c:pt idx="1740">
                  <c:v>2.5075225677031021E-2</c:v>
                </c:pt>
                <c:pt idx="1741">
                  <c:v>1.6634050880626194E-2</c:v>
                </c:pt>
                <c:pt idx="1742">
                  <c:v>-2.0692974013474585E-2</c:v>
                </c:pt>
                <c:pt idx="1743">
                  <c:v>-7.862407862407883E-3</c:v>
                </c:pt>
                <c:pt idx="1744">
                  <c:v>8.9153046062406816E-3</c:v>
                </c:pt>
                <c:pt idx="1745">
                  <c:v>-2.3073146784486909E-2</c:v>
                </c:pt>
                <c:pt idx="1746">
                  <c:v>2.6633165829145877E-2</c:v>
                </c:pt>
                <c:pt idx="1747">
                  <c:v>-5.3842388644151917E-3</c:v>
                </c:pt>
                <c:pt idx="1748">
                  <c:v>1.1318897637795367E-2</c:v>
                </c:pt>
                <c:pt idx="1749">
                  <c:v>2.2384428223844344E-2</c:v>
                </c:pt>
                <c:pt idx="1750">
                  <c:v>2.379819133745853E-3</c:v>
                </c:pt>
                <c:pt idx="1751">
                  <c:v>-9.9715099715099731E-3</c:v>
                </c:pt>
                <c:pt idx="1752">
                  <c:v>-3.836930455635601E-3</c:v>
                </c:pt>
                <c:pt idx="1753">
                  <c:v>-1.0592200288878084E-2</c:v>
                </c:pt>
                <c:pt idx="1754">
                  <c:v>-1.4111922141119226E-2</c:v>
                </c:pt>
                <c:pt idx="1755">
                  <c:v>1.0858835143139345E-2</c:v>
                </c:pt>
                <c:pt idx="1756">
                  <c:v>0</c:v>
                </c:pt>
                <c:pt idx="1757">
                  <c:v>2.490234375E-2</c:v>
                </c:pt>
                <c:pt idx="1758">
                  <c:v>-1.5245354930919608E-2</c:v>
                </c:pt>
                <c:pt idx="1759">
                  <c:v>4.8379293662326184E-4</c:v>
                </c:pt>
                <c:pt idx="1760">
                  <c:v>1.837524177949712E-2</c:v>
                </c:pt>
                <c:pt idx="1761">
                  <c:v>1.4245014245014342E-2</c:v>
                </c:pt>
                <c:pt idx="1762">
                  <c:v>-3.8857677902621623E-2</c:v>
                </c:pt>
                <c:pt idx="1763">
                  <c:v>-4.87092060399541E-4</c:v>
                </c:pt>
                <c:pt idx="1764">
                  <c:v>-4.873294346978585E-3</c:v>
                </c:pt>
                <c:pt idx="1765">
                  <c:v>3.7218413320274424E-2</c:v>
                </c:pt>
                <c:pt idx="1766">
                  <c:v>-2.0774315391879128E-2</c:v>
                </c:pt>
                <c:pt idx="1767">
                  <c:v>1.8322082931533146E-2</c:v>
                </c:pt>
                <c:pt idx="1768">
                  <c:v>-7.1022727272727071E-3</c:v>
                </c:pt>
                <c:pt idx="1769">
                  <c:v>6.1993323795899169E-3</c:v>
                </c:pt>
                <c:pt idx="1770">
                  <c:v>-1.1374407582938395E-2</c:v>
                </c:pt>
                <c:pt idx="1771">
                  <c:v>-1.6299137104506256E-2</c:v>
                </c:pt>
                <c:pt idx="1772">
                  <c:v>-2.3391812865496964E-2</c:v>
                </c:pt>
                <c:pt idx="1773">
                  <c:v>2.4950099800398196E-3</c:v>
                </c:pt>
                <c:pt idx="1774">
                  <c:v>-1.5430562468889963E-2</c:v>
                </c:pt>
                <c:pt idx="1775">
                  <c:v>-1.0616784630940512E-2</c:v>
                </c:pt>
                <c:pt idx="1776">
                  <c:v>1.0219724067450642E-3</c:v>
                </c:pt>
                <c:pt idx="1777">
                  <c:v>-7.6569678407351072E-3</c:v>
                </c:pt>
                <c:pt idx="1778">
                  <c:v>3.6008230452673207E-3</c:v>
                </c:pt>
                <c:pt idx="1779">
                  <c:v>-1.4864172219374749E-2</c:v>
                </c:pt>
                <c:pt idx="1780">
                  <c:v>3.6420395421437046E-3</c:v>
                </c:pt>
                <c:pt idx="1781">
                  <c:v>-5.1840331778119086E-4</c:v>
                </c:pt>
                <c:pt idx="1782">
                  <c:v>-2.9564315352697212E-2</c:v>
                </c:pt>
                <c:pt idx="1783">
                  <c:v>2.2982362373062504E-2</c:v>
                </c:pt>
                <c:pt idx="1784">
                  <c:v>-5.2246603970741434E-3</c:v>
                </c:pt>
                <c:pt idx="1785">
                  <c:v>1.8382352941176405E-2</c:v>
                </c:pt>
                <c:pt idx="1786">
                  <c:v>-2.939659618359991E-2</c:v>
                </c:pt>
                <c:pt idx="1787">
                  <c:v>2.4973432518597294E-2</c:v>
                </c:pt>
                <c:pt idx="1788">
                  <c:v>-9.8496630378435146E-3</c:v>
                </c:pt>
                <c:pt idx="1789">
                  <c:v>-1.9371727748691003E-2</c:v>
                </c:pt>
                <c:pt idx="1790">
                  <c:v>1.7618793379604814E-2</c:v>
                </c:pt>
                <c:pt idx="1791">
                  <c:v>-1.3641133263378791E-2</c:v>
                </c:pt>
                <c:pt idx="1792">
                  <c:v>-1.2765957446808529E-2</c:v>
                </c:pt>
                <c:pt idx="1793">
                  <c:v>1.7780172413793149E-2</c:v>
                </c:pt>
                <c:pt idx="1794">
                  <c:v>-5.2938062466914015E-3</c:v>
                </c:pt>
                <c:pt idx="1795">
                  <c:v>6.9185737094197286E-3</c:v>
                </c:pt>
                <c:pt idx="1796">
                  <c:v>-1.0042283298097088E-2</c:v>
                </c:pt>
                <c:pt idx="1797">
                  <c:v>3.2034169781099742E-2</c:v>
                </c:pt>
                <c:pt idx="1798">
                  <c:v>-1.9658561821003673E-2</c:v>
                </c:pt>
                <c:pt idx="1799">
                  <c:v>5.2770448548811189E-4</c:v>
                </c:pt>
                <c:pt idx="1800">
                  <c:v>-9.4936708860758889E-3</c:v>
                </c:pt>
                <c:pt idx="1801">
                  <c:v>3.7273695420658726E-3</c:v>
                </c:pt>
                <c:pt idx="1802">
                  <c:v>1.1671087533156488E-2</c:v>
                </c:pt>
                <c:pt idx="1803">
                  <c:v>-1.5731515469323498E-2</c:v>
                </c:pt>
                <c:pt idx="1804">
                  <c:v>1.5982951518380695E-3</c:v>
                </c:pt>
                <c:pt idx="1805">
                  <c:v>5.3191489361701372E-3</c:v>
                </c:pt>
                <c:pt idx="1806">
                  <c:v>-2.5396825396825418E-2</c:v>
                </c:pt>
                <c:pt idx="1807">
                  <c:v>-4.8859934853419107E-3</c:v>
                </c:pt>
                <c:pt idx="1808">
                  <c:v>4.0370976541189263E-2</c:v>
                </c:pt>
                <c:pt idx="1809">
                  <c:v>-5.2438384897746104E-4</c:v>
                </c:pt>
                <c:pt idx="1810">
                  <c:v>-2.2035676810073346E-2</c:v>
                </c:pt>
                <c:pt idx="1811">
                  <c:v>-2.6824034334763658E-3</c:v>
                </c:pt>
                <c:pt idx="1812">
                  <c:v>7.5309306078537031E-3</c:v>
                </c:pt>
                <c:pt idx="1813">
                  <c:v>6.4068339562199927E-3</c:v>
                </c:pt>
                <c:pt idx="1814">
                  <c:v>-4.2440318302387259E-2</c:v>
                </c:pt>
                <c:pt idx="1815">
                  <c:v>1.6620498614958734E-3</c:v>
                </c:pt>
                <c:pt idx="1816">
                  <c:v>1.106194690265494E-2</c:v>
                </c:pt>
                <c:pt idx="1817">
                  <c:v>-9.8468271334792856E-3</c:v>
                </c:pt>
                <c:pt idx="1818">
                  <c:v>-3.8121546961325969E-2</c:v>
                </c:pt>
                <c:pt idx="1819">
                  <c:v>3.6186099942561833E-2</c:v>
                </c:pt>
                <c:pt idx="1820">
                  <c:v>9.9778270509975897E-3</c:v>
                </c:pt>
                <c:pt idx="1821">
                  <c:v>4.390779363337094E-3</c:v>
                </c:pt>
                <c:pt idx="1822">
                  <c:v>-1.1475409836065542E-2</c:v>
                </c:pt>
                <c:pt idx="1823">
                  <c:v>1.7689331122166863E-2</c:v>
                </c:pt>
                <c:pt idx="1824">
                  <c:v>7.0613796849539057E-3</c:v>
                </c:pt>
                <c:pt idx="1825">
                  <c:v>-1.4563106796116609E-2</c:v>
                </c:pt>
                <c:pt idx="1826">
                  <c:v>5.4734537493157376E-3</c:v>
                </c:pt>
                <c:pt idx="1827">
                  <c:v>-2.2318998366902543E-2</c:v>
                </c:pt>
                <c:pt idx="1828">
                  <c:v>5.0111358574611575E-3</c:v>
                </c:pt>
                <c:pt idx="1829">
                  <c:v>-1.1080332409972304E-2</c:v>
                </c:pt>
                <c:pt idx="1830">
                  <c:v>-5.0420168067226712E-3</c:v>
                </c:pt>
                <c:pt idx="1831">
                  <c:v>-2.4211711711711659E-2</c:v>
                </c:pt>
                <c:pt idx="1832">
                  <c:v>6.3473744950952593E-3</c:v>
                </c:pt>
                <c:pt idx="1833">
                  <c:v>2.6376146788990695E-2</c:v>
                </c:pt>
                <c:pt idx="1834">
                  <c:v>-5.5865921787701112E-4</c:v>
                </c:pt>
                <c:pt idx="1835">
                  <c:v>-1.3415315818893214E-2</c:v>
                </c:pt>
                <c:pt idx="1836">
                  <c:v>1.4730878186968832E-2</c:v>
                </c:pt>
                <c:pt idx="1837">
                  <c:v>3.9084310441095393E-3</c:v>
                </c:pt>
                <c:pt idx="1838">
                  <c:v>1.1123470522802492E-3</c:v>
                </c:pt>
                <c:pt idx="1839">
                  <c:v>-2.9444444444444495E-2</c:v>
                </c:pt>
                <c:pt idx="1840">
                  <c:v>2.9192902117916475E-2</c:v>
                </c:pt>
                <c:pt idx="1841">
                  <c:v>3.3370411568409253E-2</c:v>
                </c:pt>
                <c:pt idx="1842">
                  <c:v>-1.2378902045209972E-2</c:v>
                </c:pt>
                <c:pt idx="1843">
                  <c:v>1.9073569482288777E-2</c:v>
                </c:pt>
                <c:pt idx="1844">
                  <c:v>-2.1390374331551332E-3</c:v>
                </c:pt>
                <c:pt idx="1845">
                  <c:v>0</c:v>
                </c:pt>
                <c:pt idx="1846">
                  <c:v>2.9474812433011754E-2</c:v>
                </c:pt>
                <c:pt idx="1847">
                  <c:v>3.5918792295679403E-2</c:v>
                </c:pt>
                <c:pt idx="1848">
                  <c:v>2.864321608040199E-2</c:v>
                </c:pt>
                <c:pt idx="1849">
                  <c:v>2.1983390327308339E-2</c:v>
                </c:pt>
                <c:pt idx="1850">
                  <c:v>-8.1261950286806162E-3</c:v>
                </c:pt>
                <c:pt idx="1851">
                  <c:v>1.8313253012048225E-2</c:v>
                </c:pt>
                <c:pt idx="1852">
                  <c:v>-6.1997160435400045E-2</c:v>
                </c:pt>
                <c:pt idx="1853">
                  <c:v>2.9767911200807351E-2</c:v>
                </c:pt>
                <c:pt idx="1854">
                  <c:v>-1.0779029887310054E-2</c:v>
                </c:pt>
                <c:pt idx="1855">
                  <c:v>-2.3278850916295335E-2</c:v>
                </c:pt>
                <c:pt idx="1856">
                  <c:v>-1.6227180527383256E-2</c:v>
                </c:pt>
                <c:pt idx="1857">
                  <c:v>2.1134020618556626E-2</c:v>
                </c:pt>
                <c:pt idx="1858">
                  <c:v>-1.7163048965169181E-2</c:v>
                </c:pt>
                <c:pt idx="1859">
                  <c:v>-1.3867488443759624E-2</c:v>
                </c:pt>
                <c:pt idx="1860">
                  <c:v>5.2083333333330373E-4</c:v>
                </c:pt>
                <c:pt idx="1861">
                  <c:v>-1.8219677251431587E-2</c:v>
                </c:pt>
                <c:pt idx="1862">
                  <c:v>2.067868504772008E-2</c:v>
                </c:pt>
                <c:pt idx="1863">
                  <c:v>4.9870129870129842E-2</c:v>
                </c:pt>
                <c:pt idx="1864">
                  <c:v>-1.2370113805047045E-2</c:v>
                </c:pt>
                <c:pt idx="1865">
                  <c:v>2.2044088176352838E-2</c:v>
                </c:pt>
                <c:pt idx="1866">
                  <c:v>4.3627450980392224E-2</c:v>
                </c:pt>
                <c:pt idx="1867">
                  <c:v>-1.4560826679192118E-2</c:v>
                </c:pt>
                <c:pt idx="1868">
                  <c:v>6.1963775023832213E-3</c:v>
                </c:pt>
                <c:pt idx="1869">
                  <c:v>2.5580293699668522E-2</c:v>
                </c:pt>
                <c:pt idx="1870">
                  <c:v>1.755196304849882E-2</c:v>
                </c:pt>
                <c:pt idx="1871">
                  <c:v>-1.7249205628688258E-2</c:v>
                </c:pt>
                <c:pt idx="1872">
                  <c:v>3.6951501154734334E-2</c:v>
                </c:pt>
                <c:pt idx="1873">
                  <c:v>0</c:v>
                </c:pt>
                <c:pt idx="1874">
                  <c:v>-2.4944320712694812E-2</c:v>
                </c:pt>
                <c:pt idx="1875">
                  <c:v>-4.2941982640475107E-2</c:v>
                </c:pt>
                <c:pt idx="1876">
                  <c:v>1.0978520286396343E-2</c:v>
                </c:pt>
                <c:pt idx="1877">
                  <c:v>-1.4636449480642244E-2</c:v>
                </c:pt>
                <c:pt idx="1878">
                  <c:v>1.1020603737422086E-2</c:v>
                </c:pt>
                <c:pt idx="1879">
                  <c:v>-2.8436018957345155E-3</c:v>
                </c:pt>
                <c:pt idx="1880">
                  <c:v>3.4220532319391594E-2</c:v>
                </c:pt>
                <c:pt idx="1881">
                  <c:v>-4.3198529411764719E-2</c:v>
                </c:pt>
                <c:pt idx="1882">
                  <c:v>1.7771373679154712E-2</c:v>
                </c:pt>
                <c:pt idx="1883">
                  <c:v>1.1326097215667685E-2</c:v>
                </c:pt>
                <c:pt idx="1884">
                  <c:v>1.3999066728884735E-3</c:v>
                </c:pt>
                <c:pt idx="1885">
                  <c:v>-2.0503261882572232E-2</c:v>
                </c:pt>
                <c:pt idx="1886">
                  <c:v>-2.6641294005708804E-2</c:v>
                </c:pt>
                <c:pt idx="1887">
                  <c:v>-1.2707722385141729E-2</c:v>
                </c:pt>
                <c:pt idx="1888">
                  <c:v>-3.4653465346533574E-3</c:v>
                </c:pt>
                <c:pt idx="1889">
                  <c:v>-8.941877794336861E-3</c:v>
                </c:pt>
                <c:pt idx="1890">
                  <c:v>1.4035087719298289E-2</c:v>
                </c:pt>
                <c:pt idx="1891">
                  <c:v>-1.6312407315867583E-2</c:v>
                </c:pt>
                <c:pt idx="1892">
                  <c:v>1.5075376884423619E-3</c:v>
                </c:pt>
                <c:pt idx="1893">
                  <c:v>-2.4084295032614222E-2</c:v>
                </c:pt>
                <c:pt idx="1894">
                  <c:v>9.2544987146530033E-3</c:v>
                </c:pt>
                <c:pt idx="1895">
                  <c:v>-2.5471217524197676E-2</c:v>
                </c:pt>
                <c:pt idx="1896">
                  <c:v>1.463669628855202E-2</c:v>
                </c:pt>
                <c:pt idx="1897">
                  <c:v>-1.5455950540957941E-3</c:v>
                </c:pt>
                <c:pt idx="1898">
                  <c:v>5.1599587203301489E-3</c:v>
                </c:pt>
                <c:pt idx="1899">
                  <c:v>-1.0266940451746365E-3</c:v>
                </c:pt>
                <c:pt idx="1900">
                  <c:v>-3.64850976361768E-2</c:v>
                </c:pt>
                <c:pt idx="1901">
                  <c:v>2.7733333333333166E-2</c:v>
                </c:pt>
                <c:pt idx="1902">
                  <c:v>-1.9719771665801633E-2</c:v>
                </c:pt>
                <c:pt idx="1903">
                  <c:v>1.0587612493382359E-3</c:v>
                </c:pt>
                <c:pt idx="1904">
                  <c:v>-1.7979904812268632E-2</c:v>
                </c:pt>
                <c:pt idx="1905">
                  <c:v>-1.830910070005376E-2</c:v>
                </c:pt>
                <c:pt idx="1906">
                  <c:v>3.2912781130005619E-3</c:v>
                </c:pt>
                <c:pt idx="1907">
                  <c:v>1.5308911973756167E-2</c:v>
                </c:pt>
                <c:pt idx="1908">
                  <c:v>7.0005385029618949E-3</c:v>
                </c:pt>
                <c:pt idx="1909">
                  <c:v>-9.6256684491978772E-3</c:v>
                </c:pt>
                <c:pt idx="1910">
                  <c:v>1.6738660907127612E-2</c:v>
                </c:pt>
                <c:pt idx="1911">
                  <c:v>-3.7174721189592308E-3</c:v>
                </c:pt>
                <c:pt idx="1912">
                  <c:v>4.2643923240939241E-3</c:v>
                </c:pt>
                <c:pt idx="1913">
                  <c:v>-2.4416135881104029E-2</c:v>
                </c:pt>
                <c:pt idx="1914">
                  <c:v>1.8498367791077053E-2</c:v>
                </c:pt>
                <c:pt idx="1915">
                  <c:v>0</c:v>
                </c:pt>
                <c:pt idx="1916">
                  <c:v>-1.3354700854700807E-2</c:v>
                </c:pt>
                <c:pt idx="1917">
                  <c:v>1.136978884677875E-2</c:v>
                </c:pt>
                <c:pt idx="1918">
                  <c:v>-1.2847965738758016E-2</c:v>
                </c:pt>
                <c:pt idx="1919">
                  <c:v>1.7895878524945674E-2</c:v>
                </c:pt>
                <c:pt idx="1920">
                  <c:v>1.2253596164091718E-2</c:v>
                </c:pt>
                <c:pt idx="1921">
                  <c:v>3.5263157894736885E-2</c:v>
                </c:pt>
                <c:pt idx="1922">
                  <c:v>1.8301982714794329E-2</c:v>
                </c:pt>
                <c:pt idx="1923">
                  <c:v>1.9970044932600128E-3</c:v>
                </c:pt>
                <c:pt idx="1924">
                  <c:v>-8.4703537618334712E-3</c:v>
                </c:pt>
                <c:pt idx="1925">
                  <c:v>1.306532663316573E-2</c:v>
                </c:pt>
                <c:pt idx="1926">
                  <c:v>-3.9186507936508019E-2</c:v>
                </c:pt>
                <c:pt idx="1927">
                  <c:v>3.6138358286009309E-2</c:v>
                </c:pt>
                <c:pt idx="1928">
                  <c:v>-1.9930244145490827E-2</c:v>
                </c:pt>
                <c:pt idx="1929">
                  <c:v>5.0838840874445346E-4</c:v>
                </c:pt>
                <c:pt idx="1930">
                  <c:v>6.0975609756097615E-3</c:v>
                </c:pt>
                <c:pt idx="1931">
                  <c:v>1.5151515151514694E-3</c:v>
                </c:pt>
                <c:pt idx="1932">
                  <c:v>1.8154311649016597E-2</c:v>
                </c:pt>
                <c:pt idx="1933">
                  <c:v>-9.9058940069352008E-4</c:v>
                </c:pt>
                <c:pt idx="1934">
                  <c:v>4.9578582052567377E-4</c:v>
                </c:pt>
                <c:pt idx="1935">
                  <c:v>2.4777006937561907E-3</c:v>
                </c:pt>
                <c:pt idx="1936">
                  <c:v>1.9772614928323939E-3</c:v>
                </c:pt>
                <c:pt idx="1937">
                  <c:v>-7.4000986679821912E-3</c:v>
                </c:pt>
                <c:pt idx="1938">
                  <c:v>1.4413518886679855E-2</c:v>
                </c:pt>
                <c:pt idx="1939">
                  <c:v>-2.9887310142087231E-2</c:v>
                </c:pt>
                <c:pt idx="1940">
                  <c:v>-2.0202020202020221E-2</c:v>
                </c:pt>
                <c:pt idx="1941">
                  <c:v>-1.3402061855670055E-2</c:v>
                </c:pt>
                <c:pt idx="1942">
                  <c:v>-2.6123301985371272E-3</c:v>
                </c:pt>
                <c:pt idx="1943">
                  <c:v>-2.0429544264012556E-2</c:v>
                </c:pt>
                <c:pt idx="1944">
                  <c:v>2.1390374331551332E-3</c:v>
                </c:pt>
                <c:pt idx="1945">
                  <c:v>1.2273212379935838E-2</c:v>
                </c:pt>
                <c:pt idx="1946">
                  <c:v>-4.2171850289930424E-3</c:v>
                </c:pt>
                <c:pt idx="1947">
                  <c:v>-9.5288512440445672E-3</c:v>
                </c:pt>
                <c:pt idx="1948">
                  <c:v>-6.9481560662746356E-3</c:v>
                </c:pt>
                <c:pt idx="1949">
                  <c:v>3.0139935414424057E-2</c:v>
                </c:pt>
                <c:pt idx="1950">
                  <c:v>6.7920585161964642E-3</c:v>
                </c:pt>
                <c:pt idx="1951">
                  <c:v>2.6466009340944563E-2</c:v>
                </c:pt>
                <c:pt idx="1952">
                  <c:v>-1.1627906976744207E-2</c:v>
                </c:pt>
                <c:pt idx="1953">
                  <c:v>-1.3299232736572852E-2</c:v>
                </c:pt>
                <c:pt idx="1954">
                  <c:v>3.1104199066874116E-2</c:v>
                </c:pt>
                <c:pt idx="1955">
                  <c:v>1.0558069381598756E-2</c:v>
                </c:pt>
                <c:pt idx="1956">
                  <c:v>-1.5422885572139222E-2</c:v>
                </c:pt>
                <c:pt idx="1957">
                  <c:v>4.0424456796361863E-3</c:v>
                </c:pt>
                <c:pt idx="1958">
                  <c:v>2.6170105686965428E-2</c:v>
                </c:pt>
                <c:pt idx="1959">
                  <c:v>2.0107896027464323E-2</c:v>
                </c:pt>
                <c:pt idx="1960">
                  <c:v>-3.3653846153846034E-3</c:v>
                </c:pt>
                <c:pt idx="1961">
                  <c:v>2.0742884708152332E-2</c:v>
                </c:pt>
                <c:pt idx="1962">
                  <c:v>2.0793950850661602E-2</c:v>
                </c:pt>
                <c:pt idx="1963">
                  <c:v>1.0185185185185075E-2</c:v>
                </c:pt>
                <c:pt idx="1964">
                  <c:v>3.2080659945006307E-3</c:v>
                </c:pt>
                <c:pt idx="1965">
                  <c:v>-3.1521242576519004E-2</c:v>
                </c:pt>
                <c:pt idx="1966">
                  <c:v>-3.7735849056603765E-3</c:v>
                </c:pt>
                <c:pt idx="1967">
                  <c:v>2.2253787878788067E-2</c:v>
                </c:pt>
                <c:pt idx="1968">
                  <c:v>9.2635479388603059E-4</c:v>
                </c:pt>
                <c:pt idx="1969">
                  <c:v>-1.7584451642757903E-2</c:v>
                </c:pt>
                <c:pt idx="1970">
                  <c:v>-5.6523787093736289E-3</c:v>
                </c:pt>
                <c:pt idx="1971">
                  <c:v>-2.700142112742776E-2</c:v>
                </c:pt>
                <c:pt idx="1972">
                  <c:v>6.8159688412853026E-2</c:v>
                </c:pt>
                <c:pt idx="1973">
                  <c:v>5.059252506836831E-2</c:v>
                </c:pt>
                <c:pt idx="1974">
                  <c:v>-5.6399132321042211E-3</c:v>
                </c:pt>
                <c:pt idx="1975">
                  <c:v>2.7923211169284423E-2</c:v>
                </c:pt>
                <c:pt idx="1976">
                  <c:v>-1.7826825127334467E-2</c:v>
                </c:pt>
                <c:pt idx="1977">
                  <c:v>1.3828867761451979E-2</c:v>
                </c:pt>
                <c:pt idx="1978">
                  <c:v>0</c:v>
                </c:pt>
                <c:pt idx="1979">
                  <c:v>1.0656436487638477E-2</c:v>
                </c:pt>
                <c:pt idx="1980">
                  <c:v>2.4884015183466834E-2</c:v>
                </c:pt>
                <c:pt idx="1981">
                  <c:v>1.1111111111111072E-2</c:v>
                </c:pt>
                <c:pt idx="1982">
                  <c:v>-1.8315018315018361E-2</c:v>
                </c:pt>
                <c:pt idx="1983">
                  <c:v>2.7777777777777901E-2</c:v>
                </c:pt>
                <c:pt idx="1984">
                  <c:v>-2.016942315449799E-3</c:v>
                </c:pt>
                <c:pt idx="1985">
                  <c:v>2.9102667744543176E-2</c:v>
                </c:pt>
                <c:pt idx="1986">
                  <c:v>3.7313432835821114E-2</c:v>
                </c:pt>
                <c:pt idx="1987">
                  <c:v>1.3631200302915536E-2</c:v>
                </c:pt>
                <c:pt idx="1988">
                  <c:v>1.5315651849084899E-2</c:v>
                </c:pt>
                <c:pt idx="1989">
                  <c:v>-4.7461368653421765E-2</c:v>
                </c:pt>
                <c:pt idx="1990">
                  <c:v>4.9053688682889396E-2</c:v>
                </c:pt>
                <c:pt idx="1991">
                  <c:v>-2.6509572901325607E-2</c:v>
                </c:pt>
                <c:pt idx="1992">
                  <c:v>7.5642965204236745E-3</c:v>
                </c:pt>
                <c:pt idx="1993">
                  <c:v>-4.5045045045044918E-2</c:v>
                </c:pt>
                <c:pt idx="1994">
                  <c:v>2.7515723270440162E-2</c:v>
                </c:pt>
                <c:pt idx="1995">
                  <c:v>-4.1315990818668658E-2</c:v>
                </c:pt>
                <c:pt idx="1996">
                  <c:v>3.2721468475658488E-2</c:v>
                </c:pt>
                <c:pt idx="1997">
                  <c:v>-1.6228748068006227E-2</c:v>
                </c:pt>
                <c:pt idx="1998">
                  <c:v>4.0848389630793402E-2</c:v>
                </c:pt>
                <c:pt idx="1999">
                  <c:v>-2.6415094339622414E-3</c:v>
                </c:pt>
                <c:pt idx="2000">
                  <c:v>-1.853953840332967E-2</c:v>
                </c:pt>
                <c:pt idx="2001">
                  <c:v>-2.0046260601387811E-2</c:v>
                </c:pt>
                <c:pt idx="2002">
                  <c:v>-5.9008654602674682E-3</c:v>
                </c:pt>
                <c:pt idx="2003">
                  <c:v>-3.3240997229916802E-2</c:v>
                </c:pt>
                <c:pt idx="2004">
                  <c:v>2.0466639377814122E-3</c:v>
                </c:pt>
                <c:pt idx="2005">
                  <c:v>-2.6552287581699363E-2</c:v>
                </c:pt>
                <c:pt idx="2006">
                  <c:v>-1.5107007973143238E-2</c:v>
                </c:pt>
                <c:pt idx="2007">
                  <c:v>1.3634426927993326E-2</c:v>
                </c:pt>
                <c:pt idx="2008">
                  <c:v>-3.6990332072299292E-2</c:v>
                </c:pt>
                <c:pt idx="2009">
                  <c:v>3.0554343081623525E-3</c:v>
                </c:pt>
                <c:pt idx="2010">
                  <c:v>-5.2219321148825326E-3</c:v>
                </c:pt>
                <c:pt idx="2011">
                  <c:v>-1.1811023622047223E-2</c:v>
                </c:pt>
                <c:pt idx="2012">
                  <c:v>-7.0827799911464817E-3</c:v>
                </c:pt>
                <c:pt idx="2013">
                  <c:v>0</c:v>
                </c:pt>
                <c:pt idx="2014">
                  <c:v>-9.8082924654481207E-3</c:v>
                </c:pt>
                <c:pt idx="2015">
                  <c:v>-4.5024763619982977E-4</c:v>
                </c:pt>
                <c:pt idx="2016">
                  <c:v>1.4414414414414267E-2</c:v>
                </c:pt>
                <c:pt idx="2017">
                  <c:v>-2.1758436944937731E-2</c:v>
                </c:pt>
                <c:pt idx="2018">
                  <c:v>-3.2228778937812175E-2</c:v>
                </c:pt>
                <c:pt idx="2019">
                  <c:v>-1.454033771106944E-2</c:v>
                </c:pt>
                <c:pt idx="2020">
                  <c:v>-2.8557829604950014E-2</c:v>
                </c:pt>
                <c:pt idx="2021">
                  <c:v>-5.3895149436550271E-3</c:v>
                </c:pt>
                <c:pt idx="2022">
                  <c:v>1.1330049261083719E-2</c:v>
                </c:pt>
                <c:pt idx="2023">
                  <c:v>-4.6273745737944516E-2</c:v>
                </c:pt>
                <c:pt idx="2024">
                  <c:v>2.5536261491316825E-3</c:v>
                </c:pt>
                <c:pt idx="2025">
                  <c:v>-4.0753948038716459E-3</c:v>
                </c:pt>
                <c:pt idx="2026">
                  <c:v>4.0920716112533562E-3</c:v>
                </c:pt>
                <c:pt idx="2027">
                  <c:v>2.0376974019356009E-3</c:v>
                </c:pt>
                <c:pt idx="2028">
                  <c:v>1.9827147941027023E-2</c:v>
                </c:pt>
                <c:pt idx="2029">
                  <c:v>1.9940179461614971E-3</c:v>
                </c:pt>
                <c:pt idx="2030">
                  <c:v>1.4925373134329067E-3</c:v>
                </c:pt>
                <c:pt idx="2031">
                  <c:v>3.7754595131644253E-2</c:v>
                </c:pt>
                <c:pt idx="2032">
                  <c:v>4.4518908568693005E-2</c:v>
                </c:pt>
                <c:pt idx="2033">
                  <c:v>0</c:v>
                </c:pt>
                <c:pt idx="2034">
                  <c:v>-2.337305224564612E-2</c:v>
                </c:pt>
                <c:pt idx="2035">
                  <c:v>2.3463162834349571E-3</c:v>
                </c:pt>
                <c:pt idx="2036">
                  <c:v>-2.9962546816479474E-2</c:v>
                </c:pt>
                <c:pt idx="2037">
                  <c:v>5.0675675675675658E-2</c:v>
                </c:pt>
                <c:pt idx="2038">
                  <c:v>-2.7101515847496427E-2</c:v>
                </c:pt>
                <c:pt idx="2039">
                  <c:v>1.1331444759206777E-2</c:v>
                </c:pt>
                <c:pt idx="2040">
                  <c:v>1.8674136321195078E-2</c:v>
                </c:pt>
                <c:pt idx="2041">
                  <c:v>-8.2493125572867809E-3</c:v>
                </c:pt>
                <c:pt idx="2042">
                  <c:v>1.7560073937153309E-2</c:v>
                </c:pt>
                <c:pt idx="2043">
                  <c:v>4.1326067211625794E-2</c:v>
                </c:pt>
                <c:pt idx="2044">
                  <c:v>5.5822067160924416E-2</c:v>
                </c:pt>
                <c:pt idx="2045">
                  <c:v>-3.2218091697645557E-2</c:v>
                </c:pt>
                <c:pt idx="2046">
                  <c:v>-6.2313273580879347E-2</c:v>
                </c:pt>
                <c:pt idx="2047">
                  <c:v>-3.8689121529358217E-2</c:v>
                </c:pt>
                <c:pt idx="2048">
                  <c:v>3.1723484848484862E-2</c:v>
                </c:pt>
                <c:pt idx="2049">
                  <c:v>4.8646167966957199E-2</c:v>
                </c:pt>
                <c:pt idx="2050">
                  <c:v>-2.3632385120350152E-2</c:v>
                </c:pt>
                <c:pt idx="2051">
                  <c:v>-2.1515015688032157E-2</c:v>
                </c:pt>
                <c:pt idx="2052">
                  <c:v>-1.9239578561612514E-2</c:v>
                </c:pt>
                <c:pt idx="2053">
                  <c:v>-2.9425502101821488E-2</c:v>
                </c:pt>
                <c:pt idx="2054">
                  <c:v>-9.6246390760346134E-3</c:v>
                </c:pt>
                <c:pt idx="2055">
                  <c:v>5.0048590864917308E-2</c:v>
                </c:pt>
                <c:pt idx="2056">
                  <c:v>4.3035631652013073E-2</c:v>
                </c:pt>
                <c:pt idx="2057">
                  <c:v>6.211180124223592E-2</c:v>
                </c:pt>
                <c:pt idx="2058">
                  <c:v>1.2949039264828821E-2</c:v>
                </c:pt>
                <c:pt idx="2059">
                  <c:v>3.5876288659793865E-2</c:v>
                </c:pt>
                <c:pt idx="2060">
                  <c:v>3.4633757961783473E-2</c:v>
                </c:pt>
                <c:pt idx="2061">
                  <c:v>-4.0784917275875188E-2</c:v>
                </c:pt>
                <c:pt idx="2062">
                  <c:v>-7.0597673485760182E-2</c:v>
                </c:pt>
                <c:pt idx="2063">
                  <c:v>2.9779887785930104E-2</c:v>
                </c:pt>
                <c:pt idx="2064">
                  <c:v>2.095557418273275E-3</c:v>
                </c:pt>
                <c:pt idx="2065">
                  <c:v>-2.9694688414889092E-2</c:v>
                </c:pt>
                <c:pt idx="2066">
                  <c:v>2.8879310344827491E-2</c:v>
                </c:pt>
                <c:pt idx="2067">
                  <c:v>-3.7285295349811398E-2</c:v>
                </c:pt>
                <c:pt idx="2068">
                  <c:v>1.5230635335073961E-2</c:v>
                </c:pt>
                <c:pt idx="2069">
                  <c:v>2.7861123017574041E-2</c:v>
                </c:pt>
                <c:pt idx="2070">
                  <c:v>-8.3402835696422262E-4</c:v>
                </c:pt>
                <c:pt idx="2071">
                  <c:v>-1.0016694490818101E-2</c:v>
                </c:pt>
                <c:pt idx="2072">
                  <c:v>9.6964586846544076E-3</c:v>
                </c:pt>
                <c:pt idx="2073">
                  <c:v>-2.1294363256784909E-2</c:v>
                </c:pt>
                <c:pt idx="2074">
                  <c:v>2.5597269624573427E-2</c:v>
                </c:pt>
                <c:pt idx="2075">
                  <c:v>-1.3311148086522562E-2</c:v>
                </c:pt>
                <c:pt idx="2076">
                  <c:v>-2.1500843170320416E-2</c:v>
                </c:pt>
                <c:pt idx="2077">
                  <c:v>-2.068074105988793E-2</c:v>
                </c:pt>
                <c:pt idx="2078">
                  <c:v>-3.5195776506819154E-2</c:v>
                </c:pt>
                <c:pt idx="2079">
                  <c:v>8.663930688554311E-3</c:v>
                </c:pt>
                <c:pt idx="2080">
                  <c:v>4.0687160940324762E-3</c:v>
                </c:pt>
                <c:pt idx="2081">
                  <c:v>-5.2678973435389409E-2</c:v>
                </c:pt>
                <c:pt idx="2082">
                  <c:v>-5.7034220532320434E-3</c:v>
                </c:pt>
                <c:pt idx="2083">
                  <c:v>1.051625239005749E-2</c:v>
                </c:pt>
                <c:pt idx="2084">
                  <c:v>-1.939451277199622E-2</c:v>
                </c:pt>
                <c:pt idx="2085">
                  <c:v>9.6478533526289656E-3</c:v>
                </c:pt>
                <c:pt idx="2086">
                  <c:v>-1.9111323459150009E-3</c:v>
                </c:pt>
                <c:pt idx="2087">
                  <c:v>1.0531354715174635E-2</c:v>
                </c:pt>
                <c:pt idx="2088">
                  <c:v>3.1264803410705699E-2</c:v>
                </c:pt>
                <c:pt idx="2089">
                  <c:v>4.5934772622875375E-3</c:v>
                </c:pt>
                <c:pt idx="2090">
                  <c:v>-1.7375400091449444E-2</c:v>
                </c:pt>
                <c:pt idx="2091">
                  <c:v>2.4662633783154808E-2</c:v>
                </c:pt>
                <c:pt idx="2092">
                  <c:v>-1.0445049954586616E-2</c:v>
                </c:pt>
                <c:pt idx="2093">
                  <c:v>-3.0748049564020219E-2</c:v>
                </c:pt>
                <c:pt idx="2094">
                  <c:v>-1.9412878787878785E-2</c:v>
                </c:pt>
                <c:pt idx="2095">
                  <c:v>1.3037180106229007E-2</c:v>
                </c:pt>
                <c:pt idx="2096">
                  <c:v>-9.5328884652057244E-4</c:v>
                </c:pt>
                <c:pt idx="2097">
                  <c:v>2.8148854961832059E-2</c:v>
                </c:pt>
                <c:pt idx="2098">
                  <c:v>-6.4965197215777204E-3</c:v>
                </c:pt>
                <c:pt idx="2099">
                  <c:v>-1.3078000934142797E-2</c:v>
                </c:pt>
                <c:pt idx="2100">
                  <c:v>-8.5186938002840273E-3</c:v>
                </c:pt>
                <c:pt idx="2101">
                  <c:v>-1.0978520286396232E-2</c:v>
                </c:pt>
                <c:pt idx="2102">
                  <c:v>0</c:v>
                </c:pt>
                <c:pt idx="2103">
                  <c:v>1.4478764478764505E-2</c:v>
                </c:pt>
                <c:pt idx="2104">
                  <c:v>-2.4738344433872461E-2</c:v>
                </c:pt>
                <c:pt idx="2105">
                  <c:v>-3.3170731707317103E-2</c:v>
                </c:pt>
                <c:pt idx="2106">
                  <c:v>-2.8254288597376331E-2</c:v>
                </c:pt>
                <c:pt idx="2107">
                  <c:v>2.0768431983385183E-2</c:v>
                </c:pt>
                <c:pt idx="2108">
                  <c:v>-1.0172939979653517E-3</c:v>
                </c:pt>
                <c:pt idx="2109">
                  <c:v>9.1649694501017009E-3</c:v>
                </c:pt>
                <c:pt idx="2110">
                  <c:v>-9.5862764883954954E-3</c:v>
                </c:pt>
                <c:pt idx="2111">
                  <c:v>7.641365257259336E-3</c:v>
                </c:pt>
                <c:pt idx="2112">
                  <c:v>0</c:v>
                </c:pt>
                <c:pt idx="2113">
                  <c:v>-1.1122345803842304E-2</c:v>
                </c:pt>
                <c:pt idx="2114">
                  <c:v>-1.0736196319018343E-2</c:v>
                </c:pt>
                <c:pt idx="2115">
                  <c:v>-7.7519379844961378E-3</c:v>
                </c:pt>
                <c:pt idx="2116">
                  <c:v>-8.3333333333333037E-3</c:v>
                </c:pt>
                <c:pt idx="2117">
                  <c:v>-1.2605042016806789E-2</c:v>
                </c:pt>
                <c:pt idx="2118">
                  <c:v>-3.7234042553191404E-3</c:v>
                </c:pt>
                <c:pt idx="2119">
                  <c:v>2.7762947143619821E-2</c:v>
                </c:pt>
                <c:pt idx="2120">
                  <c:v>-1.7142857142857237E-2</c:v>
                </c:pt>
                <c:pt idx="2121">
                  <c:v>-8.9852008456658972E-3</c:v>
                </c:pt>
                <c:pt idx="2122">
                  <c:v>2.3466666666666747E-2</c:v>
                </c:pt>
                <c:pt idx="2123">
                  <c:v>3.1266284523188137E-3</c:v>
                </c:pt>
                <c:pt idx="2124">
                  <c:v>4.155844155844246E-3</c:v>
                </c:pt>
                <c:pt idx="2125">
                  <c:v>-1.8623900672529836E-2</c:v>
                </c:pt>
                <c:pt idx="2126">
                  <c:v>8.4343700579863068E-3</c:v>
                </c:pt>
                <c:pt idx="2127">
                  <c:v>3.1364349189754392E-2</c:v>
                </c:pt>
                <c:pt idx="2128">
                  <c:v>1.4191586416624435E-2</c:v>
                </c:pt>
                <c:pt idx="2129">
                  <c:v>2.998500749625177E-2</c:v>
                </c:pt>
                <c:pt idx="2130">
                  <c:v>-7.7632217370208201E-3</c:v>
                </c:pt>
                <c:pt idx="2131">
                  <c:v>-4.9388753056234691E-2</c:v>
                </c:pt>
                <c:pt idx="2132">
                  <c:v>2.1090534979423925E-2</c:v>
                </c:pt>
                <c:pt idx="2133">
                  <c:v>-3.0226700251888561E-3</c:v>
                </c:pt>
                <c:pt idx="2134">
                  <c:v>-1.263264274886311E-2</c:v>
                </c:pt>
                <c:pt idx="2135">
                  <c:v>-1.5864892528147378E-2</c:v>
                </c:pt>
                <c:pt idx="2136">
                  <c:v>1.3000520020800765E-2</c:v>
                </c:pt>
                <c:pt idx="2137">
                  <c:v>-7.1868583162217892E-3</c:v>
                </c:pt>
                <c:pt idx="2138">
                  <c:v>-7.755946225439514E-3</c:v>
                </c:pt>
                <c:pt idx="2139">
                  <c:v>1.1985409067222452E-2</c:v>
                </c:pt>
                <c:pt idx="2140">
                  <c:v>4.067971163748707E-2</c:v>
                </c:pt>
                <c:pt idx="2141">
                  <c:v>-2.5235032162295834E-2</c:v>
                </c:pt>
                <c:pt idx="2142">
                  <c:v>3.2994923857867953E-2</c:v>
                </c:pt>
                <c:pt idx="2143">
                  <c:v>6.4864864864864868E-2</c:v>
                </c:pt>
                <c:pt idx="2144">
                  <c:v>-7.8449469312412701E-3</c:v>
                </c:pt>
                <c:pt idx="2145">
                  <c:v>8.3720930232558111E-3</c:v>
                </c:pt>
                <c:pt idx="2146">
                  <c:v>1.8450184501844991E-2</c:v>
                </c:pt>
                <c:pt idx="2147">
                  <c:v>-6.7934782608695121E-3</c:v>
                </c:pt>
                <c:pt idx="2148">
                  <c:v>1.7783857729138042E-2</c:v>
                </c:pt>
                <c:pt idx="2149">
                  <c:v>3.360215053763449E-2</c:v>
                </c:pt>
                <c:pt idx="2150">
                  <c:v>3.1209362808842789E-2</c:v>
                </c:pt>
                <c:pt idx="2151">
                  <c:v>-8.8272383354350836E-3</c:v>
                </c:pt>
                <c:pt idx="2152">
                  <c:v>2.6717557251908275E-2</c:v>
                </c:pt>
                <c:pt idx="2153">
                  <c:v>4.1305245766212195E-3</c:v>
                </c:pt>
                <c:pt idx="2154">
                  <c:v>-3.7433155080213831E-2</c:v>
                </c:pt>
                <c:pt idx="2155">
                  <c:v>-1.3247863247863201E-2</c:v>
                </c:pt>
                <c:pt idx="2156">
                  <c:v>-2.4686011260285912E-2</c:v>
                </c:pt>
                <c:pt idx="2157">
                  <c:v>-1.1101243339253997E-2</c:v>
                </c:pt>
                <c:pt idx="2158">
                  <c:v>6.2864840592726789E-3</c:v>
                </c:pt>
                <c:pt idx="2159">
                  <c:v>3.7037037037036979E-2</c:v>
                </c:pt>
                <c:pt idx="2160">
                  <c:v>-1.2908777969018903E-2</c:v>
                </c:pt>
                <c:pt idx="2161">
                  <c:v>7.4106364428945248E-3</c:v>
                </c:pt>
                <c:pt idx="2162">
                  <c:v>3.2453483340545208E-2</c:v>
                </c:pt>
                <c:pt idx="2163">
                  <c:v>-7.1248952221290018E-3</c:v>
                </c:pt>
                <c:pt idx="2164">
                  <c:v>8.4423807513722693E-4</c:v>
                </c:pt>
                <c:pt idx="2165">
                  <c:v>1.3074652045550472E-2</c:v>
                </c:pt>
                <c:pt idx="2166">
                  <c:v>1.2489592006661443E-3</c:v>
                </c:pt>
                <c:pt idx="2167">
                  <c:v>2.4532224532224589E-2</c:v>
                </c:pt>
                <c:pt idx="2168">
                  <c:v>-3.2467532467532756E-3</c:v>
                </c:pt>
                <c:pt idx="2169">
                  <c:v>1.2214983713354499E-3</c:v>
                </c:pt>
                <c:pt idx="2170">
                  <c:v>3.3753558357055624E-2</c:v>
                </c:pt>
                <c:pt idx="2171">
                  <c:v>2.1243115656963241E-2</c:v>
                </c:pt>
                <c:pt idx="2172">
                  <c:v>1.6178736517719505E-2</c:v>
                </c:pt>
                <c:pt idx="2173">
                  <c:v>-3.0326004548900665E-3</c:v>
                </c:pt>
                <c:pt idx="2174">
                  <c:v>7.6045627376419844E-4</c:v>
                </c:pt>
                <c:pt idx="2175">
                  <c:v>2.4316109422492627E-2</c:v>
                </c:pt>
                <c:pt idx="2176">
                  <c:v>0</c:v>
                </c:pt>
                <c:pt idx="2177">
                  <c:v>-1.4836795252225476E-2</c:v>
                </c:pt>
                <c:pt idx="2178">
                  <c:v>-2.3719879518072307E-2</c:v>
                </c:pt>
                <c:pt idx="2179">
                  <c:v>2.1982259930582337E-2</c:v>
                </c:pt>
                <c:pt idx="2180">
                  <c:v>6.4150943396226179E-3</c:v>
                </c:pt>
                <c:pt idx="2181">
                  <c:v>-7.3490813648293907E-2</c:v>
                </c:pt>
                <c:pt idx="2182">
                  <c:v>-1.0926750303520749E-2</c:v>
                </c:pt>
                <c:pt idx="2183">
                  <c:v>-1.3502454991816792E-2</c:v>
                </c:pt>
                <c:pt idx="2184">
                  <c:v>-2.0323517212774811E-2</c:v>
                </c:pt>
                <c:pt idx="2185">
                  <c:v>-3.89500423370025E-2</c:v>
                </c:pt>
                <c:pt idx="2186">
                  <c:v>-1.3215859030836996E-2</c:v>
                </c:pt>
                <c:pt idx="2187">
                  <c:v>-1.205357142857133E-2</c:v>
                </c:pt>
                <c:pt idx="2188">
                  <c:v>-1.3556258472662286E-3</c:v>
                </c:pt>
                <c:pt idx="2189">
                  <c:v>5.8823529411764497E-3</c:v>
                </c:pt>
                <c:pt idx="2190">
                  <c:v>2.249212775528564E-2</c:v>
                </c:pt>
                <c:pt idx="2191">
                  <c:v>-3.6075670919489711E-2</c:v>
                </c:pt>
                <c:pt idx="2192">
                  <c:v>0</c:v>
                </c:pt>
                <c:pt idx="2193">
                  <c:v>1.2779552715654896E-2</c:v>
                </c:pt>
                <c:pt idx="2194">
                  <c:v>-3.5150968904912205E-2</c:v>
                </c:pt>
                <c:pt idx="2195">
                  <c:v>1.7748715553479677E-2</c:v>
                </c:pt>
                <c:pt idx="2196">
                  <c:v>-1.6062413951353882E-2</c:v>
                </c:pt>
                <c:pt idx="2197">
                  <c:v>4.1977611940298143E-3</c:v>
                </c:pt>
                <c:pt idx="2198">
                  <c:v>1.8114259173246605E-2</c:v>
                </c:pt>
                <c:pt idx="2199">
                  <c:v>5.9306569343067217E-3</c:v>
                </c:pt>
                <c:pt idx="2200">
                  <c:v>1.1791383219954543E-2</c:v>
                </c:pt>
                <c:pt idx="2201">
                  <c:v>-2.1515015688032157E-2</c:v>
                </c:pt>
                <c:pt idx="2202">
                  <c:v>8.7036188731102193E-3</c:v>
                </c:pt>
                <c:pt idx="2203">
                  <c:v>-4.5413260672115818E-3</c:v>
                </c:pt>
                <c:pt idx="2204">
                  <c:v>-9.1240875912401709E-4</c:v>
                </c:pt>
                <c:pt idx="2205">
                  <c:v>-2.0547945205479423E-2</c:v>
                </c:pt>
                <c:pt idx="2206">
                  <c:v>-1.118881118881121E-2</c:v>
                </c:pt>
                <c:pt idx="2207">
                  <c:v>-1.0843941537010737E-2</c:v>
                </c:pt>
                <c:pt idx="2208">
                  <c:v>-7.1496663489036827E-3</c:v>
                </c:pt>
                <c:pt idx="2209">
                  <c:v>2.4483917426788349E-2</c:v>
                </c:pt>
                <c:pt idx="2210">
                  <c:v>-1.0309278350515538E-2</c:v>
                </c:pt>
                <c:pt idx="2211">
                  <c:v>9.9431818181818787E-3</c:v>
                </c:pt>
                <c:pt idx="2212">
                  <c:v>2.8129395218001729E-3</c:v>
                </c:pt>
                <c:pt idx="2213">
                  <c:v>-1.8232819074333828E-2</c:v>
                </c:pt>
                <c:pt idx="2214">
                  <c:v>-3.8095238095238182E-3</c:v>
                </c:pt>
                <c:pt idx="2215">
                  <c:v>-1.9120458891012104E-3</c:v>
                </c:pt>
                <c:pt idx="2216">
                  <c:v>-1.5325670498084421E-2</c:v>
                </c:pt>
                <c:pt idx="2217">
                  <c:v>6.3229571984435573E-3</c:v>
                </c:pt>
                <c:pt idx="2218">
                  <c:v>-4.3499275012083283E-3</c:v>
                </c:pt>
                <c:pt idx="2219">
                  <c:v>2.8640776699029091E-2</c:v>
                </c:pt>
                <c:pt idx="2220">
                  <c:v>9.4384143463897008E-3</c:v>
                </c:pt>
                <c:pt idx="2221">
                  <c:v>-9.3501636278647826E-4</c:v>
                </c:pt>
                <c:pt idx="2222">
                  <c:v>4.2115114646701368E-3</c:v>
                </c:pt>
                <c:pt idx="2223">
                  <c:v>1.6775396085740857E-2</c:v>
                </c:pt>
                <c:pt idx="2224">
                  <c:v>9.1659028414299293E-3</c:v>
                </c:pt>
                <c:pt idx="2225">
                  <c:v>-7.7202543142597113E-3</c:v>
                </c:pt>
                <c:pt idx="2226">
                  <c:v>5.8581235697940492E-2</c:v>
                </c:pt>
                <c:pt idx="2227">
                  <c:v>4.7557284911370346E-3</c:v>
                </c:pt>
                <c:pt idx="2228">
                  <c:v>3.0550774526678204E-2</c:v>
                </c:pt>
                <c:pt idx="2229">
                  <c:v>7.5156576200416936E-3</c:v>
                </c:pt>
                <c:pt idx="2230">
                  <c:v>-4.2685453791960315E-2</c:v>
                </c:pt>
                <c:pt idx="2231">
                  <c:v>-9.0909090909090384E-3</c:v>
                </c:pt>
                <c:pt idx="2232">
                  <c:v>-1.1358671909130647E-2</c:v>
                </c:pt>
                <c:pt idx="2233">
                  <c:v>1.193106495802021E-2</c:v>
                </c:pt>
                <c:pt idx="2234">
                  <c:v>0</c:v>
                </c:pt>
                <c:pt idx="2235">
                  <c:v>6.2882096069869053E-2</c:v>
                </c:pt>
                <c:pt idx="2236">
                  <c:v>-8.2169268693508268E-3</c:v>
                </c:pt>
                <c:pt idx="2237">
                  <c:v>-4.1839270919635463E-2</c:v>
                </c:pt>
                <c:pt idx="2238">
                  <c:v>1.037613488975353E-2</c:v>
                </c:pt>
                <c:pt idx="2239">
                  <c:v>6.8463842533164065E-3</c:v>
                </c:pt>
                <c:pt idx="2240">
                  <c:v>-1.9549511262218489E-2</c:v>
                </c:pt>
                <c:pt idx="2241">
                  <c:v>1.3870827915041239E-2</c:v>
                </c:pt>
                <c:pt idx="2242">
                  <c:v>1.282599401453588E-3</c:v>
                </c:pt>
                <c:pt idx="2243">
                  <c:v>-1.8787361229718136E-2</c:v>
                </c:pt>
                <c:pt idx="2244">
                  <c:v>3.1766753698868611E-2</c:v>
                </c:pt>
                <c:pt idx="2245">
                  <c:v>4.6393926613244041E-3</c:v>
                </c:pt>
                <c:pt idx="2246">
                  <c:v>3.7363560033585319E-2</c:v>
                </c:pt>
                <c:pt idx="2247">
                  <c:v>-3.6422501011735831E-3</c:v>
                </c:pt>
                <c:pt idx="2248">
                  <c:v>1.5840779853777409E-2</c:v>
                </c:pt>
                <c:pt idx="2249">
                  <c:v>0</c:v>
                </c:pt>
                <c:pt idx="2250">
                  <c:v>1.599360255897686E-3</c:v>
                </c:pt>
                <c:pt idx="2251">
                  <c:v>-7.5848303393213357E-3</c:v>
                </c:pt>
                <c:pt idx="2252">
                  <c:v>-8.045052292839916E-4</c:v>
                </c:pt>
                <c:pt idx="2253">
                  <c:v>2.8180354267310914E-3</c:v>
                </c:pt>
                <c:pt idx="2254">
                  <c:v>1.1240465676435107E-2</c:v>
                </c:pt>
                <c:pt idx="2255">
                  <c:v>-2.0643112346169223E-2</c:v>
                </c:pt>
                <c:pt idx="2256">
                  <c:v>1.6619375760032584E-2</c:v>
                </c:pt>
                <c:pt idx="2257">
                  <c:v>0</c:v>
                </c:pt>
                <c:pt idx="2258">
                  <c:v>2.2727272727272707E-2</c:v>
                </c:pt>
                <c:pt idx="2259">
                  <c:v>-1.637426900584793E-2</c:v>
                </c:pt>
                <c:pt idx="2260">
                  <c:v>-8.3234244946492897E-3</c:v>
                </c:pt>
                <c:pt idx="2261">
                  <c:v>-3.3573141486810454E-2</c:v>
                </c:pt>
                <c:pt idx="2262">
                  <c:v>1.6542597187758634E-3</c:v>
                </c:pt>
                <c:pt idx="2263">
                  <c:v>2.1469859620148801E-2</c:v>
                </c:pt>
                <c:pt idx="2264">
                  <c:v>-1.8189167340339485E-2</c:v>
                </c:pt>
                <c:pt idx="2265">
                  <c:v>-4.1169205434332667E-4</c:v>
                </c:pt>
                <c:pt idx="2266">
                  <c:v>3.1713344316309566E-2</c:v>
                </c:pt>
                <c:pt idx="2267">
                  <c:v>1.6766467065868262E-2</c:v>
                </c:pt>
                <c:pt idx="2268">
                  <c:v>6.2819002748333297E-3</c:v>
                </c:pt>
                <c:pt idx="2269">
                  <c:v>0</c:v>
                </c:pt>
                <c:pt idx="2270">
                  <c:v>-7.8033554428403873E-3</c:v>
                </c:pt>
                <c:pt idx="2271">
                  <c:v>-1.5336217066456936E-2</c:v>
                </c:pt>
                <c:pt idx="2272">
                  <c:v>9.9840255591054916E-3</c:v>
                </c:pt>
                <c:pt idx="2273">
                  <c:v>-1.8979833926453193E-2</c:v>
                </c:pt>
                <c:pt idx="2274">
                  <c:v>-6.449012494961659E-3</c:v>
                </c:pt>
                <c:pt idx="2275">
                  <c:v>1.0141987829614507E-2</c:v>
                </c:pt>
                <c:pt idx="2276">
                  <c:v>8.0321285140563248E-3</c:v>
                </c:pt>
                <c:pt idx="2277">
                  <c:v>-1.195219123505975E-2</c:v>
                </c:pt>
                <c:pt idx="2278">
                  <c:v>-8.4677419354838301E-3</c:v>
                </c:pt>
                <c:pt idx="2279">
                  <c:v>1.9520130134200731E-2</c:v>
                </c:pt>
                <c:pt idx="2280">
                  <c:v>-1.5556441962504941E-2</c:v>
                </c:pt>
                <c:pt idx="2281">
                  <c:v>4.4570502431118264E-3</c:v>
                </c:pt>
                <c:pt idx="2282">
                  <c:v>8.0677692617991958E-4</c:v>
                </c:pt>
                <c:pt idx="2283">
                  <c:v>3.6275695284160303E-3</c:v>
                </c:pt>
                <c:pt idx="2284">
                  <c:v>-3.2128514056225521E-3</c:v>
                </c:pt>
                <c:pt idx="2285">
                  <c:v>-9.2667203867847769E-3</c:v>
                </c:pt>
                <c:pt idx="2286">
                  <c:v>-1.5046766978446646E-2</c:v>
                </c:pt>
                <c:pt idx="2287">
                  <c:v>8.2576383154431277E-4</c:v>
                </c:pt>
                <c:pt idx="2288">
                  <c:v>-4.125412541253759E-4</c:v>
                </c:pt>
                <c:pt idx="2289">
                  <c:v>0</c:v>
                </c:pt>
                <c:pt idx="2290">
                  <c:v>2.641353693768056E-2</c:v>
                </c:pt>
                <c:pt idx="2291">
                  <c:v>1.0856453558504287E-2</c:v>
                </c:pt>
                <c:pt idx="2292">
                  <c:v>1.511535401750197E-2</c:v>
                </c:pt>
                <c:pt idx="2293">
                  <c:v>-7.8369905956110486E-4</c:v>
                </c:pt>
                <c:pt idx="2294">
                  <c:v>4.6666666666666634E-2</c:v>
                </c:pt>
                <c:pt idx="2295">
                  <c:v>2.5477707006369421E-2</c:v>
                </c:pt>
                <c:pt idx="2296">
                  <c:v>-8.7687248812567953E-3</c:v>
                </c:pt>
                <c:pt idx="2297">
                  <c:v>2.617029119056391E-2</c:v>
                </c:pt>
                <c:pt idx="2298">
                  <c:v>-1.6882183908045967E-2</c:v>
                </c:pt>
                <c:pt idx="2299">
                  <c:v>-1.2422360248447117E-2</c:v>
                </c:pt>
                <c:pt idx="2300">
                  <c:v>-1.4428412874583962E-2</c:v>
                </c:pt>
                <c:pt idx="2301">
                  <c:v>-1.5390390390390252E-2</c:v>
                </c:pt>
                <c:pt idx="2302">
                  <c:v>-2.0968356843309222E-2</c:v>
                </c:pt>
                <c:pt idx="2303">
                  <c:v>2.7258566978192178E-3</c:v>
                </c:pt>
                <c:pt idx="2304">
                  <c:v>2.3300970873787463E-3</c:v>
                </c:pt>
                <c:pt idx="2305">
                  <c:v>-1.1623401782255849E-3</c:v>
                </c:pt>
                <c:pt idx="2306">
                  <c:v>3.4910783553141478E-3</c:v>
                </c:pt>
                <c:pt idx="2307">
                  <c:v>1.8940858136838212E-2</c:v>
                </c:pt>
                <c:pt idx="2308">
                  <c:v>4.9317147192713406E-3</c:v>
                </c:pt>
                <c:pt idx="2309">
                  <c:v>-7.5500188750471375E-3</c:v>
                </c:pt>
                <c:pt idx="2310">
                  <c:v>1.7877519969570432E-2</c:v>
                </c:pt>
                <c:pt idx="2311">
                  <c:v>-7.1001494768312412E-3</c:v>
                </c:pt>
                <c:pt idx="2312">
                  <c:v>-4.8550997365449655E-2</c:v>
                </c:pt>
                <c:pt idx="2313">
                  <c:v>2.0569620253164445E-2</c:v>
                </c:pt>
                <c:pt idx="2314">
                  <c:v>8.5271317829456184E-3</c:v>
                </c:pt>
                <c:pt idx="2315">
                  <c:v>-1.9215987701767911E-2</c:v>
                </c:pt>
                <c:pt idx="2316">
                  <c:v>-8.6206896551723755E-3</c:v>
                </c:pt>
                <c:pt idx="2317">
                  <c:v>7.905138339920903E-4</c:v>
                </c:pt>
                <c:pt idx="2318">
                  <c:v>1.5007898894154881E-2</c:v>
                </c:pt>
                <c:pt idx="2319">
                  <c:v>-1.1284046692607075E-2</c:v>
                </c:pt>
                <c:pt idx="2320">
                  <c:v>-3.502558048012594E-2</c:v>
                </c:pt>
                <c:pt idx="2321">
                  <c:v>7.3409461663949127E-3</c:v>
                </c:pt>
                <c:pt idx="2322">
                  <c:v>-1.5384615384615441E-2</c:v>
                </c:pt>
                <c:pt idx="2323">
                  <c:v>4.1118421052630527E-3</c:v>
                </c:pt>
                <c:pt idx="2324">
                  <c:v>3.8902538902538808E-2</c:v>
                </c:pt>
                <c:pt idx="2325">
                  <c:v>-7.8833267638933613E-4</c:v>
                </c:pt>
                <c:pt idx="2326">
                  <c:v>8.6785009861931606E-3</c:v>
                </c:pt>
                <c:pt idx="2327">
                  <c:v>-4.6929996089166703E-3</c:v>
                </c:pt>
                <c:pt idx="2328">
                  <c:v>6.6797642436149385E-3</c:v>
                </c:pt>
                <c:pt idx="2329">
                  <c:v>1.5222482435597318E-2</c:v>
                </c:pt>
                <c:pt idx="2330">
                  <c:v>1.5763168012302931E-2</c:v>
                </c:pt>
                <c:pt idx="2331">
                  <c:v>4.5420136260407862E-3</c:v>
                </c:pt>
                <c:pt idx="2332">
                  <c:v>-2.6752072343632083E-2</c:v>
                </c:pt>
                <c:pt idx="2333">
                  <c:v>5.4200542005418129E-3</c:v>
                </c:pt>
                <c:pt idx="2334">
                  <c:v>2.0023103581054968E-2</c:v>
                </c:pt>
                <c:pt idx="2335">
                  <c:v>-1.8875047187617566E-3</c:v>
                </c:pt>
                <c:pt idx="2336">
                  <c:v>1.5885022692889716E-2</c:v>
                </c:pt>
                <c:pt idx="2337">
                  <c:v>1.8987341772151778E-2</c:v>
                </c:pt>
                <c:pt idx="2338">
                  <c:v>3.5805626598465423E-2</c:v>
                </c:pt>
                <c:pt idx="2339">
                  <c:v>1.8342151675484919E-2</c:v>
                </c:pt>
                <c:pt idx="2340">
                  <c:v>-3.4638032559741738E-4</c:v>
                </c:pt>
                <c:pt idx="2341">
                  <c:v>-2.009702009702008E-2</c:v>
                </c:pt>
                <c:pt idx="2342">
                  <c:v>-1.0254596888260359E-2</c:v>
                </c:pt>
                <c:pt idx="2343">
                  <c:v>-8.5744908896033811E-3</c:v>
                </c:pt>
                <c:pt idx="2344">
                  <c:v>1.08108108108107E-3</c:v>
                </c:pt>
                <c:pt idx="2345">
                  <c:v>6.9114470842332576E-2</c:v>
                </c:pt>
                <c:pt idx="2346">
                  <c:v>3.3670033670033739E-2</c:v>
                </c:pt>
                <c:pt idx="2347">
                  <c:v>-7.8175895765472125E-3</c:v>
                </c:pt>
                <c:pt idx="2348">
                  <c:v>-3.0860144451740124E-2</c:v>
                </c:pt>
                <c:pt idx="2349">
                  <c:v>2.0325203252034019E-3</c:v>
                </c:pt>
                <c:pt idx="2350">
                  <c:v>-1.453684922244769E-2</c:v>
                </c:pt>
                <c:pt idx="2351">
                  <c:v>-6.8610634648369473E-4</c:v>
                </c:pt>
                <c:pt idx="2352">
                  <c:v>-9.6120837624442679E-3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C-45C1-BB34-9F14956B8DE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var trm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Sheet1!$A$2:$A$2354</c:f>
              <c:numCache>
                <c:formatCode>m/d/yyyy</c:formatCode>
                <c:ptCount val="2353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40991</c:v>
                </c:pt>
                <c:pt idx="55">
                  <c:v>40994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41001</c:v>
                </c:pt>
                <c:pt idx="61">
                  <c:v>41002</c:v>
                </c:pt>
                <c:pt idx="62">
                  <c:v>41003</c:v>
                </c:pt>
                <c:pt idx="63">
                  <c:v>41004</c:v>
                </c:pt>
                <c:pt idx="64">
                  <c:v>41008</c:v>
                </c:pt>
                <c:pt idx="65">
                  <c:v>41009</c:v>
                </c:pt>
                <c:pt idx="66">
                  <c:v>41010</c:v>
                </c:pt>
                <c:pt idx="67">
                  <c:v>41011</c:v>
                </c:pt>
                <c:pt idx="68">
                  <c:v>41012</c:v>
                </c:pt>
                <c:pt idx="69">
                  <c:v>41015</c:v>
                </c:pt>
                <c:pt idx="70">
                  <c:v>41016</c:v>
                </c:pt>
                <c:pt idx="71">
                  <c:v>41017</c:v>
                </c:pt>
                <c:pt idx="72">
                  <c:v>41018</c:v>
                </c:pt>
                <c:pt idx="73">
                  <c:v>41019</c:v>
                </c:pt>
                <c:pt idx="74">
                  <c:v>41022</c:v>
                </c:pt>
                <c:pt idx="75">
                  <c:v>41023</c:v>
                </c:pt>
                <c:pt idx="76">
                  <c:v>41024</c:v>
                </c:pt>
                <c:pt idx="77">
                  <c:v>41025</c:v>
                </c:pt>
                <c:pt idx="78">
                  <c:v>41026</c:v>
                </c:pt>
                <c:pt idx="79">
                  <c:v>41029</c:v>
                </c:pt>
                <c:pt idx="80">
                  <c:v>41030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41052</c:v>
                </c:pt>
                <c:pt idx="95">
                  <c:v>41053</c:v>
                </c:pt>
                <c:pt idx="96">
                  <c:v>41054</c:v>
                </c:pt>
                <c:pt idx="97">
                  <c:v>41058</c:v>
                </c:pt>
                <c:pt idx="98">
                  <c:v>41059</c:v>
                </c:pt>
                <c:pt idx="99">
                  <c:v>41060</c:v>
                </c:pt>
                <c:pt idx="100">
                  <c:v>41061</c:v>
                </c:pt>
                <c:pt idx="101">
                  <c:v>41064</c:v>
                </c:pt>
                <c:pt idx="102">
                  <c:v>41065</c:v>
                </c:pt>
                <c:pt idx="103">
                  <c:v>41066</c:v>
                </c:pt>
                <c:pt idx="104">
                  <c:v>41067</c:v>
                </c:pt>
                <c:pt idx="105">
                  <c:v>41068</c:v>
                </c:pt>
                <c:pt idx="106">
                  <c:v>41071</c:v>
                </c:pt>
                <c:pt idx="107">
                  <c:v>41072</c:v>
                </c:pt>
                <c:pt idx="108">
                  <c:v>41073</c:v>
                </c:pt>
                <c:pt idx="109">
                  <c:v>41074</c:v>
                </c:pt>
                <c:pt idx="110">
                  <c:v>41075</c:v>
                </c:pt>
                <c:pt idx="111">
                  <c:v>41078</c:v>
                </c:pt>
                <c:pt idx="112">
                  <c:v>41079</c:v>
                </c:pt>
                <c:pt idx="113">
                  <c:v>41080</c:v>
                </c:pt>
                <c:pt idx="114">
                  <c:v>41081</c:v>
                </c:pt>
                <c:pt idx="115">
                  <c:v>41082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41092</c:v>
                </c:pt>
                <c:pt idx="122">
                  <c:v>41093</c:v>
                </c:pt>
                <c:pt idx="123">
                  <c:v>41095</c:v>
                </c:pt>
                <c:pt idx="124">
                  <c:v>41096</c:v>
                </c:pt>
                <c:pt idx="125">
                  <c:v>41099</c:v>
                </c:pt>
                <c:pt idx="126">
                  <c:v>41100</c:v>
                </c:pt>
                <c:pt idx="127">
                  <c:v>41101</c:v>
                </c:pt>
                <c:pt idx="128">
                  <c:v>41102</c:v>
                </c:pt>
                <c:pt idx="129">
                  <c:v>41103</c:v>
                </c:pt>
                <c:pt idx="130">
                  <c:v>41106</c:v>
                </c:pt>
                <c:pt idx="131">
                  <c:v>41107</c:v>
                </c:pt>
                <c:pt idx="132">
                  <c:v>41108</c:v>
                </c:pt>
                <c:pt idx="133">
                  <c:v>41109</c:v>
                </c:pt>
                <c:pt idx="134">
                  <c:v>41114</c:v>
                </c:pt>
                <c:pt idx="135">
                  <c:v>41115</c:v>
                </c:pt>
                <c:pt idx="136">
                  <c:v>41116</c:v>
                </c:pt>
                <c:pt idx="137">
                  <c:v>41117</c:v>
                </c:pt>
                <c:pt idx="138">
                  <c:v>41120</c:v>
                </c:pt>
                <c:pt idx="139">
                  <c:v>41121</c:v>
                </c:pt>
                <c:pt idx="140">
                  <c:v>41122</c:v>
                </c:pt>
                <c:pt idx="141">
                  <c:v>41123</c:v>
                </c:pt>
                <c:pt idx="142">
                  <c:v>41124</c:v>
                </c:pt>
                <c:pt idx="143">
                  <c:v>41127</c:v>
                </c:pt>
                <c:pt idx="144">
                  <c:v>41128</c:v>
                </c:pt>
                <c:pt idx="145">
                  <c:v>41129</c:v>
                </c:pt>
                <c:pt idx="146">
                  <c:v>41130</c:v>
                </c:pt>
                <c:pt idx="147">
                  <c:v>41131</c:v>
                </c:pt>
                <c:pt idx="148">
                  <c:v>41134</c:v>
                </c:pt>
                <c:pt idx="149">
                  <c:v>41135</c:v>
                </c:pt>
                <c:pt idx="150">
                  <c:v>41136</c:v>
                </c:pt>
                <c:pt idx="151">
                  <c:v>41137</c:v>
                </c:pt>
                <c:pt idx="152">
                  <c:v>41138</c:v>
                </c:pt>
                <c:pt idx="153">
                  <c:v>41141</c:v>
                </c:pt>
                <c:pt idx="154">
                  <c:v>41142</c:v>
                </c:pt>
                <c:pt idx="155">
                  <c:v>41143</c:v>
                </c:pt>
                <c:pt idx="156">
                  <c:v>41144</c:v>
                </c:pt>
                <c:pt idx="157">
                  <c:v>41145</c:v>
                </c:pt>
                <c:pt idx="158">
                  <c:v>41148</c:v>
                </c:pt>
                <c:pt idx="159">
                  <c:v>41149</c:v>
                </c:pt>
                <c:pt idx="160">
                  <c:v>41150</c:v>
                </c:pt>
                <c:pt idx="161">
                  <c:v>41151</c:v>
                </c:pt>
                <c:pt idx="162">
                  <c:v>41152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41173</c:v>
                </c:pt>
                <c:pt idx="175">
                  <c:v>41176</c:v>
                </c:pt>
                <c:pt idx="176">
                  <c:v>41177</c:v>
                </c:pt>
                <c:pt idx="177">
                  <c:v>41178</c:v>
                </c:pt>
                <c:pt idx="178">
                  <c:v>41179</c:v>
                </c:pt>
                <c:pt idx="179">
                  <c:v>41180</c:v>
                </c:pt>
                <c:pt idx="180">
                  <c:v>41183</c:v>
                </c:pt>
                <c:pt idx="181">
                  <c:v>41184</c:v>
                </c:pt>
                <c:pt idx="182">
                  <c:v>41185</c:v>
                </c:pt>
                <c:pt idx="183">
                  <c:v>41186</c:v>
                </c:pt>
                <c:pt idx="184">
                  <c:v>41187</c:v>
                </c:pt>
                <c:pt idx="185">
                  <c:v>41190</c:v>
                </c:pt>
                <c:pt idx="186">
                  <c:v>41191</c:v>
                </c:pt>
                <c:pt idx="187">
                  <c:v>41192</c:v>
                </c:pt>
                <c:pt idx="188">
                  <c:v>41193</c:v>
                </c:pt>
                <c:pt idx="189">
                  <c:v>41194</c:v>
                </c:pt>
                <c:pt idx="190">
                  <c:v>41197</c:v>
                </c:pt>
                <c:pt idx="191">
                  <c:v>41198</c:v>
                </c:pt>
                <c:pt idx="192">
                  <c:v>41199</c:v>
                </c:pt>
                <c:pt idx="193">
                  <c:v>41200</c:v>
                </c:pt>
                <c:pt idx="194">
                  <c:v>41201</c:v>
                </c:pt>
                <c:pt idx="195">
                  <c:v>41204</c:v>
                </c:pt>
                <c:pt idx="196">
                  <c:v>41205</c:v>
                </c:pt>
                <c:pt idx="197">
                  <c:v>41206</c:v>
                </c:pt>
                <c:pt idx="198">
                  <c:v>41207</c:v>
                </c:pt>
                <c:pt idx="199">
                  <c:v>41208</c:v>
                </c:pt>
                <c:pt idx="200">
                  <c:v>41211</c:v>
                </c:pt>
                <c:pt idx="201">
                  <c:v>41212</c:v>
                </c:pt>
                <c:pt idx="202">
                  <c:v>41213</c:v>
                </c:pt>
                <c:pt idx="203">
                  <c:v>41214</c:v>
                </c:pt>
                <c:pt idx="204">
                  <c:v>41215</c:v>
                </c:pt>
                <c:pt idx="205">
                  <c:v>41218</c:v>
                </c:pt>
                <c:pt idx="206">
                  <c:v>41219</c:v>
                </c:pt>
                <c:pt idx="207">
                  <c:v>41220</c:v>
                </c:pt>
                <c:pt idx="208">
                  <c:v>41221</c:v>
                </c:pt>
                <c:pt idx="209">
                  <c:v>41222</c:v>
                </c:pt>
                <c:pt idx="210">
                  <c:v>41225</c:v>
                </c:pt>
                <c:pt idx="211">
                  <c:v>41226</c:v>
                </c:pt>
                <c:pt idx="212">
                  <c:v>41227</c:v>
                </c:pt>
                <c:pt idx="213">
                  <c:v>41228</c:v>
                </c:pt>
                <c:pt idx="214">
                  <c:v>41229</c:v>
                </c:pt>
                <c:pt idx="215">
                  <c:v>41232</c:v>
                </c:pt>
                <c:pt idx="216">
                  <c:v>41233</c:v>
                </c:pt>
                <c:pt idx="217">
                  <c:v>41234</c:v>
                </c:pt>
                <c:pt idx="218">
                  <c:v>41236</c:v>
                </c:pt>
                <c:pt idx="219">
                  <c:v>41239</c:v>
                </c:pt>
                <c:pt idx="220">
                  <c:v>41240</c:v>
                </c:pt>
                <c:pt idx="221">
                  <c:v>41241</c:v>
                </c:pt>
                <c:pt idx="222">
                  <c:v>41242</c:v>
                </c:pt>
                <c:pt idx="223">
                  <c:v>41243</c:v>
                </c:pt>
                <c:pt idx="224">
                  <c:v>41246</c:v>
                </c:pt>
                <c:pt idx="225">
                  <c:v>41247</c:v>
                </c:pt>
                <c:pt idx="226">
                  <c:v>41248</c:v>
                </c:pt>
                <c:pt idx="227">
                  <c:v>41249</c:v>
                </c:pt>
                <c:pt idx="228">
                  <c:v>41250</c:v>
                </c:pt>
                <c:pt idx="229">
                  <c:v>41253</c:v>
                </c:pt>
                <c:pt idx="230">
                  <c:v>41254</c:v>
                </c:pt>
                <c:pt idx="231">
                  <c:v>41255</c:v>
                </c:pt>
                <c:pt idx="232">
                  <c:v>41256</c:v>
                </c:pt>
                <c:pt idx="233">
                  <c:v>41257</c:v>
                </c:pt>
                <c:pt idx="234">
                  <c:v>41260</c:v>
                </c:pt>
                <c:pt idx="235">
                  <c:v>41261</c:v>
                </c:pt>
                <c:pt idx="236">
                  <c:v>41264</c:v>
                </c:pt>
                <c:pt idx="237">
                  <c:v>41267</c:v>
                </c:pt>
                <c:pt idx="238">
                  <c:v>41269</c:v>
                </c:pt>
                <c:pt idx="239">
                  <c:v>41270</c:v>
                </c:pt>
                <c:pt idx="240">
                  <c:v>41271</c:v>
                </c:pt>
                <c:pt idx="241">
                  <c:v>41274</c:v>
                </c:pt>
                <c:pt idx="242">
                  <c:v>41276</c:v>
                </c:pt>
                <c:pt idx="243">
                  <c:v>41277</c:v>
                </c:pt>
                <c:pt idx="244">
                  <c:v>41278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41288</c:v>
                </c:pt>
                <c:pt idx="251">
                  <c:v>41289</c:v>
                </c:pt>
                <c:pt idx="252">
                  <c:v>41290</c:v>
                </c:pt>
                <c:pt idx="253">
                  <c:v>41291</c:v>
                </c:pt>
                <c:pt idx="254">
                  <c:v>41292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41302</c:v>
                </c:pt>
                <c:pt idx="260">
                  <c:v>41303</c:v>
                </c:pt>
                <c:pt idx="261">
                  <c:v>41304</c:v>
                </c:pt>
                <c:pt idx="262">
                  <c:v>41305</c:v>
                </c:pt>
                <c:pt idx="263">
                  <c:v>41306</c:v>
                </c:pt>
                <c:pt idx="264">
                  <c:v>41309</c:v>
                </c:pt>
                <c:pt idx="265">
                  <c:v>41310</c:v>
                </c:pt>
                <c:pt idx="266">
                  <c:v>41311</c:v>
                </c:pt>
                <c:pt idx="267">
                  <c:v>41312</c:v>
                </c:pt>
                <c:pt idx="268">
                  <c:v>41313</c:v>
                </c:pt>
                <c:pt idx="269">
                  <c:v>41316</c:v>
                </c:pt>
                <c:pt idx="270">
                  <c:v>41317</c:v>
                </c:pt>
                <c:pt idx="271">
                  <c:v>41318</c:v>
                </c:pt>
                <c:pt idx="272">
                  <c:v>41319</c:v>
                </c:pt>
                <c:pt idx="273">
                  <c:v>41320</c:v>
                </c:pt>
                <c:pt idx="274">
                  <c:v>41324</c:v>
                </c:pt>
                <c:pt idx="275">
                  <c:v>41325</c:v>
                </c:pt>
                <c:pt idx="276">
                  <c:v>41326</c:v>
                </c:pt>
                <c:pt idx="277">
                  <c:v>41327</c:v>
                </c:pt>
                <c:pt idx="278">
                  <c:v>41330</c:v>
                </c:pt>
                <c:pt idx="279">
                  <c:v>41331</c:v>
                </c:pt>
                <c:pt idx="280">
                  <c:v>41332</c:v>
                </c:pt>
                <c:pt idx="281">
                  <c:v>41333</c:v>
                </c:pt>
                <c:pt idx="282">
                  <c:v>41334</c:v>
                </c:pt>
                <c:pt idx="283">
                  <c:v>41337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41345</c:v>
                </c:pt>
                <c:pt idx="290">
                  <c:v>41346</c:v>
                </c:pt>
                <c:pt idx="291">
                  <c:v>41347</c:v>
                </c:pt>
                <c:pt idx="292">
                  <c:v>41348</c:v>
                </c:pt>
                <c:pt idx="293">
                  <c:v>41351</c:v>
                </c:pt>
                <c:pt idx="294">
                  <c:v>41354</c:v>
                </c:pt>
                <c:pt idx="295">
                  <c:v>41355</c:v>
                </c:pt>
                <c:pt idx="296">
                  <c:v>41358</c:v>
                </c:pt>
                <c:pt idx="297">
                  <c:v>41359</c:v>
                </c:pt>
                <c:pt idx="298">
                  <c:v>41360</c:v>
                </c:pt>
                <c:pt idx="299">
                  <c:v>41361</c:v>
                </c:pt>
                <c:pt idx="300">
                  <c:v>41365</c:v>
                </c:pt>
                <c:pt idx="301">
                  <c:v>41366</c:v>
                </c:pt>
                <c:pt idx="302">
                  <c:v>41367</c:v>
                </c:pt>
                <c:pt idx="303">
                  <c:v>41368</c:v>
                </c:pt>
                <c:pt idx="304">
                  <c:v>41369</c:v>
                </c:pt>
                <c:pt idx="305">
                  <c:v>41372</c:v>
                </c:pt>
                <c:pt idx="306">
                  <c:v>41373</c:v>
                </c:pt>
                <c:pt idx="307">
                  <c:v>41374</c:v>
                </c:pt>
                <c:pt idx="308">
                  <c:v>41375</c:v>
                </c:pt>
                <c:pt idx="309">
                  <c:v>41376</c:v>
                </c:pt>
                <c:pt idx="310">
                  <c:v>41379</c:v>
                </c:pt>
                <c:pt idx="311">
                  <c:v>41380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41403</c:v>
                </c:pt>
                <c:pt idx="329">
                  <c:v>41404</c:v>
                </c:pt>
                <c:pt idx="330">
                  <c:v>41407</c:v>
                </c:pt>
                <c:pt idx="331">
                  <c:v>41408</c:v>
                </c:pt>
                <c:pt idx="332">
                  <c:v>41409</c:v>
                </c:pt>
                <c:pt idx="333">
                  <c:v>41410</c:v>
                </c:pt>
                <c:pt idx="334">
                  <c:v>41411</c:v>
                </c:pt>
                <c:pt idx="335">
                  <c:v>41414</c:v>
                </c:pt>
                <c:pt idx="336">
                  <c:v>41417</c:v>
                </c:pt>
                <c:pt idx="337">
                  <c:v>41418</c:v>
                </c:pt>
                <c:pt idx="338">
                  <c:v>41422</c:v>
                </c:pt>
                <c:pt idx="339">
                  <c:v>41423</c:v>
                </c:pt>
                <c:pt idx="340">
                  <c:v>41424</c:v>
                </c:pt>
                <c:pt idx="341">
                  <c:v>41425</c:v>
                </c:pt>
                <c:pt idx="342">
                  <c:v>41428</c:v>
                </c:pt>
                <c:pt idx="343">
                  <c:v>41429</c:v>
                </c:pt>
                <c:pt idx="344">
                  <c:v>41430</c:v>
                </c:pt>
                <c:pt idx="345">
                  <c:v>41431</c:v>
                </c:pt>
                <c:pt idx="346">
                  <c:v>41432</c:v>
                </c:pt>
                <c:pt idx="347">
                  <c:v>41435</c:v>
                </c:pt>
                <c:pt idx="348">
                  <c:v>41436</c:v>
                </c:pt>
                <c:pt idx="349">
                  <c:v>41437</c:v>
                </c:pt>
                <c:pt idx="350">
                  <c:v>41438</c:v>
                </c:pt>
                <c:pt idx="351">
                  <c:v>41439</c:v>
                </c:pt>
                <c:pt idx="352">
                  <c:v>41442</c:v>
                </c:pt>
                <c:pt idx="353">
                  <c:v>41443</c:v>
                </c:pt>
                <c:pt idx="354">
                  <c:v>41444</c:v>
                </c:pt>
                <c:pt idx="355">
                  <c:v>41445</c:v>
                </c:pt>
                <c:pt idx="356">
                  <c:v>41446</c:v>
                </c:pt>
                <c:pt idx="357">
                  <c:v>41449</c:v>
                </c:pt>
                <c:pt idx="358">
                  <c:v>41450</c:v>
                </c:pt>
                <c:pt idx="359">
                  <c:v>41451</c:v>
                </c:pt>
                <c:pt idx="360">
                  <c:v>41452</c:v>
                </c:pt>
                <c:pt idx="361">
                  <c:v>41453</c:v>
                </c:pt>
                <c:pt idx="362">
                  <c:v>41456</c:v>
                </c:pt>
                <c:pt idx="363">
                  <c:v>41457</c:v>
                </c:pt>
                <c:pt idx="364">
                  <c:v>41458</c:v>
                </c:pt>
                <c:pt idx="365">
                  <c:v>41460</c:v>
                </c:pt>
                <c:pt idx="366">
                  <c:v>41463</c:v>
                </c:pt>
                <c:pt idx="367">
                  <c:v>41464</c:v>
                </c:pt>
                <c:pt idx="368">
                  <c:v>41465</c:v>
                </c:pt>
                <c:pt idx="369">
                  <c:v>41466</c:v>
                </c:pt>
                <c:pt idx="370">
                  <c:v>41467</c:v>
                </c:pt>
                <c:pt idx="371">
                  <c:v>41470</c:v>
                </c:pt>
                <c:pt idx="372">
                  <c:v>41471</c:v>
                </c:pt>
                <c:pt idx="373">
                  <c:v>41472</c:v>
                </c:pt>
                <c:pt idx="374">
                  <c:v>41473</c:v>
                </c:pt>
                <c:pt idx="375">
                  <c:v>41474</c:v>
                </c:pt>
                <c:pt idx="376">
                  <c:v>41478</c:v>
                </c:pt>
                <c:pt idx="377">
                  <c:v>41479</c:v>
                </c:pt>
                <c:pt idx="378">
                  <c:v>41480</c:v>
                </c:pt>
                <c:pt idx="379">
                  <c:v>41481</c:v>
                </c:pt>
                <c:pt idx="380">
                  <c:v>41484</c:v>
                </c:pt>
                <c:pt idx="381">
                  <c:v>41485</c:v>
                </c:pt>
                <c:pt idx="382">
                  <c:v>41486</c:v>
                </c:pt>
                <c:pt idx="383">
                  <c:v>41487</c:v>
                </c:pt>
                <c:pt idx="384">
                  <c:v>41488</c:v>
                </c:pt>
                <c:pt idx="385">
                  <c:v>41491</c:v>
                </c:pt>
                <c:pt idx="386">
                  <c:v>41492</c:v>
                </c:pt>
                <c:pt idx="387">
                  <c:v>41493</c:v>
                </c:pt>
                <c:pt idx="388">
                  <c:v>41494</c:v>
                </c:pt>
                <c:pt idx="389">
                  <c:v>41495</c:v>
                </c:pt>
                <c:pt idx="390">
                  <c:v>41498</c:v>
                </c:pt>
                <c:pt idx="391">
                  <c:v>41499</c:v>
                </c:pt>
                <c:pt idx="392">
                  <c:v>41500</c:v>
                </c:pt>
                <c:pt idx="393">
                  <c:v>41501</c:v>
                </c:pt>
                <c:pt idx="394">
                  <c:v>41502</c:v>
                </c:pt>
                <c:pt idx="395">
                  <c:v>41505</c:v>
                </c:pt>
                <c:pt idx="396">
                  <c:v>41506</c:v>
                </c:pt>
                <c:pt idx="397">
                  <c:v>41507</c:v>
                </c:pt>
                <c:pt idx="398">
                  <c:v>41508</c:v>
                </c:pt>
                <c:pt idx="399">
                  <c:v>41509</c:v>
                </c:pt>
                <c:pt idx="400">
                  <c:v>41512</c:v>
                </c:pt>
                <c:pt idx="401">
                  <c:v>41513</c:v>
                </c:pt>
                <c:pt idx="402">
                  <c:v>41514</c:v>
                </c:pt>
                <c:pt idx="403">
                  <c:v>41515</c:v>
                </c:pt>
                <c:pt idx="404">
                  <c:v>41516</c:v>
                </c:pt>
                <c:pt idx="405">
                  <c:v>41520</c:v>
                </c:pt>
                <c:pt idx="406">
                  <c:v>41521</c:v>
                </c:pt>
                <c:pt idx="407">
                  <c:v>41522</c:v>
                </c:pt>
                <c:pt idx="408">
                  <c:v>41523</c:v>
                </c:pt>
                <c:pt idx="409">
                  <c:v>41526</c:v>
                </c:pt>
                <c:pt idx="410">
                  <c:v>41527</c:v>
                </c:pt>
                <c:pt idx="411">
                  <c:v>41528</c:v>
                </c:pt>
                <c:pt idx="412">
                  <c:v>41529</c:v>
                </c:pt>
                <c:pt idx="413">
                  <c:v>41530</c:v>
                </c:pt>
                <c:pt idx="414">
                  <c:v>41533</c:v>
                </c:pt>
                <c:pt idx="415">
                  <c:v>41534</c:v>
                </c:pt>
                <c:pt idx="416">
                  <c:v>41535</c:v>
                </c:pt>
                <c:pt idx="417">
                  <c:v>41540</c:v>
                </c:pt>
                <c:pt idx="418">
                  <c:v>41541</c:v>
                </c:pt>
                <c:pt idx="419">
                  <c:v>41542</c:v>
                </c:pt>
                <c:pt idx="420">
                  <c:v>41543</c:v>
                </c:pt>
                <c:pt idx="421">
                  <c:v>41544</c:v>
                </c:pt>
                <c:pt idx="422">
                  <c:v>41547</c:v>
                </c:pt>
                <c:pt idx="423">
                  <c:v>41548</c:v>
                </c:pt>
                <c:pt idx="424">
                  <c:v>41549</c:v>
                </c:pt>
                <c:pt idx="425">
                  <c:v>41550</c:v>
                </c:pt>
                <c:pt idx="426">
                  <c:v>41551</c:v>
                </c:pt>
                <c:pt idx="427">
                  <c:v>41554</c:v>
                </c:pt>
                <c:pt idx="428">
                  <c:v>41555</c:v>
                </c:pt>
                <c:pt idx="429">
                  <c:v>41556</c:v>
                </c:pt>
                <c:pt idx="430">
                  <c:v>41557</c:v>
                </c:pt>
                <c:pt idx="431">
                  <c:v>41558</c:v>
                </c:pt>
                <c:pt idx="432">
                  <c:v>41561</c:v>
                </c:pt>
                <c:pt idx="433">
                  <c:v>41562</c:v>
                </c:pt>
                <c:pt idx="434">
                  <c:v>41563</c:v>
                </c:pt>
                <c:pt idx="435">
                  <c:v>41564</c:v>
                </c:pt>
                <c:pt idx="436">
                  <c:v>41565</c:v>
                </c:pt>
                <c:pt idx="437">
                  <c:v>41568</c:v>
                </c:pt>
                <c:pt idx="438">
                  <c:v>41569</c:v>
                </c:pt>
                <c:pt idx="439">
                  <c:v>41570</c:v>
                </c:pt>
                <c:pt idx="440">
                  <c:v>41571</c:v>
                </c:pt>
                <c:pt idx="441">
                  <c:v>41572</c:v>
                </c:pt>
                <c:pt idx="442">
                  <c:v>41575</c:v>
                </c:pt>
                <c:pt idx="443">
                  <c:v>41576</c:v>
                </c:pt>
                <c:pt idx="444">
                  <c:v>41577</c:v>
                </c:pt>
                <c:pt idx="445">
                  <c:v>41578</c:v>
                </c:pt>
                <c:pt idx="446">
                  <c:v>41579</c:v>
                </c:pt>
                <c:pt idx="447">
                  <c:v>41582</c:v>
                </c:pt>
                <c:pt idx="448">
                  <c:v>41583</c:v>
                </c:pt>
                <c:pt idx="449">
                  <c:v>41584</c:v>
                </c:pt>
                <c:pt idx="450">
                  <c:v>41585</c:v>
                </c:pt>
                <c:pt idx="451">
                  <c:v>41586</c:v>
                </c:pt>
                <c:pt idx="452">
                  <c:v>41589</c:v>
                </c:pt>
                <c:pt idx="453">
                  <c:v>41590</c:v>
                </c:pt>
                <c:pt idx="454">
                  <c:v>41591</c:v>
                </c:pt>
                <c:pt idx="455">
                  <c:v>41592</c:v>
                </c:pt>
                <c:pt idx="456">
                  <c:v>41593</c:v>
                </c:pt>
                <c:pt idx="457">
                  <c:v>41596</c:v>
                </c:pt>
                <c:pt idx="458">
                  <c:v>41597</c:v>
                </c:pt>
                <c:pt idx="459">
                  <c:v>41598</c:v>
                </c:pt>
                <c:pt idx="460">
                  <c:v>41599</c:v>
                </c:pt>
                <c:pt idx="461">
                  <c:v>41600</c:v>
                </c:pt>
                <c:pt idx="462">
                  <c:v>41603</c:v>
                </c:pt>
                <c:pt idx="463">
                  <c:v>41604</c:v>
                </c:pt>
                <c:pt idx="464">
                  <c:v>41605</c:v>
                </c:pt>
                <c:pt idx="465">
                  <c:v>41607</c:v>
                </c:pt>
                <c:pt idx="466">
                  <c:v>41610</c:v>
                </c:pt>
                <c:pt idx="467">
                  <c:v>41611</c:v>
                </c:pt>
                <c:pt idx="468">
                  <c:v>41612</c:v>
                </c:pt>
                <c:pt idx="469">
                  <c:v>41613</c:v>
                </c:pt>
                <c:pt idx="470">
                  <c:v>41614</c:v>
                </c:pt>
                <c:pt idx="471">
                  <c:v>41617</c:v>
                </c:pt>
                <c:pt idx="472">
                  <c:v>41618</c:v>
                </c:pt>
                <c:pt idx="473">
                  <c:v>41619</c:v>
                </c:pt>
                <c:pt idx="474">
                  <c:v>41620</c:v>
                </c:pt>
                <c:pt idx="475">
                  <c:v>41621</c:v>
                </c:pt>
                <c:pt idx="476">
                  <c:v>41624</c:v>
                </c:pt>
                <c:pt idx="477">
                  <c:v>41625</c:v>
                </c:pt>
                <c:pt idx="478">
                  <c:v>41626</c:v>
                </c:pt>
                <c:pt idx="479">
                  <c:v>41631</c:v>
                </c:pt>
                <c:pt idx="480">
                  <c:v>41632</c:v>
                </c:pt>
                <c:pt idx="481">
                  <c:v>41634</c:v>
                </c:pt>
                <c:pt idx="482">
                  <c:v>41635</c:v>
                </c:pt>
                <c:pt idx="483">
                  <c:v>41638</c:v>
                </c:pt>
                <c:pt idx="484">
                  <c:v>41639</c:v>
                </c:pt>
                <c:pt idx="485">
                  <c:v>41641</c:v>
                </c:pt>
                <c:pt idx="486">
                  <c:v>41642</c:v>
                </c:pt>
                <c:pt idx="487">
                  <c:v>41645</c:v>
                </c:pt>
                <c:pt idx="488">
                  <c:v>41646</c:v>
                </c:pt>
                <c:pt idx="489">
                  <c:v>41647</c:v>
                </c:pt>
                <c:pt idx="490">
                  <c:v>41648</c:v>
                </c:pt>
                <c:pt idx="491">
                  <c:v>41649</c:v>
                </c:pt>
                <c:pt idx="492">
                  <c:v>41652</c:v>
                </c:pt>
                <c:pt idx="493">
                  <c:v>41653</c:v>
                </c:pt>
                <c:pt idx="494">
                  <c:v>41654</c:v>
                </c:pt>
                <c:pt idx="495">
                  <c:v>41655</c:v>
                </c:pt>
                <c:pt idx="496">
                  <c:v>41656</c:v>
                </c:pt>
                <c:pt idx="497">
                  <c:v>41660</c:v>
                </c:pt>
                <c:pt idx="498">
                  <c:v>41661</c:v>
                </c:pt>
                <c:pt idx="499">
                  <c:v>41662</c:v>
                </c:pt>
                <c:pt idx="500">
                  <c:v>41663</c:v>
                </c:pt>
                <c:pt idx="501">
                  <c:v>41666</c:v>
                </c:pt>
                <c:pt idx="502">
                  <c:v>41667</c:v>
                </c:pt>
                <c:pt idx="503">
                  <c:v>41668</c:v>
                </c:pt>
                <c:pt idx="504">
                  <c:v>41669</c:v>
                </c:pt>
                <c:pt idx="505">
                  <c:v>41670</c:v>
                </c:pt>
                <c:pt idx="506">
                  <c:v>41673</c:v>
                </c:pt>
                <c:pt idx="507">
                  <c:v>41674</c:v>
                </c:pt>
                <c:pt idx="508">
                  <c:v>41675</c:v>
                </c:pt>
                <c:pt idx="509">
                  <c:v>41676</c:v>
                </c:pt>
                <c:pt idx="510">
                  <c:v>41677</c:v>
                </c:pt>
                <c:pt idx="511">
                  <c:v>41680</c:v>
                </c:pt>
                <c:pt idx="512">
                  <c:v>41681</c:v>
                </c:pt>
                <c:pt idx="513">
                  <c:v>41682</c:v>
                </c:pt>
                <c:pt idx="514">
                  <c:v>41683</c:v>
                </c:pt>
                <c:pt idx="515">
                  <c:v>41684</c:v>
                </c:pt>
                <c:pt idx="516">
                  <c:v>41688</c:v>
                </c:pt>
                <c:pt idx="517">
                  <c:v>41689</c:v>
                </c:pt>
                <c:pt idx="518">
                  <c:v>41690</c:v>
                </c:pt>
                <c:pt idx="519">
                  <c:v>41691</c:v>
                </c:pt>
                <c:pt idx="520">
                  <c:v>41694</c:v>
                </c:pt>
                <c:pt idx="521">
                  <c:v>41695</c:v>
                </c:pt>
                <c:pt idx="522">
                  <c:v>41696</c:v>
                </c:pt>
                <c:pt idx="523">
                  <c:v>41697</c:v>
                </c:pt>
                <c:pt idx="524">
                  <c:v>41698</c:v>
                </c:pt>
                <c:pt idx="525">
                  <c:v>41701</c:v>
                </c:pt>
                <c:pt idx="526">
                  <c:v>41702</c:v>
                </c:pt>
                <c:pt idx="527">
                  <c:v>41703</c:v>
                </c:pt>
                <c:pt idx="528">
                  <c:v>41704</c:v>
                </c:pt>
                <c:pt idx="529">
                  <c:v>41705</c:v>
                </c:pt>
                <c:pt idx="530">
                  <c:v>41708</c:v>
                </c:pt>
                <c:pt idx="531">
                  <c:v>41709</c:v>
                </c:pt>
                <c:pt idx="532">
                  <c:v>41710</c:v>
                </c:pt>
                <c:pt idx="533">
                  <c:v>41711</c:v>
                </c:pt>
                <c:pt idx="534">
                  <c:v>41712</c:v>
                </c:pt>
                <c:pt idx="535">
                  <c:v>41715</c:v>
                </c:pt>
                <c:pt idx="536">
                  <c:v>41716</c:v>
                </c:pt>
                <c:pt idx="537">
                  <c:v>41717</c:v>
                </c:pt>
                <c:pt idx="538">
                  <c:v>41718</c:v>
                </c:pt>
                <c:pt idx="539">
                  <c:v>41719</c:v>
                </c:pt>
                <c:pt idx="540">
                  <c:v>41722</c:v>
                </c:pt>
                <c:pt idx="541">
                  <c:v>41723</c:v>
                </c:pt>
                <c:pt idx="542">
                  <c:v>41724</c:v>
                </c:pt>
                <c:pt idx="543">
                  <c:v>41725</c:v>
                </c:pt>
                <c:pt idx="544">
                  <c:v>41726</c:v>
                </c:pt>
                <c:pt idx="545">
                  <c:v>41729</c:v>
                </c:pt>
                <c:pt idx="546">
                  <c:v>41730</c:v>
                </c:pt>
                <c:pt idx="547">
                  <c:v>41731</c:v>
                </c:pt>
                <c:pt idx="548">
                  <c:v>41732</c:v>
                </c:pt>
                <c:pt idx="549">
                  <c:v>41733</c:v>
                </c:pt>
                <c:pt idx="550">
                  <c:v>41736</c:v>
                </c:pt>
                <c:pt idx="551">
                  <c:v>41737</c:v>
                </c:pt>
                <c:pt idx="552">
                  <c:v>41738</c:v>
                </c:pt>
                <c:pt idx="553">
                  <c:v>41739</c:v>
                </c:pt>
                <c:pt idx="554">
                  <c:v>41740</c:v>
                </c:pt>
                <c:pt idx="555">
                  <c:v>41743</c:v>
                </c:pt>
                <c:pt idx="556">
                  <c:v>41744</c:v>
                </c:pt>
                <c:pt idx="557">
                  <c:v>41745</c:v>
                </c:pt>
                <c:pt idx="558">
                  <c:v>41746</c:v>
                </c:pt>
                <c:pt idx="559">
                  <c:v>41750</c:v>
                </c:pt>
                <c:pt idx="560">
                  <c:v>41751</c:v>
                </c:pt>
                <c:pt idx="561">
                  <c:v>41752</c:v>
                </c:pt>
                <c:pt idx="562">
                  <c:v>41753</c:v>
                </c:pt>
                <c:pt idx="563">
                  <c:v>41754</c:v>
                </c:pt>
                <c:pt idx="564">
                  <c:v>41757</c:v>
                </c:pt>
                <c:pt idx="565">
                  <c:v>41758</c:v>
                </c:pt>
                <c:pt idx="566">
                  <c:v>41759</c:v>
                </c:pt>
                <c:pt idx="567">
                  <c:v>41760</c:v>
                </c:pt>
                <c:pt idx="568">
                  <c:v>41761</c:v>
                </c:pt>
                <c:pt idx="569">
                  <c:v>41764</c:v>
                </c:pt>
                <c:pt idx="570">
                  <c:v>41765</c:v>
                </c:pt>
                <c:pt idx="571">
                  <c:v>41766</c:v>
                </c:pt>
                <c:pt idx="572">
                  <c:v>41767</c:v>
                </c:pt>
                <c:pt idx="573">
                  <c:v>41768</c:v>
                </c:pt>
                <c:pt idx="574">
                  <c:v>41771</c:v>
                </c:pt>
                <c:pt idx="575">
                  <c:v>41772</c:v>
                </c:pt>
                <c:pt idx="576">
                  <c:v>41773</c:v>
                </c:pt>
                <c:pt idx="577">
                  <c:v>41774</c:v>
                </c:pt>
                <c:pt idx="578">
                  <c:v>41775</c:v>
                </c:pt>
                <c:pt idx="579">
                  <c:v>41778</c:v>
                </c:pt>
                <c:pt idx="580">
                  <c:v>41779</c:v>
                </c:pt>
                <c:pt idx="581">
                  <c:v>41780</c:v>
                </c:pt>
                <c:pt idx="582">
                  <c:v>41781</c:v>
                </c:pt>
                <c:pt idx="583">
                  <c:v>41782</c:v>
                </c:pt>
                <c:pt idx="584">
                  <c:v>41785</c:v>
                </c:pt>
                <c:pt idx="585">
                  <c:v>41786</c:v>
                </c:pt>
                <c:pt idx="586">
                  <c:v>41787</c:v>
                </c:pt>
                <c:pt idx="587">
                  <c:v>41788</c:v>
                </c:pt>
                <c:pt idx="588">
                  <c:v>41789</c:v>
                </c:pt>
                <c:pt idx="589">
                  <c:v>41792</c:v>
                </c:pt>
                <c:pt idx="590">
                  <c:v>41793</c:v>
                </c:pt>
                <c:pt idx="591">
                  <c:v>41794</c:v>
                </c:pt>
                <c:pt idx="592">
                  <c:v>41795</c:v>
                </c:pt>
                <c:pt idx="593">
                  <c:v>41796</c:v>
                </c:pt>
                <c:pt idx="594">
                  <c:v>41799</c:v>
                </c:pt>
                <c:pt idx="595">
                  <c:v>41800</c:v>
                </c:pt>
                <c:pt idx="596">
                  <c:v>41801</c:v>
                </c:pt>
                <c:pt idx="597">
                  <c:v>41802</c:v>
                </c:pt>
                <c:pt idx="598">
                  <c:v>41803</c:v>
                </c:pt>
                <c:pt idx="599">
                  <c:v>41806</c:v>
                </c:pt>
                <c:pt idx="600">
                  <c:v>41807</c:v>
                </c:pt>
                <c:pt idx="601">
                  <c:v>41808</c:v>
                </c:pt>
                <c:pt idx="602">
                  <c:v>41809</c:v>
                </c:pt>
                <c:pt idx="603">
                  <c:v>41810</c:v>
                </c:pt>
                <c:pt idx="604">
                  <c:v>41813</c:v>
                </c:pt>
                <c:pt idx="605">
                  <c:v>41814</c:v>
                </c:pt>
                <c:pt idx="606">
                  <c:v>41815</c:v>
                </c:pt>
                <c:pt idx="607">
                  <c:v>41816</c:v>
                </c:pt>
                <c:pt idx="608">
                  <c:v>41817</c:v>
                </c:pt>
                <c:pt idx="609">
                  <c:v>41820</c:v>
                </c:pt>
                <c:pt idx="610">
                  <c:v>41821</c:v>
                </c:pt>
                <c:pt idx="611">
                  <c:v>41822</c:v>
                </c:pt>
                <c:pt idx="612">
                  <c:v>41823</c:v>
                </c:pt>
                <c:pt idx="613">
                  <c:v>41827</c:v>
                </c:pt>
                <c:pt idx="614">
                  <c:v>41828</c:v>
                </c:pt>
                <c:pt idx="615">
                  <c:v>41829</c:v>
                </c:pt>
                <c:pt idx="616">
                  <c:v>41830</c:v>
                </c:pt>
                <c:pt idx="617">
                  <c:v>41831</c:v>
                </c:pt>
                <c:pt idx="618">
                  <c:v>41834</c:v>
                </c:pt>
                <c:pt idx="619">
                  <c:v>41835</c:v>
                </c:pt>
                <c:pt idx="620">
                  <c:v>41836</c:v>
                </c:pt>
                <c:pt idx="621">
                  <c:v>41837</c:v>
                </c:pt>
                <c:pt idx="622">
                  <c:v>41838</c:v>
                </c:pt>
                <c:pt idx="623">
                  <c:v>41841</c:v>
                </c:pt>
                <c:pt idx="624">
                  <c:v>41842</c:v>
                </c:pt>
                <c:pt idx="625">
                  <c:v>41843</c:v>
                </c:pt>
                <c:pt idx="626">
                  <c:v>41844</c:v>
                </c:pt>
                <c:pt idx="627">
                  <c:v>41845</c:v>
                </c:pt>
                <c:pt idx="628">
                  <c:v>41848</c:v>
                </c:pt>
                <c:pt idx="629">
                  <c:v>41849</c:v>
                </c:pt>
                <c:pt idx="630">
                  <c:v>41850</c:v>
                </c:pt>
                <c:pt idx="631">
                  <c:v>41851</c:v>
                </c:pt>
                <c:pt idx="632">
                  <c:v>41852</c:v>
                </c:pt>
                <c:pt idx="633">
                  <c:v>41855</c:v>
                </c:pt>
                <c:pt idx="634">
                  <c:v>41856</c:v>
                </c:pt>
                <c:pt idx="635">
                  <c:v>41857</c:v>
                </c:pt>
                <c:pt idx="636">
                  <c:v>41858</c:v>
                </c:pt>
                <c:pt idx="637">
                  <c:v>41859</c:v>
                </c:pt>
                <c:pt idx="638">
                  <c:v>41862</c:v>
                </c:pt>
                <c:pt idx="639">
                  <c:v>41863</c:v>
                </c:pt>
                <c:pt idx="640">
                  <c:v>41864</c:v>
                </c:pt>
                <c:pt idx="641">
                  <c:v>41865</c:v>
                </c:pt>
                <c:pt idx="642">
                  <c:v>41866</c:v>
                </c:pt>
                <c:pt idx="643">
                  <c:v>41869</c:v>
                </c:pt>
                <c:pt idx="644">
                  <c:v>41870</c:v>
                </c:pt>
                <c:pt idx="645">
                  <c:v>41871</c:v>
                </c:pt>
                <c:pt idx="646">
                  <c:v>41872</c:v>
                </c:pt>
                <c:pt idx="647">
                  <c:v>41873</c:v>
                </c:pt>
                <c:pt idx="648">
                  <c:v>41876</c:v>
                </c:pt>
                <c:pt idx="649">
                  <c:v>41877</c:v>
                </c:pt>
                <c:pt idx="650">
                  <c:v>41878</c:v>
                </c:pt>
                <c:pt idx="651">
                  <c:v>41879</c:v>
                </c:pt>
                <c:pt idx="652">
                  <c:v>41880</c:v>
                </c:pt>
                <c:pt idx="653">
                  <c:v>41884</c:v>
                </c:pt>
                <c:pt idx="654">
                  <c:v>41885</c:v>
                </c:pt>
                <c:pt idx="655">
                  <c:v>41886</c:v>
                </c:pt>
                <c:pt idx="656">
                  <c:v>41887</c:v>
                </c:pt>
                <c:pt idx="657">
                  <c:v>41890</c:v>
                </c:pt>
                <c:pt idx="658">
                  <c:v>41891</c:v>
                </c:pt>
                <c:pt idx="659">
                  <c:v>41892</c:v>
                </c:pt>
                <c:pt idx="660">
                  <c:v>41893</c:v>
                </c:pt>
                <c:pt idx="661">
                  <c:v>41894</c:v>
                </c:pt>
                <c:pt idx="662">
                  <c:v>41897</c:v>
                </c:pt>
                <c:pt idx="663">
                  <c:v>41898</c:v>
                </c:pt>
                <c:pt idx="664">
                  <c:v>41899</c:v>
                </c:pt>
                <c:pt idx="665">
                  <c:v>41900</c:v>
                </c:pt>
                <c:pt idx="666">
                  <c:v>41901</c:v>
                </c:pt>
                <c:pt idx="667">
                  <c:v>41904</c:v>
                </c:pt>
                <c:pt idx="668">
                  <c:v>41905</c:v>
                </c:pt>
                <c:pt idx="669">
                  <c:v>41906</c:v>
                </c:pt>
                <c:pt idx="670">
                  <c:v>41907</c:v>
                </c:pt>
                <c:pt idx="671">
                  <c:v>41908</c:v>
                </c:pt>
                <c:pt idx="672">
                  <c:v>41911</c:v>
                </c:pt>
                <c:pt idx="673">
                  <c:v>41912</c:v>
                </c:pt>
                <c:pt idx="674">
                  <c:v>41913</c:v>
                </c:pt>
                <c:pt idx="675">
                  <c:v>41914</c:v>
                </c:pt>
                <c:pt idx="676">
                  <c:v>41915</c:v>
                </c:pt>
                <c:pt idx="677">
                  <c:v>41918</c:v>
                </c:pt>
                <c:pt idx="678">
                  <c:v>41919</c:v>
                </c:pt>
                <c:pt idx="679">
                  <c:v>41920</c:v>
                </c:pt>
                <c:pt idx="680">
                  <c:v>41921</c:v>
                </c:pt>
                <c:pt idx="681">
                  <c:v>41922</c:v>
                </c:pt>
                <c:pt idx="682">
                  <c:v>41925</c:v>
                </c:pt>
                <c:pt idx="683">
                  <c:v>41926</c:v>
                </c:pt>
                <c:pt idx="684">
                  <c:v>41927</c:v>
                </c:pt>
                <c:pt idx="685">
                  <c:v>41928</c:v>
                </c:pt>
                <c:pt idx="686">
                  <c:v>41929</c:v>
                </c:pt>
                <c:pt idx="687">
                  <c:v>41932</c:v>
                </c:pt>
                <c:pt idx="688">
                  <c:v>41933</c:v>
                </c:pt>
                <c:pt idx="689">
                  <c:v>41934</c:v>
                </c:pt>
                <c:pt idx="690">
                  <c:v>41935</c:v>
                </c:pt>
                <c:pt idx="691">
                  <c:v>41936</c:v>
                </c:pt>
                <c:pt idx="692">
                  <c:v>41939</c:v>
                </c:pt>
                <c:pt idx="693">
                  <c:v>41940</c:v>
                </c:pt>
                <c:pt idx="694">
                  <c:v>41941</c:v>
                </c:pt>
                <c:pt idx="695">
                  <c:v>41942</c:v>
                </c:pt>
                <c:pt idx="696">
                  <c:v>41943</c:v>
                </c:pt>
                <c:pt idx="697">
                  <c:v>41946</c:v>
                </c:pt>
                <c:pt idx="698">
                  <c:v>41947</c:v>
                </c:pt>
                <c:pt idx="699">
                  <c:v>41948</c:v>
                </c:pt>
                <c:pt idx="700">
                  <c:v>41949</c:v>
                </c:pt>
                <c:pt idx="701">
                  <c:v>41950</c:v>
                </c:pt>
                <c:pt idx="702">
                  <c:v>41953</c:v>
                </c:pt>
                <c:pt idx="703">
                  <c:v>41954</c:v>
                </c:pt>
                <c:pt idx="704">
                  <c:v>41955</c:v>
                </c:pt>
                <c:pt idx="705">
                  <c:v>41956</c:v>
                </c:pt>
                <c:pt idx="706">
                  <c:v>41957</c:v>
                </c:pt>
                <c:pt idx="707">
                  <c:v>41960</c:v>
                </c:pt>
                <c:pt idx="708">
                  <c:v>41961</c:v>
                </c:pt>
                <c:pt idx="709">
                  <c:v>41962</c:v>
                </c:pt>
                <c:pt idx="710">
                  <c:v>41963</c:v>
                </c:pt>
                <c:pt idx="711">
                  <c:v>41964</c:v>
                </c:pt>
                <c:pt idx="712">
                  <c:v>41967</c:v>
                </c:pt>
                <c:pt idx="713">
                  <c:v>41968</c:v>
                </c:pt>
                <c:pt idx="714">
                  <c:v>41969</c:v>
                </c:pt>
                <c:pt idx="715">
                  <c:v>41971</c:v>
                </c:pt>
                <c:pt idx="716">
                  <c:v>41974</c:v>
                </c:pt>
                <c:pt idx="717">
                  <c:v>41975</c:v>
                </c:pt>
                <c:pt idx="718">
                  <c:v>41976</c:v>
                </c:pt>
                <c:pt idx="719">
                  <c:v>41977</c:v>
                </c:pt>
                <c:pt idx="720">
                  <c:v>41978</c:v>
                </c:pt>
                <c:pt idx="721">
                  <c:v>41981</c:v>
                </c:pt>
                <c:pt idx="722">
                  <c:v>41982</c:v>
                </c:pt>
                <c:pt idx="723">
                  <c:v>41983</c:v>
                </c:pt>
                <c:pt idx="724">
                  <c:v>41984</c:v>
                </c:pt>
                <c:pt idx="725">
                  <c:v>41985</c:v>
                </c:pt>
                <c:pt idx="726">
                  <c:v>41988</c:v>
                </c:pt>
                <c:pt idx="727">
                  <c:v>41989</c:v>
                </c:pt>
                <c:pt idx="728">
                  <c:v>41990</c:v>
                </c:pt>
                <c:pt idx="729">
                  <c:v>41991</c:v>
                </c:pt>
                <c:pt idx="730">
                  <c:v>41992</c:v>
                </c:pt>
                <c:pt idx="731">
                  <c:v>41995</c:v>
                </c:pt>
                <c:pt idx="732">
                  <c:v>41996</c:v>
                </c:pt>
                <c:pt idx="733">
                  <c:v>41997</c:v>
                </c:pt>
                <c:pt idx="734">
                  <c:v>41999</c:v>
                </c:pt>
                <c:pt idx="735">
                  <c:v>42002</c:v>
                </c:pt>
                <c:pt idx="736">
                  <c:v>42003</c:v>
                </c:pt>
                <c:pt idx="737">
                  <c:v>42004</c:v>
                </c:pt>
                <c:pt idx="738">
                  <c:v>42006</c:v>
                </c:pt>
                <c:pt idx="739">
                  <c:v>42009</c:v>
                </c:pt>
                <c:pt idx="740">
                  <c:v>42010</c:v>
                </c:pt>
                <c:pt idx="741">
                  <c:v>42011</c:v>
                </c:pt>
                <c:pt idx="742">
                  <c:v>42012</c:v>
                </c:pt>
                <c:pt idx="743">
                  <c:v>42013</c:v>
                </c:pt>
                <c:pt idx="744">
                  <c:v>42016</c:v>
                </c:pt>
                <c:pt idx="745">
                  <c:v>42017</c:v>
                </c:pt>
                <c:pt idx="746">
                  <c:v>42018</c:v>
                </c:pt>
                <c:pt idx="747">
                  <c:v>42019</c:v>
                </c:pt>
                <c:pt idx="748">
                  <c:v>42020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42030</c:v>
                </c:pt>
                <c:pt idx="754">
                  <c:v>42031</c:v>
                </c:pt>
                <c:pt idx="755">
                  <c:v>42032</c:v>
                </c:pt>
                <c:pt idx="756">
                  <c:v>42033</c:v>
                </c:pt>
                <c:pt idx="757">
                  <c:v>42034</c:v>
                </c:pt>
                <c:pt idx="758">
                  <c:v>42037</c:v>
                </c:pt>
                <c:pt idx="759">
                  <c:v>42038</c:v>
                </c:pt>
                <c:pt idx="760">
                  <c:v>42039</c:v>
                </c:pt>
                <c:pt idx="761">
                  <c:v>42040</c:v>
                </c:pt>
                <c:pt idx="762">
                  <c:v>42041</c:v>
                </c:pt>
                <c:pt idx="763">
                  <c:v>42044</c:v>
                </c:pt>
                <c:pt idx="764">
                  <c:v>42045</c:v>
                </c:pt>
                <c:pt idx="765">
                  <c:v>42046</c:v>
                </c:pt>
                <c:pt idx="766">
                  <c:v>42047</c:v>
                </c:pt>
                <c:pt idx="767">
                  <c:v>42048</c:v>
                </c:pt>
                <c:pt idx="768">
                  <c:v>42052</c:v>
                </c:pt>
                <c:pt idx="769">
                  <c:v>42053</c:v>
                </c:pt>
                <c:pt idx="770">
                  <c:v>42054</c:v>
                </c:pt>
                <c:pt idx="771">
                  <c:v>42055</c:v>
                </c:pt>
                <c:pt idx="772">
                  <c:v>42058</c:v>
                </c:pt>
                <c:pt idx="773">
                  <c:v>42059</c:v>
                </c:pt>
                <c:pt idx="774">
                  <c:v>42060</c:v>
                </c:pt>
                <c:pt idx="775">
                  <c:v>42061</c:v>
                </c:pt>
                <c:pt idx="776">
                  <c:v>42062</c:v>
                </c:pt>
                <c:pt idx="777">
                  <c:v>42065</c:v>
                </c:pt>
                <c:pt idx="778">
                  <c:v>42066</c:v>
                </c:pt>
                <c:pt idx="779">
                  <c:v>42067</c:v>
                </c:pt>
                <c:pt idx="780">
                  <c:v>42068</c:v>
                </c:pt>
                <c:pt idx="781">
                  <c:v>42069</c:v>
                </c:pt>
                <c:pt idx="782">
                  <c:v>42072</c:v>
                </c:pt>
                <c:pt idx="783">
                  <c:v>42073</c:v>
                </c:pt>
                <c:pt idx="784">
                  <c:v>42074</c:v>
                </c:pt>
                <c:pt idx="785">
                  <c:v>42075</c:v>
                </c:pt>
                <c:pt idx="786">
                  <c:v>42076</c:v>
                </c:pt>
                <c:pt idx="787">
                  <c:v>42079</c:v>
                </c:pt>
                <c:pt idx="788">
                  <c:v>42080</c:v>
                </c:pt>
                <c:pt idx="789">
                  <c:v>42081</c:v>
                </c:pt>
                <c:pt idx="790">
                  <c:v>42082</c:v>
                </c:pt>
                <c:pt idx="791">
                  <c:v>42083</c:v>
                </c:pt>
                <c:pt idx="792">
                  <c:v>42086</c:v>
                </c:pt>
                <c:pt idx="793">
                  <c:v>42087</c:v>
                </c:pt>
                <c:pt idx="794">
                  <c:v>42088</c:v>
                </c:pt>
                <c:pt idx="795">
                  <c:v>42089</c:v>
                </c:pt>
                <c:pt idx="796">
                  <c:v>42090</c:v>
                </c:pt>
                <c:pt idx="797">
                  <c:v>42093</c:v>
                </c:pt>
                <c:pt idx="798">
                  <c:v>42094</c:v>
                </c:pt>
                <c:pt idx="799">
                  <c:v>42095</c:v>
                </c:pt>
                <c:pt idx="800">
                  <c:v>42096</c:v>
                </c:pt>
                <c:pt idx="801">
                  <c:v>42100</c:v>
                </c:pt>
                <c:pt idx="802">
                  <c:v>42101</c:v>
                </c:pt>
                <c:pt idx="803">
                  <c:v>42102</c:v>
                </c:pt>
                <c:pt idx="804">
                  <c:v>42103</c:v>
                </c:pt>
                <c:pt idx="805">
                  <c:v>42104</c:v>
                </c:pt>
                <c:pt idx="806">
                  <c:v>42107</c:v>
                </c:pt>
                <c:pt idx="807">
                  <c:v>42108</c:v>
                </c:pt>
                <c:pt idx="808">
                  <c:v>42109</c:v>
                </c:pt>
                <c:pt idx="809">
                  <c:v>42110</c:v>
                </c:pt>
                <c:pt idx="810">
                  <c:v>42111</c:v>
                </c:pt>
                <c:pt idx="811">
                  <c:v>42114</c:v>
                </c:pt>
                <c:pt idx="812">
                  <c:v>42115</c:v>
                </c:pt>
                <c:pt idx="813">
                  <c:v>42116</c:v>
                </c:pt>
                <c:pt idx="814">
                  <c:v>42117</c:v>
                </c:pt>
                <c:pt idx="815">
                  <c:v>42118</c:v>
                </c:pt>
                <c:pt idx="816">
                  <c:v>42121</c:v>
                </c:pt>
                <c:pt idx="817">
                  <c:v>42122</c:v>
                </c:pt>
                <c:pt idx="818">
                  <c:v>42123</c:v>
                </c:pt>
                <c:pt idx="819">
                  <c:v>42124</c:v>
                </c:pt>
                <c:pt idx="820">
                  <c:v>42125</c:v>
                </c:pt>
                <c:pt idx="821">
                  <c:v>42128</c:v>
                </c:pt>
                <c:pt idx="822">
                  <c:v>42129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42191</c:v>
                </c:pt>
                <c:pt idx="865">
                  <c:v>42192</c:v>
                </c:pt>
                <c:pt idx="866">
                  <c:v>42193</c:v>
                </c:pt>
                <c:pt idx="867">
                  <c:v>42194</c:v>
                </c:pt>
                <c:pt idx="868">
                  <c:v>42195</c:v>
                </c:pt>
                <c:pt idx="869">
                  <c:v>42198</c:v>
                </c:pt>
                <c:pt idx="870">
                  <c:v>42199</c:v>
                </c:pt>
                <c:pt idx="871">
                  <c:v>42200</c:v>
                </c:pt>
                <c:pt idx="872">
                  <c:v>42201</c:v>
                </c:pt>
                <c:pt idx="873">
                  <c:v>42202</c:v>
                </c:pt>
                <c:pt idx="874">
                  <c:v>42205</c:v>
                </c:pt>
                <c:pt idx="875">
                  <c:v>42206</c:v>
                </c:pt>
                <c:pt idx="876">
                  <c:v>42207</c:v>
                </c:pt>
                <c:pt idx="877">
                  <c:v>42208</c:v>
                </c:pt>
                <c:pt idx="878">
                  <c:v>42209</c:v>
                </c:pt>
                <c:pt idx="879">
                  <c:v>42212</c:v>
                </c:pt>
                <c:pt idx="880">
                  <c:v>42213</c:v>
                </c:pt>
                <c:pt idx="881">
                  <c:v>42214</c:v>
                </c:pt>
                <c:pt idx="882">
                  <c:v>42215</c:v>
                </c:pt>
                <c:pt idx="883">
                  <c:v>42216</c:v>
                </c:pt>
                <c:pt idx="884">
                  <c:v>42219</c:v>
                </c:pt>
                <c:pt idx="885">
                  <c:v>42220</c:v>
                </c:pt>
                <c:pt idx="886">
                  <c:v>42221</c:v>
                </c:pt>
                <c:pt idx="887">
                  <c:v>42222</c:v>
                </c:pt>
                <c:pt idx="888">
                  <c:v>42223</c:v>
                </c:pt>
                <c:pt idx="889">
                  <c:v>42226</c:v>
                </c:pt>
                <c:pt idx="890">
                  <c:v>42227</c:v>
                </c:pt>
                <c:pt idx="891">
                  <c:v>42228</c:v>
                </c:pt>
                <c:pt idx="892">
                  <c:v>42229</c:v>
                </c:pt>
                <c:pt idx="893">
                  <c:v>42230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42255</c:v>
                </c:pt>
                <c:pt idx="910">
                  <c:v>42256</c:v>
                </c:pt>
                <c:pt idx="911">
                  <c:v>42257</c:v>
                </c:pt>
                <c:pt idx="912">
                  <c:v>42258</c:v>
                </c:pt>
                <c:pt idx="913">
                  <c:v>42261</c:v>
                </c:pt>
                <c:pt idx="914">
                  <c:v>42262</c:v>
                </c:pt>
                <c:pt idx="915">
                  <c:v>42263</c:v>
                </c:pt>
                <c:pt idx="916">
                  <c:v>42264</c:v>
                </c:pt>
                <c:pt idx="917">
                  <c:v>42265</c:v>
                </c:pt>
                <c:pt idx="918">
                  <c:v>42268</c:v>
                </c:pt>
                <c:pt idx="919">
                  <c:v>42269</c:v>
                </c:pt>
                <c:pt idx="920">
                  <c:v>42270</c:v>
                </c:pt>
                <c:pt idx="921">
                  <c:v>42271</c:v>
                </c:pt>
                <c:pt idx="922">
                  <c:v>42272</c:v>
                </c:pt>
                <c:pt idx="923">
                  <c:v>42275</c:v>
                </c:pt>
                <c:pt idx="924">
                  <c:v>42276</c:v>
                </c:pt>
                <c:pt idx="925">
                  <c:v>42277</c:v>
                </c:pt>
                <c:pt idx="926">
                  <c:v>42278</c:v>
                </c:pt>
                <c:pt idx="927">
                  <c:v>42279</c:v>
                </c:pt>
                <c:pt idx="928">
                  <c:v>42282</c:v>
                </c:pt>
                <c:pt idx="929">
                  <c:v>42283</c:v>
                </c:pt>
                <c:pt idx="930">
                  <c:v>42284</c:v>
                </c:pt>
                <c:pt idx="931">
                  <c:v>42285</c:v>
                </c:pt>
                <c:pt idx="932">
                  <c:v>42286</c:v>
                </c:pt>
                <c:pt idx="933">
                  <c:v>42289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42310</c:v>
                </c:pt>
                <c:pt idx="949">
                  <c:v>42311</c:v>
                </c:pt>
                <c:pt idx="950">
                  <c:v>42312</c:v>
                </c:pt>
                <c:pt idx="951">
                  <c:v>42313</c:v>
                </c:pt>
                <c:pt idx="952">
                  <c:v>42314</c:v>
                </c:pt>
                <c:pt idx="953">
                  <c:v>42317</c:v>
                </c:pt>
                <c:pt idx="954">
                  <c:v>42318</c:v>
                </c:pt>
                <c:pt idx="955">
                  <c:v>42319</c:v>
                </c:pt>
                <c:pt idx="956">
                  <c:v>42320</c:v>
                </c:pt>
                <c:pt idx="957">
                  <c:v>42321</c:v>
                </c:pt>
                <c:pt idx="958">
                  <c:v>42324</c:v>
                </c:pt>
                <c:pt idx="959">
                  <c:v>42325</c:v>
                </c:pt>
                <c:pt idx="960">
                  <c:v>42326</c:v>
                </c:pt>
                <c:pt idx="961">
                  <c:v>42327</c:v>
                </c:pt>
                <c:pt idx="962">
                  <c:v>42328</c:v>
                </c:pt>
                <c:pt idx="963">
                  <c:v>42331</c:v>
                </c:pt>
                <c:pt idx="964">
                  <c:v>42332</c:v>
                </c:pt>
                <c:pt idx="965">
                  <c:v>42333</c:v>
                </c:pt>
                <c:pt idx="966">
                  <c:v>42335</c:v>
                </c:pt>
                <c:pt idx="967">
                  <c:v>42338</c:v>
                </c:pt>
                <c:pt idx="968">
                  <c:v>42339</c:v>
                </c:pt>
                <c:pt idx="969">
                  <c:v>42340</c:v>
                </c:pt>
                <c:pt idx="970">
                  <c:v>42341</c:v>
                </c:pt>
                <c:pt idx="971">
                  <c:v>42342</c:v>
                </c:pt>
                <c:pt idx="972">
                  <c:v>42345</c:v>
                </c:pt>
                <c:pt idx="973">
                  <c:v>42346</c:v>
                </c:pt>
                <c:pt idx="974">
                  <c:v>42347</c:v>
                </c:pt>
                <c:pt idx="975">
                  <c:v>42348</c:v>
                </c:pt>
                <c:pt idx="976">
                  <c:v>42349</c:v>
                </c:pt>
                <c:pt idx="977">
                  <c:v>42352</c:v>
                </c:pt>
                <c:pt idx="978">
                  <c:v>42353</c:v>
                </c:pt>
                <c:pt idx="979">
                  <c:v>42354</c:v>
                </c:pt>
                <c:pt idx="980">
                  <c:v>42355</c:v>
                </c:pt>
                <c:pt idx="981">
                  <c:v>42356</c:v>
                </c:pt>
                <c:pt idx="982">
                  <c:v>42359</c:v>
                </c:pt>
                <c:pt idx="983">
                  <c:v>42360</c:v>
                </c:pt>
                <c:pt idx="984">
                  <c:v>42361</c:v>
                </c:pt>
                <c:pt idx="985">
                  <c:v>42362</c:v>
                </c:pt>
                <c:pt idx="986">
                  <c:v>42366</c:v>
                </c:pt>
                <c:pt idx="987">
                  <c:v>42367</c:v>
                </c:pt>
                <c:pt idx="988">
                  <c:v>42368</c:v>
                </c:pt>
                <c:pt idx="989">
                  <c:v>42369</c:v>
                </c:pt>
                <c:pt idx="990">
                  <c:v>42373</c:v>
                </c:pt>
                <c:pt idx="991">
                  <c:v>42374</c:v>
                </c:pt>
                <c:pt idx="992">
                  <c:v>42375</c:v>
                </c:pt>
                <c:pt idx="993">
                  <c:v>42376</c:v>
                </c:pt>
                <c:pt idx="994">
                  <c:v>42377</c:v>
                </c:pt>
                <c:pt idx="995">
                  <c:v>42380</c:v>
                </c:pt>
                <c:pt idx="996">
                  <c:v>42381</c:v>
                </c:pt>
                <c:pt idx="997">
                  <c:v>42382</c:v>
                </c:pt>
                <c:pt idx="998">
                  <c:v>42383</c:v>
                </c:pt>
                <c:pt idx="999">
                  <c:v>42384</c:v>
                </c:pt>
                <c:pt idx="1000">
                  <c:v>42388</c:v>
                </c:pt>
                <c:pt idx="1001">
                  <c:v>42389</c:v>
                </c:pt>
                <c:pt idx="1002">
                  <c:v>42390</c:v>
                </c:pt>
                <c:pt idx="1003">
                  <c:v>42391</c:v>
                </c:pt>
                <c:pt idx="1004">
                  <c:v>42394</c:v>
                </c:pt>
                <c:pt idx="1005">
                  <c:v>42395</c:v>
                </c:pt>
                <c:pt idx="1006">
                  <c:v>42396</c:v>
                </c:pt>
                <c:pt idx="1007">
                  <c:v>42397</c:v>
                </c:pt>
                <c:pt idx="1008">
                  <c:v>42398</c:v>
                </c:pt>
                <c:pt idx="1009">
                  <c:v>42401</c:v>
                </c:pt>
                <c:pt idx="1010">
                  <c:v>42402</c:v>
                </c:pt>
                <c:pt idx="1011">
                  <c:v>42403</c:v>
                </c:pt>
                <c:pt idx="1012">
                  <c:v>42404</c:v>
                </c:pt>
                <c:pt idx="1013">
                  <c:v>42405</c:v>
                </c:pt>
                <c:pt idx="1014">
                  <c:v>42408</c:v>
                </c:pt>
                <c:pt idx="1015">
                  <c:v>42409</c:v>
                </c:pt>
                <c:pt idx="1016">
                  <c:v>42410</c:v>
                </c:pt>
                <c:pt idx="1017">
                  <c:v>42411</c:v>
                </c:pt>
                <c:pt idx="1018">
                  <c:v>42412</c:v>
                </c:pt>
                <c:pt idx="1019">
                  <c:v>42416</c:v>
                </c:pt>
                <c:pt idx="1020">
                  <c:v>42417</c:v>
                </c:pt>
                <c:pt idx="1021">
                  <c:v>42418</c:v>
                </c:pt>
                <c:pt idx="1022">
                  <c:v>42419</c:v>
                </c:pt>
                <c:pt idx="1023">
                  <c:v>42422</c:v>
                </c:pt>
                <c:pt idx="1024">
                  <c:v>42423</c:v>
                </c:pt>
                <c:pt idx="1025">
                  <c:v>42424</c:v>
                </c:pt>
                <c:pt idx="1026">
                  <c:v>42425</c:v>
                </c:pt>
                <c:pt idx="1027">
                  <c:v>42426</c:v>
                </c:pt>
                <c:pt idx="1028">
                  <c:v>42429</c:v>
                </c:pt>
                <c:pt idx="1029">
                  <c:v>42430</c:v>
                </c:pt>
                <c:pt idx="1030">
                  <c:v>42431</c:v>
                </c:pt>
                <c:pt idx="1031">
                  <c:v>42432</c:v>
                </c:pt>
                <c:pt idx="1032">
                  <c:v>42433</c:v>
                </c:pt>
                <c:pt idx="1033">
                  <c:v>42436</c:v>
                </c:pt>
                <c:pt idx="1034">
                  <c:v>42437</c:v>
                </c:pt>
                <c:pt idx="1035">
                  <c:v>42438</c:v>
                </c:pt>
                <c:pt idx="1036">
                  <c:v>42439</c:v>
                </c:pt>
                <c:pt idx="1037">
                  <c:v>42440</c:v>
                </c:pt>
                <c:pt idx="1038">
                  <c:v>42443</c:v>
                </c:pt>
                <c:pt idx="1039">
                  <c:v>42444</c:v>
                </c:pt>
                <c:pt idx="1040">
                  <c:v>42445</c:v>
                </c:pt>
                <c:pt idx="1041">
                  <c:v>42446</c:v>
                </c:pt>
                <c:pt idx="1042">
                  <c:v>42447</c:v>
                </c:pt>
                <c:pt idx="1043">
                  <c:v>42450</c:v>
                </c:pt>
                <c:pt idx="1044">
                  <c:v>42451</c:v>
                </c:pt>
                <c:pt idx="1045">
                  <c:v>42452</c:v>
                </c:pt>
                <c:pt idx="1046">
                  <c:v>42453</c:v>
                </c:pt>
                <c:pt idx="1047">
                  <c:v>42457</c:v>
                </c:pt>
                <c:pt idx="1048">
                  <c:v>42458</c:v>
                </c:pt>
                <c:pt idx="1049">
                  <c:v>42459</c:v>
                </c:pt>
                <c:pt idx="1050">
                  <c:v>42460</c:v>
                </c:pt>
                <c:pt idx="1051">
                  <c:v>42461</c:v>
                </c:pt>
                <c:pt idx="1052">
                  <c:v>42464</c:v>
                </c:pt>
                <c:pt idx="1053">
                  <c:v>42465</c:v>
                </c:pt>
                <c:pt idx="1054">
                  <c:v>42466</c:v>
                </c:pt>
                <c:pt idx="1055">
                  <c:v>42467</c:v>
                </c:pt>
                <c:pt idx="1056">
                  <c:v>42468</c:v>
                </c:pt>
                <c:pt idx="1057">
                  <c:v>42471</c:v>
                </c:pt>
                <c:pt idx="1058">
                  <c:v>42472</c:v>
                </c:pt>
                <c:pt idx="1059">
                  <c:v>42473</c:v>
                </c:pt>
                <c:pt idx="1060">
                  <c:v>42474</c:v>
                </c:pt>
                <c:pt idx="1061">
                  <c:v>42475</c:v>
                </c:pt>
                <c:pt idx="1062">
                  <c:v>42478</c:v>
                </c:pt>
                <c:pt idx="1063">
                  <c:v>42479</c:v>
                </c:pt>
                <c:pt idx="1064">
                  <c:v>42480</c:v>
                </c:pt>
                <c:pt idx="1065">
                  <c:v>42481</c:v>
                </c:pt>
                <c:pt idx="1066">
                  <c:v>42482</c:v>
                </c:pt>
                <c:pt idx="1067">
                  <c:v>42485</c:v>
                </c:pt>
                <c:pt idx="1068">
                  <c:v>42486</c:v>
                </c:pt>
                <c:pt idx="1069">
                  <c:v>42487</c:v>
                </c:pt>
                <c:pt idx="1070">
                  <c:v>42488</c:v>
                </c:pt>
                <c:pt idx="1071">
                  <c:v>42489</c:v>
                </c:pt>
                <c:pt idx="1072">
                  <c:v>42492</c:v>
                </c:pt>
                <c:pt idx="1073">
                  <c:v>42493</c:v>
                </c:pt>
                <c:pt idx="1074">
                  <c:v>42494</c:v>
                </c:pt>
                <c:pt idx="1075">
                  <c:v>42495</c:v>
                </c:pt>
                <c:pt idx="1076">
                  <c:v>42496</c:v>
                </c:pt>
                <c:pt idx="1077">
                  <c:v>42499</c:v>
                </c:pt>
                <c:pt idx="1078">
                  <c:v>42500</c:v>
                </c:pt>
                <c:pt idx="1079">
                  <c:v>42501</c:v>
                </c:pt>
                <c:pt idx="1080">
                  <c:v>42502</c:v>
                </c:pt>
                <c:pt idx="1081">
                  <c:v>42503</c:v>
                </c:pt>
                <c:pt idx="1082">
                  <c:v>42506</c:v>
                </c:pt>
                <c:pt idx="1083">
                  <c:v>42507</c:v>
                </c:pt>
                <c:pt idx="1084">
                  <c:v>42508</c:v>
                </c:pt>
                <c:pt idx="1085">
                  <c:v>42509</c:v>
                </c:pt>
                <c:pt idx="1086">
                  <c:v>42510</c:v>
                </c:pt>
                <c:pt idx="1087">
                  <c:v>42513</c:v>
                </c:pt>
                <c:pt idx="1088">
                  <c:v>42514</c:v>
                </c:pt>
                <c:pt idx="1089">
                  <c:v>42515</c:v>
                </c:pt>
                <c:pt idx="1090">
                  <c:v>42516</c:v>
                </c:pt>
                <c:pt idx="1091">
                  <c:v>42517</c:v>
                </c:pt>
                <c:pt idx="1092">
                  <c:v>42521</c:v>
                </c:pt>
                <c:pt idx="1093">
                  <c:v>42522</c:v>
                </c:pt>
                <c:pt idx="1094">
                  <c:v>42523</c:v>
                </c:pt>
                <c:pt idx="1095">
                  <c:v>42524</c:v>
                </c:pt>
                <c:pt idx="1096">
                  <c:v>42527</c:v>
                </c:pt>
                <c:pt idx="1097">
                  <c:v>42528</c:v>
                </c:pt>
                <c:pt idx="1098">
                  <c:v>42529</c:v>
                </c:pt>
                <c:pt idx="1099">
                  <c:v>42530</c:v>
                </c:pt>
                <c:pt idx="1100">
                  <c:v>42531</c:v>
                </c:pt>
                <c:pt idx="1101">
                  <c:v>42534</c:v>
                </c:pt>
                <c:pt idx="1102">
                  <c:v>42535</c:v>
                </c:pt>
                <c:pt idx="1103">
                  <c:v>42536</c:v>
                </c:pt>
                <c:pt idx="1104">
                  <c:v>42537</c:v>
                </c:pt>
                <c:pt idx="1105">
                  <c:v>42538</c:v>
                </c:pt>
                <c:pt idx="1106">
                  <c:v>42541</c:v>
                </c:pt>
                <c:pt idx="1107">
                  <c:v>42542</c:v>
                </c:pt>
                <c:pt idx="1108">
                  <c:v>42543</c:v>
                </c:pt>
                <c:pt idx="1109">
                  <c:v>42544</c:v>
                </c:pt>
                <c:pt idx="1110">
                  <c:v>42545</c:v>
                </c:pt>
                <c:pt idx="1111">
                  <c:v>42548</c:v>
                </c:pt>
                <c:pt idx="1112">
                  <c:v>42549</c:v>
                </c:pt>
                <c:pt idx="1113">
                  <c:v>42550</c:v>
                </c:pt>
                <c:pt idx="1114">
                  <c:v>42551</c:v>
                </c:pt>
                <c:pt idx="1115">
                  <c:v>42552</c:v>
                </c:pt>
                <c:pt idx="1116">
                  <c:v>42556</c:v>
                </c:pt>
                <c:pt idx="1117">
                  <c:v>42557</c:v>
                </c:pt>
                <c:pt idx="1118">
                  <c:v>42558</c:v>
                </c:pt>
                <c:pt idx="1119">
                  <c:v>42559</c:v>
                </c:pt>
                <c:pt idx="1120">
                  <c:v>42562</c:v>
                </c:pt>
                <c:pt idx="1121">
                  <c:v>42563</c:v>
                </c:pt>
                <c:pt idx="1122">
                  <c:v>42564</c:v>
                </c:pt>
                <c:pt idx="1123">
                  <c:v>42565</c:v>
                </c:pt>
                <c:pt idx="1124">
                  <c:v>42566</c:v>
                </c:pt>
                <c:pt idx="1125">
                  <c:v>42569</c:v>
                </c:pt>
                <c:pt idx="1126">
                  <c:v>42570</c:v>
                </c:pt>
                <c:pt idx="1127">
                  <c:v>42571</c:v>
                </c:pt>
                <c:pt idx="1128">
                  <c:v>42572</c:v>
                </c:pt>
                <c:pt idx="1129">
                  <c:v>42573</c:v>
                </c:pt>
                <c:pt idx="1130">
                  <c:v>42576</c:v>
                </c:pt>
                <c:pt idx="1131">
                  <c:v>42577</c:v>
                </c:pt>
                <c:pt idx="1132">
                  <c:v>42578</c:v>
                </c:pt>
                <c:pt idx="1133">
                  <c:v>42579</c:v>
                </c:pt>
                <c:pt idx="1134">
                  <c:v>42580</c:v>
                </c:pt>
                <c:pt idx="1135">
                  <c:v>42583</c:v>
                </c:pt>
                <c:pt idx="1136">
                  <c:v>42584</c:v>
                </c:pt>
                <c:pt idx="1137">
                  <c:v>42585</c:v>
                </c:pt>
                <c:pt idx="1138">
                  <c:v>42586</c:v>
                </c:pt>
                <c:pt idx="1139">
                  <c:v>42587</c:v>
                </c:pt>
                <c:pt idx="1140">
                  <c:v>42590</c:v>
                </c:pt>
                <c:pt idx="1141">
                  <c:v>42591</c:v>
                </c:pt>
                <c:pt idx="1142">
                  <c:v>42592</c:v>
                </c:pt>
                <c:pt idx="1143">
                  <c:v>42593</c:v>
                </c:pt>
                <c:pt idx="1144">
                  <c:v>42594</c:v>
                </c:pt>
                <c:pt idx="1145">
                  <c:v>42597</c:v>
                </c:pt>
                <c:pt idx="1146">
                  <c:v>42598</c:v>
                </c:pt>
                <c:pt idx="1147">
                  <c:v>42599</c:v>
                </c:pt>
                <c:pt idx="1148">
                  <c:v>42600</c:v>
                </c:pt>
                <c:pt idx="1149">
                  <c:v>42601</c:v>
                </c:pt>
                <c:pt idx="1150">
                  <c:v>42604</c:v>
                </c:pt>
                <c:pt idx="1151">
                  <c:v>42605</c:v>
                </c:pt>
                <c:pt idx="1152">
                  <c:v>42606</c:v>
                </c:pt>
                <c:pt idx="1153">
                  <c:v>42607</c:v>
                </c:pt>
                <c:pt idx="1154">
                  <c:v>42608</c:v>
                </c:pt>
                <c:pt idx="1155">
                  <c:v>42611</c:v>
                </c:pt>
                <c:pt idx="1156">
                  <c:v>42612</c:v>
                </c:pt>
                <c:pt idx="1157">
                  <c:v>42613</c:v>
                </c:pt>
                <c:pt idx="1158">
                  <c:v>42614</c:v>
                </c:pt>
                <c:pt idx="1159">
                  <c:v>42615</c:v>
                </c:pt>
                <c:pt idx="1160">
                  <c:v>42619</c:v>
                </c:pt>
                <c:pt idx="1161">
                  <c:v>42620</c:v>
                </c:pt>
                <c:pt idx="1162">
                  <c:v>42621</c:v>
                </c:pt>
                <c:pt idx="1163">
                  <c:v>42622</c:v>
                </c:pt>
                <c:pt idx="1164">
                  <c:v>42625</c:v>
                </c:pt>
                <c:pt idx="1165">
                  <c:v>42626</c:v>
                </c:pt>
                <c:pt idx="1166">
                  <c:v>42627</c:v>
                </c:pt>
                <c:pt idx="1167">
                  <c:v>42628</c:v>
                </c:pt>
                <c:pt idx="1168">
                  <c:v>42629</c:v>
                </c:pt>
                <c:pt idx="1169">
                  <c:v>42632</c:v>
                </c:pt>
                <c:pt idx="1170">
                  <c:v>42633</c:v>
                </c:pt>
                <c:pt idx="1171">
                  <c:v>42634</c:v>
                </c:pt>
                <c:pt idx="1172">
                  <c:v>42635</c:v>
                </c:pt>
                <c:pt idx="1173">
                  <c:v>42636</c:v>
                </c:pt>
                <c:pt idx="1174">
                  <c:v>42639</c:v>
                </c:pt>
                <c:pt idx="1175">
                  <c:v>42640</c:v>
                </c:pt>
                <c:pt idx="1176">
                  <c:v>42641</c:v>
                </c:pt>
                <c:pt idx="1177">
                  <c:v>42642</c:v>
                </c:pt>
                <c:pt idx="1178">
                  <c:v>42643</c:v>
                </c:pt>
                <c:pt idx="1179">
                  <c:v>42646</c:v>
                </c:pt>
                <c:pt idx="1180">
                  <c:v>42647</c:v>
                </c:pt>
                <c:pt idx="1181">
                  <c:v>42648</c:v>
                </c:pt>
                <c:pt idx="1182">
                  <c:v>42649</c:v>
                </c:pt>
                <c:pt idx="1183">
                  <c:v>42650</c:v>
                </c:pt>
                <c:pt idx="1184">
                  <c:v>42653</c:v>
                </c:pt>
                <c:pt idx="1185">
                  <c:v>42654</c:v>
                </c:pt>
                <c:pt idx="1186">
                  <c:v>42655</c:v>
                </c:pt>
                <c:pt idx="1187">
                  <c:v>42656</c:v>
                </c:pt>
                <c:pt idx="1188">
                  <c:v>42657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42667</c:v>
                </c:pt>
                <c:pt idx="1195">
                  <c:v>42668</c:v>
                </c:pt>
                <c:pt idx="1196">
                  <c:v>42669</c:v>
                </c:pt>
                <c:pt idx="1197">
                  <c:v>42670</c:v>
                </c:pt>
                <c:pt idx="1198">
                  <c:v>42671</c:v>
                </c:pt>
                <c:pt idx="1199">
                  <c:v>42674</c:v>
                </c:pt>
                <c:pt idx="1200">
                  <c:v>42675</c:v>
                </c:pt>
                <c:pt idx="1201">
                  <c:v>42676</c:v>
                </c:pt>
                <c:pt idx="1202">
                  <c:v>42677</c:v>
                </c:pt>
                <c:pt idx="1203">
                  <c:v>42678</c:v>
                </c:pt>
                <c:pt idx="1204">
                  <c:v>42681</c:v>
                </c:pt>
                <c:pt idx="1205">
                  <c:v>42682</c:v>
                </c:pt>
                <c:pt idx="1206">
                  <c:v>42683</c:v>
                </c:pt>
                <c:pt idx="1207">
                  <c:v>42684</c:v>
                </c:pt>
                <c:pt idx="1208">
                  <c:v>42685</c:v>
                </c:pt>
                <c:pt idx="1209">
                  <c:v>42688</c:v>
                </c:pt>
                <c:pt idx="1210">
                  <c:v>42689</c:v>
                </c:pt>
                <c:pt idx="1211">
                  <c:v>42690</c:v>
                </c:pt>
                <c:pt idx="1212">
                  <c:v>42691</c:v>
                </c:pt>
                <c:pt idx="1213">
                  <c:v>42692</c:v>
                </c:pt>
                <c:pt idx="1214">
                  <c:v>42695</c:v>
                </c:pt>
                <c:pt idx="1215">
                  <c:v>42696</c:v>
                </c:pt>
                <c:pt idx="1216">
                  <c:v>42697</c:v>
                </c:pt>
                <c:pt idx="1217">
                  <c:v>42699</c:v>
                </c:pt>
                <c:pt idx="1218">
                  <c:v>42702</c:v>
                </c:pt>
                <c:pt idx="1219">
                  <c:v>42703</c:v>
                </c:pt>
                <c:pt idx="1220">
                  <c:v>42704</c:v>
                </c:pt>
                <c:pt idx="1221">
                  <c:v>42705</c:v>
                </c:pt>
                <c:pt idx="1222">
                  <c:v>42706</c:v>
                </c:pt>
                <c:pt idx="1223">
                  <c:v>42709</c:v>
                </c:pt>
                <c:pt idx="1224">
                  <c:v>42710</c:v>
                </c:pt>
                <c:pt idx="1225">
                  <c:v>42711</c:v>
                </c:pt>
                <c:pt idx="1226">
                  <c:v>42712</c:v>
                </c:pt>
                <c:pt idx="1227">
                  <c:v>42713</c:v>
                </c:pt>
                <c:pt idx="1228">
                  <c:v>42716</c:v>
                </c:pt>
                <c:pt idx="1229">
                  <c:v>42717</c:v>
                </c:pt>
                <c:pt idx="1230">
                  <c:v>42718</c:v>
                </c:pt>
                <c:pt idx="1231">
                  <c:v>42719</c:v>
                </c:pt>
                <c:pt idx="1232">
                  <c:v>42720</c:v>
                </c:pt>
                <c:pt idx="1233">
                  <c:v>42723</c:v>
                </c:pt>
                <c:pt idx="1234">
                  <c:v>42724</c:v>
                </c:pt>
                <c:pt idx="1235">
                  <c:v>42725</c:v>
                </c:pt>
                <c:pt idx="1236">
                  <c:v>42726</c:v>
                </c:pt>
                <c:pt idx="1237">
                  <c:v>42727</c:v>
                </c:pt>
                <c:pt idx="1238">
                  <c:v>42731</c:v>
                </c:pt>
                <c:pt idx="1239">
                  <c:v>42732</c:v>
                </c:pt>
                <c:pt idx="1240">
                  <c:v>42733</c:v>
                </c:pt>
                <c:pt idx="1241">
                  <c:v>42734</c:v>
                </c:pt>
                <c:pt idx="1242">
                  <c:v>42738</c:v>
                </c:pt>
                <c:pt idx="1243">
                  <c:v>42739</c:v>
                </c:pt>
                <c:pt idx="1244">
                  <c:v>42740</c:v>
                </c:pt>
                <c:pt idx="1245">
                  <c:v>42741</c:v>
                </c:pt>
                <c:pt idx="1246">
                  <c:v>42744</c:v>
                </c:pt>
                <c:pt idx="1247">
                  <c:v>42745</c:v>
                </c:pt>
                <c:pt idx="1248">
                  <c:v>42746</c:v>
                </c:pt>
                <c:pt idx="1249">
                  <c:v>42747</c:v>
                </c:pt>
                <c:pt idx="1250">
                  <c:v>42748</c:v>
                </c:pt>
                <c:pt idx="1251">
                  <c:v>42752</c:v>
                </c:pt>
                <c:pt idx="1252">
                  <c:v>42753</c:v>
                </c:pt>
                <c:pt idx="1253">
                  <c:v>42754</c:v>
                </c:pt>
                <c:pt idx="1254">
                  <c:v>42755</c:v>
                </c:pt>
                <c:pt idx="1255">
                  <c:v>42758</c:v>
                </c:pt>
                <c:pt idx="1256">
                  <c:v>42759</c:v>
                </c:pt>
                <c:pt idx="1257">
                  <c:v>42760</c:v>
                </c:pt>
                <c:pt idx="1258">
                  <c:v>42761</c:v>
                </c:pt>
                <c:pt idx="1259">
                  <c:v>42762</c:v>
                </c:pt>
                <c:pt idx="1260">
                  <c:v>42765</c:v>
                </c:pt>
                <c:pt idx="1261">
                  <c:v>42766</c:v>
                </c:pt>
                <c:pt idx="1262">
                  <c:v>42767</c:v>
                </c:pt>
                <c:pt idx="1263">
                  <c:v>42768</c:v>
                </c:pt>
                <c:pt idx="1264">
                  <c:v>42769</c:v>
                </c:pt>
                <c:pt idx="1265">
                  <c:v>42772</c:v>
                </c:pt>
                <c:pt idx="1266">
                  <c:v>42773</c:v>
                </c:pt>
                <c:pt idx="1267">
                  <c:v>42774</c:v>
                </c:pt>
                <c:pt idx="1268">
                  <c:v>42775</c:v>
                </c:pt>
                <c:pt idx="1269">
                  <c:v>42776</c:v>
                </c:pt>
                <c:pt idx="1270">
                  <c:v>42779</c:v>
                </c:pt>
                <c:pt idx="1271">
                  <c:v>42780</c:v>
                </c:pt>
                <c:pt idx="1272">
                  <c:v>42781</c:v>
                </c:pt>
                <c:pt idx="1273">
                  <c:v>42782</c:v>
                </c:pt>
                <c:pt idx="1274">
                  <c:v>42783</c:v>
                </c:pt>
                <c:pt idx="1275">
                  <c:v>42787</c:v>
                </c:pt>
                <c:pt idx="1276">
                  <c:v>42788</c:v>
                </c:pt>
                <c:pt idx="1277">
                  <c:v>42789</c:v>
                </c:pt>
                <c:pt idx="1278">
                  <c:v>42790</c:v>
                </c:pt>
                <c:pt idx="1279">
                  <c:v>42793</c:v>
                </c:pt>
                <c:pt idx="1280">
                  <c:v>42794</c:v>
                </c:pt>
                <c:pt idx="1281">
                  <c:v>42795</c:v>
                </c:pt>
                <c:pt idx="1282">
                  <c:v>42796</c:v>
                </c:pt>
                <c:pt idx="1283">
                  <c:v>42797</c:v>
                </c:pt>
                <c:pt idx="1284">
                  <c:v>42800</c:v>
                </c:pt>
                <c:pt idx="1285">
                  <c:v>42801</c:v>
                </c:pt>
                <c:pt idx="1286">
                  <c:v>42802</c:v>
                </c:pt>
                <c:pt idx="1287">
                  <c:v>42803</c:v>
                </c:pt>
                <c:pt idx="1288">
                  <c:v>42804</c:v>
                </c:pt>
                <c:pt idx="1289">
                  <c:v>42807</c:v>
                </c:pt>
                <c:pt idx="1290">
                  <c:v>42808</c:v>
                </c:pt>
                <c:pt idx="1291">
                  <c:v>42809</c:v>
                </c:pt>
                <c:pt idx="1292">
                  <c:v>42810</c:v>
                </c:pt>
                <c:pt idx="1293">
                  <c:v>42811</c:v>
                </c:pt>
                <c:pt idx="1294">
                  <c:v>42814</c:v>
                </c:pt>
                <c:pt idx="1295">
                  <c:v>42815</c:v>
                </c:pt>
                <c:pt idx="1296">
                  <c:v>42816</c:v>
                </c:pt>
                <c:pt idx="1297">
                  <c:v>42817</c:v>
                </c:pt>
                <c:pt idx="1298">
                  <c:v>42818</c:v>
                </c:pt>
                <c:pt idx="1299">
                  <c:v>42821</c:v>
                </c:pt>
                <c:pt idx="1300">
                  <c:v>42822</c:v>
                </c:pt>
                <c:pt idx="1301">
                  <c:v>42823</c:v>
                </c:pt>
                <c:pt idx="1302">
                  <c:v>42824</c:v>
                </c:pt>
                <c:pt idx="1303">
                  <c:v>42825</c:v>
                </c:pt>
                <c:pt idx="1304">
                  <c:v>42828</c:v>
                </c:pt>
                <c:pt idx="1305">
                  <c:v>42829</c:v>
                </c:pt>
                <c:pt idx="1306">
                  <c:v>42830</c:v>
                </c:pt>
                <c:pt idx="1307">
                  <c:v>42831</c:v>
                </c:pt>
                <c:pt idx="1308">
                  <c:v>42832</c:v>
                </c:pt>
                <c:pt idx="1309">
                  <c:v>42835</c:v>
                </c:pt>
                <c:pt idx="1310">
                  <c:v>42836</c:v>
                </c:pt>
                <c:pt idx="1311">
                  <c:v>42837</c:v>
                </c:pt>
                <c:pt idx="1312">
                  <c:v>42838</c:v>
                </c:pt>
                <c:pt idx="1313">
                  <c:v>42842</c:v>
                </c:pt>
                <c:pt idx="1314">
                  <c:v>42843</c:v>
                </c:pt>
                <c:pt idx="1315">
                  <c:v>42844</c:v>
                </c:pt>
                <c:pt idx="1316">
                  <c:v>42845</c:v>
                </c:pt>
                <c:pt idx="1317">
                  <c:v>42846</c:v>
                </c:pt>
                <c:pt idx="1318">
                  <c:v>42849</c:v>
                </c:pt>
                <c:pt idx="1319">
                  <c:v>42850</c:v>
                </c:pt>
                <c:pt idx="1320">
                  <c:v>42851</c:v>
                </c:pt>
                <c:pt idx="1321">
                  <c:v>42852</c:v>
                </c:pt>
                <c:pt idx="1322">
                  <c:v>42853</c:v>
                </c:pt>
                <c:pt idx="1323">
                  <c:v>42856</c:v>
                </c:pt>
                <c:pt idx="1324">
                  <c:v>42857</c:v>
                </c:pt>
                <c:pt idx="1325">
                  <c:v>42858</c:v>
                </c:pt>
                <c:pt idx="1326">
                  <c:v>42859</c:v>
                </c:pt>
                <c:pt idx="1327">
                  <c:v>42860</c:v>
                </c:pt>
                <c:pt idx="1328">
                  <c:v>42863</c:v>
                </c:pt>
                <c:pt idx="1329">
                  <c:v>42864</c:v>
                </c:pt>
                <c:pt idx="1330">
                  <c:v>42865</c:v>
                </c:pt>
                <c:pt idx="1331">
                  <c:v>42866</c:v>
                </c:pt>
                <c:pt idx="1332">
                  <c:v>42867</c:v>
                </c:pt>
                <c:pt idx="1333">
                  <c:v>42870</c:v>
                </c:pt>
                <c:pt idx="1334">
                  <c:v>42871</c:v>
                </c:pt>
                <c:pt idx="1335">
                  <c:v>42872</c:v>
                </c:pt>
                <c:pt idx="1336">
                  <c:v>42873</c:v>
                </c:pt>
                <c:pt idx="1337">
                  <c:v>42874</c:v>
                </c:pt>
                <c:pt idx="1338">
                  <c:v>42877</c:v>
                </c:pt>
                <c:pt idx="1339">
                  <c:v>42878</c:v>
                </c:pt>
                <c:pt idx="1340">
                  <c:v>42879</c:v>
                </c:pt>
                <c:pt idx="1341">
                  <c:v>42880</c:v>
                </c:pt>
                <c:pt idx="1342">
                  <c:v>42881</c:v>
                </c:pt>
                <c:pt idx="1343">
                  <c:v>42885</c:v>
                </c:pt>
                <c:pt idx="1344">
                  <c:v>42886</c:v>
                </c:pt>
                <c:pt idx="1345">
                  <c:v>42887</c:v>
                </c:pt>
                <c:pt idx="1346">
                  <c:v>42888</c:v>
                </c:pt>
                <c:pt idx="1347">
                  <c:v>42891</c:v>
                </c:pt>
                <c:pt idx="1348">
                  <c:v>42892</c:v>
                </c:pt>
                <c:pt idx="1349">
                  <c:v>42893</c:v>
                </c:pt>
                <c:pt idx="1350">
                  <c:v>42894</c:v>
                </c:pt>
                <c:pt idx="1351">
                  <c:v>42895</c:v>
                </c:pt>
                <c:pt idx="1352">
                  <c:v>42898</c:v>
                </c:pt>
                <c:pt idx="1353">
                  <c:v>42899</c:v>
                </c:pt>
                <c:pt idx="1354">
                  <c:v>42900</c:v>
                </c:pt>
                <c:pt idx="1355">
                  <c:v>42901</c:v>
                </c:pt>
                <c:pt idx="1356">
                  <c:v>42902</c:v>
                </c:pt>
                <c:pt idx="1357">
                  <c:v>42905</c:v>
                </c:pt>
                <c:pt idx="1358">
                  <c:v>42906</c:v>
                </c:pt>
                <c:pt idx="1359">
                  <c:v>42907</c:v>
                </c:pt>
                <c:pt idx="1360">
                  <c:v>42908</c:v>
                </c:pt>
                <c:pt idx="1361">
                  <c:v>42909</c:v>
                </c:pt>
                <c:pt idx="1362">
                  <c:v>42912</c:v>
                </c:pt>
                <c:pt idx="1363">
                  <c:v>42913</c:v>
                </c:pt>
                <c:pt idx="1364">
                  <c:v>42914</c:v>
                </c:pt>
                <c:pt idx="1365">
                  <c:v>42915</c:v>
                </c:pt>
                <c:pt idx="1366">
                  <c:v>42916</c:v>
                </c:pt>
                <c:pt idx="1367">
                  <c:v>42919</c:v>
                </c:pt>
                <c:pt idx="1368">
                  <c:v>42921</c:v>
                </c:pt>
                <c:pt idx="1369">
                  <c:v>42922</c:v>
                </c:pt>
                <c:pt idx="1370">
                  <c:v>42923</c:v>
                </c:pt>
                <c:pt idx="1371">
                  <c:v>42926</c:v>
                </c:pt>
                <c:pt idx="1372">
                  <c:v>42927</c:v>
                </c:pt>
                <c:pt idx="1373">
                  <c:v>42928</c:v>
                </c:pt>
                <c:pt idx="1374">
                  <c:v>42929</c:v>
                </c:pt>
                <c:pt idx="1375">
                  <c:v>42930</c:v>
                </c:pt>
                <c:pt idx="1376">
                  <c:v>42933</c:v>
                </c:pt>
                <c:pt idx="1377">
                  <c:v>42934</c:v>
                </c:pt>
                <c:pt idx="1378">
                  <c:v>42935</c:v>
                </c:pt>
                <c:pt idx="1379">
                  <c:v>42936</c:v>
                </c:pt>
                <c:pt idx="1380">
                  <c:v>42937</c:v>
                </c:pt>
                <c:pt idx="1381">
                  <c:v>42940</c:v>
                </c:pt>
                <c:pt idx="1382">
                  <c:v>42941</c:v>
                </c:pt>
                <c:pt idx="1383">
                  <c:v>42942</c:v>
                </c:pt>
                <c:pt idx="1384">
                  <c:v>42943</c:v>
                </c:pt>
                <c:pt idx="1385">
                  <c:v>42944</c:v>
                </c:pt>
                <c:pt idx="1386">
                  <c:v>42947</c:v>
                </c:pt>
                <c:pt idx="1387">
                  <c:v>42948</c:v>
                </c:pt>
                <c:pt idx="1388">
                  <c:v>42949</c:v>
                </c:pt>
                <c:pt idx="1389">
                  <c:v>42950</c:v>
                </c:pt>
                <c:pt idx="1390">
                  <c:v>42951</c:v>
                </c:pt>
                <c:pt idx="1391">
                  <c:v>42954</c:v>
                </c:pt>
                <c:pt idx="1392">
                  <c:v>42955</c:v>
                </c:pt>
                <c:pt idx="1393">
                  <c:v>42956</c:v>
                </c:pt>
                <c:pt idx="1394">
                  <c:v>42957</c:v>
                </c:pt>
                <c:pt idx="1395">
                  <c:v>42958</c:v>
                </c:pt>
                <c:pt idx="1396">
                  <c:v>42961</c:v>
                </c:pt>
                <c:pt idx="1397">
                  <c:v>42962</c:v>
                </c:pt>
                <c:pt idx="1398">
                  <c:v>42963</c:v>
                </c:pt>
                <c:pt idx="1399">
                  <c:v>42964</c:v>
                </c:pt>
                <c:pt idx="1400">
                  <c:v>42965</c:v>
                </c:pt>
                <c:pt idx="1401">
                  <c:v>42968</c:v>
                </c:pt>
                <c:pt idx="1402">
                  <c:v>42969</c:v>
                </c:pt>
                <c:pt idx="1403">
                  <c:v>42970</c:v>
                </c:pt>
                <c:pt idx="1404">
                  <c:v>42971</c:v>
                </c:pt>
                <c:pt idx="1405">
                  <c:v>42972</c:v>
                </c:pt>
                <c:pt idx="1406">
                  <c:v>42975</c:v>
                </c:pt>
                <c:pt idx="1407">
                  <c:v>42976</c:v>
                </c:pt>
                <c:pt idx="1408">
                  <c:v>42977</c:v>
                </c:pt>
                <c:pt idx="1409">
                  <c:v>42978</c:v>
                </c:pt>
                <c:pt idx="1410">
                  <c:v>42979</c:v>
                </c:pt>
                <c:pt idx="1411">
                  <c:v>42982</c:v>
                </c:pt>
                <c:pt idx="1412">
                  <c:v>42983</c:v>
                </c:pt>
                <c:pt idx="1413">
                  <c:v>42984</c:v>
                </c:pt>
                <c:pt idx="1414">
                  <c:v>42985</c:v>
                </c:pt>
                <c:pt idx="1415">
                  <c:v>42986</c:v>
                </c:pt>
                <c:pt idx="1416">
                  <c:v>42989</c:v>
                </c:pt>
                <c:pt idx="1417">
                  <c:v>42990</c:v>
                </c:pt>
                <c:pt idx="1418">
                  <c:v>42991</c:v>
                </c:pt>
                <c:pt idx="1419">
                  <c:v>42992</c:v>
                </c:pt>
                <c:pt idx="1420">
                  <c:v>42993</c:v>
                </c:pt>
                <c:pt idx="1421">
                  <c:v>42996</c:v>
                </c:pt>
                <c:pt idx="1422">
                  <c:v>42997</c:v>
                </c:pt>
                <c:pt idx="1423">
                  <c:v>42998</c:v>
                </c:pt>
                <c:pt idx="1424">
                  <c:v>42999</c:v>
                </c:pt>
                <c:pt idx="1425">
                  <c:v>43000</c:v>
                </c:pt>
                <c:pt idx="1426">
                  <c:v>43003</c:v>
                </c:pt>
                <c:pt idx="1427">
                  <c:v>43004</c:v>
                </c:pt>
                <c:pt idx="1428">
                  <c:v>43005</c:v>
                </c:pt>
                <c:pt idx="1429">
                  <c:v>43006</c:v>
                </c:pt>
                <c:pt idx="1430">
                  <c:v>43007</c:v>
                </c:pt>
                <c:pt idx="1431">
                  <c:v>43010</c:v>
                </c:pt>
                <c:pt idx="1432">
                  <c:v>43011</c:v>
                </c:pt>
                <c:pt idx="1433">
                  <c:v>43012</c:v>
                </c:pt>
                <c:pt idx="1434">
                  <c:v>43013</c:v>
                </c:pt>
                <c:pt idx="1435">
                  <c:v>43014</c:v>
                </c:pt>
                <c:pt idx="1436">
                  <c:v>43017</c:v>
                </c:pt>
                <c:pt idx="1437">
                  <c:v>43018</c:v>
                </c:pt>
                <c:pt idx="1438">
                  <c:v>43019</c:v>
                </c:pt>
                <c:pt idx="1439">
                  <c:v>43020</c:v>
                </c:pt>
                <c:pt idx="1440">
                  <c:v>43021</c:v>
                </c:pt>
                <c:pt idx="1441">
                  <c:v>43024</c:v>
                </c:pt>
                <c:pt idx="1442">
                  <c:v>43025</c:v>
                </c:pt>
                <c:pt idx="1443">
                  <c:v>43026</c:v>
                </c:pt>
                <c:pt idx="1444">
                  <c:v>43027</c:v>
                </c:pt>
                <c:pt idx="1445">
                  <c:v>43028</c:v>
                </c:pt>
                <c:pt idx="1446">
                  <c:v>43031</c:v>
                </c:pt>
                <c:pt idx="1447">
                  <c:v>43032</c:v>
                </c:pt>
                <c:pt idx="1448">
                  <c:v>43033</c:v>
                </c:pt>
                <c:pt idx="1449">
                  <c:v>43034</c:v>
                </c:pt>
                <c:pt idx="1450">
                  <c:v>43035</c:v>
                </c:pt>
                <c:pt idx="1451">
                  <c:v>43038</c:v>
                </c:pt>
                <c:pt idx="1452">
                  <c:v>43039</c:v>
                </c:pt>
                <c:pt idx="1453">
                  <c:v>43040</c:v>
                </c:pt>
                <c:pt idx="1454">
                  <c:v>43041</c:v>
                </c:pt>
                <c:pt idx="1455">
                  <c:v>43042</c:v>
                </c:pt>
                <c:pt idx="1456">
                  <c:v>43045</c:v>
                </c:pt>
                <c:pt idx="1457">
                  <c:v>43046</c:v>
                </c:pt>
                <c:pt idx="1458">
                  <c:v>43047</c:v>
                </c:pt>
                <c:pt idx="1459">
                  <c:v>43048</c:v>
                </c:pt>
                <c:pt idx="1460">
                  <c:v>43049</c:v>
                </c:pt>
                <c:pt idx="1461">
                  <c:v>43052</c:v>
                </c:pt>
                <c:pt idx="1462">
                  <c:v>43053</c:v>
                </c:pt>
                <c:pt idx="1463">
                  <c:v>43054</c:v>
                </c:pt>
                <c:pt idx="1464">
                  <c:v>43055</c:v>
                </c:pt>
                <c:pt idx="1465">
                  <c:v>43056</c:v>
                </c:pt>
                <c:pt idx="1466">
                  <c:v>43059</c:v>
                </c:pt>
                <c:pt idx="1467">
                  <c:v>43060</c:v>
                </c:pt>
                <c:pt idx="1468">
                  <c:v>43061</c:v>
                </c:pt>
                <c:pt idx="1469">
                  <c:v>43063</c:v>
                </c:pt>
                <c:pt idx="1470">
                  <c:v>43066</c:v>
                </c:pt>
                <c:pt idx="1471">
                  <c:v>43067</c:v>
                </c:pt>
                <c:pt idx="1472">
                  <c:v>43068</c:v>
                </c:pt>
                <c:pt idx="1473">
                  <c:v>43069</c:v>
                </c:pt>
                <c:pt idx="1474">
                  <c:v>43070</c:v>
                </c:pt>
                <c:pt idx="1475">
                  <c:v>43073</c:v>
                </c:pt>
                <c:pt idx="1476">
                  <c:v>43074</c:v>
                </c:pt>
                <c:pt idx="1477">
                  <c:v>43075</c:v>
                </c:pt>
                <c:pt idx="1478">
                  <c:v>43076</c:v>
                </c:pt>
                <c:pt idx="1479">
                  <c:v>43077</c:v>
                </c:pt>
                <c:pt idx="1480">
                  <c:v>43080</c:v>
                </c:pt>
                <c:pt idx="1481">
                  <c:v>43081</c:v>
                </c:pt>
                <c:pt idx="1482">
                  <c:v>43082</c:v>
                </c:pt>
                <c:pt idx="1483">
                  <c:v>43083</c:v>
                </c:pt>
                <c:pt idx="1484">
                  <c:v>43084</c:v>
                </c:pt>
                <c:pt idx="1485">
                  <c:v>43087</c:v>
                </c:pt>
                <c:pt idx="1486">
                  <c:v>43088</c:v>
                </c:pt>
                <c:pt idx="1487">
                  <c:v>43089</c:v>
                </c:pt>
                <c:pt idx="1488">
                  <c:v>43090</c:v>
                </c:pt>
                <c:pt idx="1489">
                  <c:v>43091</c:v>
                </c:pt>
                <c:pt idx="1490">
                  <c:v>43095</c:v>
                </c:pt>
                <c:pt idx="1491">
                  <c:v>43096</c:v>
                </c:pt>
                <c:pt idx="1492">
                  <c:v>43097</c:v>
                </c:pt>
                <c:pt idx="1493">
                  <c:v>43098</c:v>
                </c:pt>
                <c:pt idx="1494">
                  <c:v>43102</c:v>
                </c:pt>
                <c:pt idx="1495">
                  <c:v>43103</c:v>
                </c:pt>
                <c:pt idx="1496">
                  <c:v>43104</c:v>
                </c:pt>
                <c:pt idx="1497">
                  <c:v>43105</c:v>
                </c:pt>
                <c:pt idx="1498">
                  <c:v>43108</c:v>
                </c:pt>
                <c:pt idx="1499">
                  <c:v>43109</c:v>
                </c:pt>
                <c:pt idx="1500">
                  <c:v>43110</c:v>
                </c:pt>
                <c:pt idx="1501">
                  <c:v>43112</c:v>
                </c:pt>
                <c:pt idx="1502">
                  <c:v>43116</c:v>
                </c:pt>
                <c:pt idx="1503">
                  <c:v>43117</c:v>
                </c:pt>
                <c:pt idx="1504">
                  <c:v>43118</c:v>
                </c:pt>
                <c:pt idx="1505">
                  <c:v>43119</c:v>
                </c:pt>
                <c:pt idx="1506">
                  <c:v>43122</c:v>
                </c:pt>
                <c:pt idx="1507">
                  <c:v>43123</c:v>
                </c:pt>
                <c:pt idx="1508">
                  <c:v>43124</c:v>
                </c:pt>
                <c:pt idx="1509">
                  <c:v>43125</c:v>
                </c:pt>
                <c:pt idx="1510">
                  <c:v>43126</c:v>
                </c:pt>
                <c:pt idx="1511">
                  <c:v>43129</c:v>
                </c:pt>
                <c:pt idx="1512">
                  <c:v>43130</c:v>
                </c:pt>
                <c:pt idx="1513">
                  <c:v>43131</c:v>
                </c:pt>
                <c:pt idx="1514">
                  <c:v>43132</c:v>
                </c:pt>
                <c:pt idx="1515">
                  <c:v>43133</c:v>
                </c:pt>
                <c:pt idx="1516">
                  <c:v>43136</c:v>
                </c:pt>
                <c:pt idx="1517">
                  <c:v>43137</c:v>
                </c:pt>
                <c:pt idx="1518">
                  <c:v>43138</c:v>
                </c:pt>
                <c:pt idx="1519">
                  <c:v>43139</c:v>
                </c:pt>
                <c:pt idx="1520">
                  <c:v>43140</c:v>
                </c:pt>
                <c:pt idx="1521">
                  <c:v>43143</c:v>
                </c:pt>
                <c:pt idx="1522">
                  <c:v>43144</c:v>
                </c:pt>
                <c:pt idx="1523">
                  <c:v>43145</c:v>
                </c:pt>
                <c:pt idx="1524">
                  <c:v>43146</c:v>
                </c:pt>
                <c:pt idx="1525">
                  <c:v>43147</c:v>
                </c:pt>
                <c:pt idx="1526">
                  <c:v>43151</c:v>
                </c:pt>
                <c:pt idx="1527">
                  <c:v>43152</c:v>
                </c:pt>
                <c:pt idx="1528">
                  <c:v>43153</c:v>
                </c:pt>
                <c:pt idx="1529">
                  <c:v>43154</c:v>
                </c:pt>
                <c:pt idx="1530">
                  <c:v>43157</c:v>
                </c:pt>
                <c:pt idx="1531">
                  <c:v>43158</c:v>
                </c:pt>
                <c:pt idx="1532">
                  <c:v>43159</c:v>
                </c:pt>
                <c:pt idx="1533">
                  <c:v>43160</c:v>
                </c:pt>
                <c:pt idx="1534">
                  <c:v>43161</c:v>
                </c:pt>
                <c:pt idx="1535">
                  <c:v>43164</c:v>
                </c:pt>
                <c:pt idx="1536">
                  <c:v>43165</c:v>
                </c:pt>
                <c:pt idx="1537">
                  <c:v>43166</c:v>
                </c:pt>
                <c:pt idx="1538">
                  <c:v>43167</c:v>
                </c:pt>
                <c:pt idx="1539">
                  <c:v>43168</c:v>
                </c:pt>
                <c:pt idx="1540">
                  <c:v>43171</c:v>
                </c:pt>
                <c:pt idx="1541">
                  <c:v>43172</c:v>
                </c:pt>
                <c:pt idx="1542">
                  <c:v>43173</c:v>
                </c:pt>
                <c:pt idx="1543">
                  <c:v>43174</c:v>
                </c:pt>
                <c:pt idx="1544">
                  <c:v>43175</c:v>
                </c:pt>
                <c:pt idx="1545">
                  <c:v>43178</c:v>
                </c:pt>
                <c:pt idx="1546">
                  <c:v>43179</c:v>
                </c:pt>
                <c:pt idx="1547">
                  <c:v>43180</c:v>
                </c:pt>
                <c:pt idx="1548">
                  <c:v>43181</c:v>
                </c:pt>
                <c:pt idx="1549">
                  <c:v>43182</c:v>
                </c:pt>
                <c:pt idx="1550">
                  <c:v>43185</c:v>
                </c:pt>
                <c:pt idx="1551">
                  <c:v>43186</c:v>
                </c:pt>
                <c:pt idx="1552">
                  <c:v>43187</c:v>
                </c:pt>
                <c:pt idx="1553">
                  <c:v>43188</c:v>
                </c:pt>
                <c:pt idx="1554">
                  <c:v>43192</c:v>
                </c:pt>
                <c:pt idx="1555">
                  <c:v>43193</c:v>
                </c:pt>
                <c:pt idx="1556">
                  <c:v>43194</c:v>
                </c:pt>
                <c:pt idx="1557">
                  <c:v>43195</c:v>
                </c:pt>
                <c:pt idx="1558">
                  <c:v>43196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43206</c:v>
                </c:pt>
                <c:pt idx="1565">
                  <c:v>43207</c:v>
                </c:pt>
                <c:pt idx="1566">
                  <c:v>43208</c:v>
                </c:pt>
                <c:pt idx="1567">
                  <c:v>43209</c:v>
                </c:pt>
                <c:pt idx="1568">
                  <c:v>43210</c:v>
                </c:pt>
                <c:pt idx="1569">
                  <c:v>43213</c:v>
                </c:pt>
                <c:pt idx="1570">
                  <c:v>43214</c:v>
                </c:pt>
                <c:pt idx="1571">
                  <c:v>43215</c:v>
                </c:pt>
                <c:pt idx="1572">
                  <c:v>43216</c:v>
                </c:pt>
                <c:pt idx="1573">
                  <c:v>43217</c:v>
                </c:pt>
                <c:pt idx="1574">
                  <c:v>43220</c:v>
                </c:pt>
                <c:pt idx="1575">
                  <c:v>43221</c:v>
                </c:pt>
                <c:pt idx="1576">
                  <c:v>43222</c:v>
                </c:pt>
                <c:pt idx="1577">
                  <c:v>43223</c:v>
                </c:pt>
                <c:pt idx="1578">
                  <c:v>43224</c:v>
                </c:pt>
                <c:pt idx="1579">
                  <c:v>43227</c:v>
                </c:pt>
                <c:pt idx="1580">
                  <c:v>43228</c:v>
                </c:pt>
                <c:pt idx="1581">
                  <c:v>43229</c:v>
                </c:pt>
                <c:pt idx="1582">
                  <c:v>43230</c:v>
                </c:pt>
                <c:pt idx="1583">
                  <c:v>43231</c:v>
                </c:pt>
                <c:pt idx="1584">
                  <c:v>43234</c:v>
                </c:pt>
                <c:pt idx="1585">
                  <c:v>43235</c:v>
                </c:pt>
                <c:pt idx="1586">
                  <c:v>43236</c:v>
                </c:pt>
                <c:pt idx="1587">
                  <c:v>43237</c:v>
                </c:pt>
                <c:pt idx="1588">
                  <c:v>43238</c:v>
                </c:pt>
                <c:pt idx="1589">
                  <c:v>43241</c:v>
                </c:pt>
                <c:pt idx="1590">
                  <c:v>43242</c:v>
                </c:pt>
                <c:pt idx="1591">
                  <c:v>43243</c:v>
                </c:pt>
                <c:pt idx="1592">
                  <c:v>43244</c:v>
                </c:pt>
                <c:pt idx="1593">
                  <c:v>43245</c:v>
                </c:pt>
                <c:pt idx="1594">
                  <c:v>43249</c:v>
                </c:pt>
                <c:pt idx="1595">
                  <c:v>43250</c:v>
                </c:pt>
                <c:pt idx="1596">
                  <c:v>43251</c:v>
                </c:pt>
                <c:pt idx="1597">
                  <c:v>43252</c:v>
                </c:pt>
                <c:pt idx="1598">
                  <c:v>43255</c:v>
                </c:pt>
                <c:pt idx="1599">
                  <c:v>43256</c:v>
                </c:pt>
                <c:pt idx="1600">
                  <c:v>43257</c:v>
                </c:pt>
                <c:pt idx="1601">
                  <c:v>43258</c:v>
                </c:pt>
                <c:pt idx="1602">
                  <c:v>43259</c:v>
                </c:pt>
                <c:pt idx="1603">
                  <c:v>43262</c:v>
                </c:pt>
                <c:pt idx="1604">
                  <c:v>43263</c:v>
                </c:pt>
                <c:pt idx="1605">
                  <c:v>43264</c:v>
                </c:pt>
                <c:pt idx="1606">
                  <c:v>43265</c:v>
                </c:pt>
                <c:pt idx="1607">
                  <c:v>43266</c:v>
                </c:pt>
                <c:pt idx="1608">
                  <c:v>43269</c:v>
                </c:pt>
                <c:pt idx="1609">
                  <c:v>43270</c:v>
                </c:pt>
                <c:pt idx="1610">
                  <c:v>43271</c:v>
                </c:pt>
                <c:pt idx="1611">
                  <c:v>43272</c:v>
                </c:pt>
                <c:pt idx="1612">
                  <c:v>43273</c:v>
                </c:pt>
                <c:pt idx="1613">
                  <c:v>43276</c:v>
                </c:pt>
                <c:pt idx="1614">
                  <c:v>43277</c:v>
                </c:pt>
                <c:pt idx="1615">
                  <c:v>43278</c:v>
                </c:pt>
                <c:pt idx="1616">
                  <c:v>43279</c:v>
                </c:pt>
                <c:pt idx="1617">
                  <c:v>43280</c:v>
                </c:pt>
                <c:pt idx="1618">
                  <c:v>43283</c:v>
                </c:pt>
                <c:pt idx="1619">
                  <c:v>43284</c:v>
                </c:pt>
                <c:pt idx="1620">
                  <c:v>43286</c:v>
                </c:pt>
                <c:pt idx="1621">
                  <c:v>43287</c:v>
                </c:pt>
                <c:pt idx="1622">
                  <c:v>43290</c:v>
                </c:pt>
                <c:pt idx="1623">
                  <c:v>43291</c:v>
                </c:pt>
                <c:pt idx="1624">
                  <c:v>43292</c:v>
                </c:pt>
                <c:pt idx="1625">
                  <c:v>43293</c:v>
                </c:pt>
                <c:pt idx="1626">
                  <c:v>43294</c:v>
                </c:pt>
                <c:pt idx="1627">
                  <c:v>43297</c:v>
                </c:pt>
                <c:pt idx="1628">
                  <c:v>43298</c:v>
                </c:pt>
                <c:pt idx="1629">
                  <c:v>43299</c:v>
                </c:pt>
                <c:pt idx="1630">
                  <c:v>43300</c:v>
                </c:pt>
                <c:pt idx="1631">
                  <c:v>43301</c:v>
                </c:pt>
                <c:pt idx="1632">
                  <c:v>43304</c:v>
                </c:pt>
                <c:pt idx="1633">
                  <c:v>43305</c:v>
                </c:pt>
                <c:pt idx="1634">
                  <c:v>43306</c:v>
                </c:pt>
                <c:pt idx="1635">
                  <c:v>43307</c:v>
                </c:pt>
                <c:pt idx="1636">
                  <c:v>43308</c:v>
                </c:pt>
                <c:pt idx="1637">
                  <c:v>43311</c:v>
                </c:pt>
                <c:pt idx="1638">
                  <c:v>43312</c:v>
                </c:pt>
                <c:pt idx="1639">
                  <c:v>43313</c:v>
                </c:pt>
                <c:pt idx="1640">
                  <c:v>43314</c:v>
                </c:pt>
                <c:pt idx="1641">
                  <c:v>43315</c:v>
                </c:pt>
                <c:pt idx="1642">
                  <c:v>43318</c:v>
                </c:pt>
                <c:pt idx="1643">
                  <c:v>43319</c:v>
                </c:pt>
                <c:pt idx="1644">
                  <c:v>43320</c:v>
                </c:pt>
                <c:pt idx="1645">
                  <c:v>43321</c:v>
                </c:pt>
                <c:pt idx="1646">
                  <c:v>43322</c:v>
                </c:pt>
                <c:pt idx="1647">
                  <c:v>43325</c:v>
                </c:pt>
                <c:pt idx="1648">
                  <c:v>43326</c:v>
                </c:pt>
                <c:pt idx="1649">
                  <c:v>43327</c:v>
                </c:pt>
                <c:pt idx="1650">
                  <c:v>43328</c:v>
                </c:pt>
                <c:pt idx="1651">
                  <c:v>43329</c:v>
                </c:pt>
                <c:pt idx="1652">
                  <c:v>43332</c:v>
                </c:pt>
                <c:pt idx="1653">
                  <c:v>43333</c:v>
                </c:pt>
                <c:pt idx="1654">
                  <c:v>43334</c:v>
                </c:pt>
                <c:pt idx="1655">
                  <c:v>43335</c:v>
                </c:pt>
                <c:pt idx="1656">
                  <c:v>43336</c:v>
                </c:pt>
                <c:pt idx="1657">
                  <c:v>43339</c:v>
                </c:pt>
                <c:pt idx="1658">
                  <c:v>43340</c:v>
                </c:pt>
                <c:pt idx="1659">
                  <c:v>43341</c:v>
                </c:pt>
                <c:pt idx="1660">
                  <c:v>43342</c:v>
                </c:pt>
                <c:pt idx="1661">
                  <c:v>43343</c:v>
                </c:pt>
                <c:pt idx="1662">
                  <c:v>43347</c:v>
                </c:pt>
                <c:pt idx="1663">
                  <c:v>43348</c:v>
                </c:pt>
                <c:pt idx="1664">
                  <c:v>43349</c:v>
                </c:pt>
                <c:pt idx="1665">
                  <c:v>43350</c:v>
                </c:pt>
                <c:pt idx="1666">
                  <c:v>43353</c:v>
                </c:pt>
                <c:pt idx="1667">
                  <c:v>43354</c:v>
                </c:pt>
                <c:pt idx="1668">
                  <c:v>43355</c:v>
                </c:pt>
                <c:pt idx="1669">
                  <c:v>43356</c:v>
                </c:pt>
                <c:pt idx="1670">
                  <c:v>43357</c:v>
                </c:pt>
                <c:pt idx="1671">
                  <c:v>43360</c:v>
                </c:pt>
                <c:pt idx="1672">
                  <c:v>43361</c:v>
                </c:pt>
                <c:pt idx="1673">
                  <c:v>43362</c:v>
                </c:pt>
                <c:pt idx="1674">
                  <c:v>43363</c:v>
                </c:pt>
                <c:pt idx="1675">
                  <c:v>43364</c:v>
                </c:pt>
                <c:pt idx="1676">
                  <c:v>43367</c:v>
                </c:pt>
                <c:pt idx="1677">
                  <c:v>43368</c:v>
                </c:pt>
                <c:pt idx="1678">
                  <c:v>43369</c:v>
                </c:pt>
                <c:pt idx="1679">
                  <c:v>43370</c:v>
                </c:pt>
                <c:pt idx="1680">
                  <c:v>43371</c:v>
                </c:pt>
                <c:pt idx="1681">
                  <c:v>43374</c:v>
                </c:pt>
                <c:pt idx="1682">
                  <c:v>43375</c:v>
                </c:pt>
                <c:pt idx="1683">
                  <c:v>43376</c:v>
                </c:pt>
                <c:pt idx="1684">
                  <c:v>43377</c:v>
                </c:pt>
                <c:pt idx="1685">
                  <c:v>43378</c:v>
                </c:pt>
                <c:pt idx="1686">
                  <c:v>43381</c:v>
                </c:pt>
                <c:pt idx="1687">
                  <c:v>43382</c:v>
                </c:pt>
                <c:pt idx="1688">
                  <c:v>43383</c:v>
                </c:pt>
                <c:pt idx="1689">
                  <c:v>43384</c:v>
                </c:pt>
                <c:pt idx="1690">
                  <c:v>43385</c:v>
                </c:pt>
                <c:pt idx="1691">
                  <c:v>43388</c:v>
                </c:pt>
                <c:pt idx="1692">
                  <c:v>43389</c:v>
                </c:pt>
                <c:pt idx="1693">
                  <c:v>43390</c:v>
                </c:pt>
                <c:pt idx="1694">
                  <c:v>43391</c:v>
                </c:pt>
                <c:pt idx="1695">
                  <c:v>43392</c:v>
                </c:pt>
                <c:pt idx="1696">
                  <c:v>43395</c:v>
                </c:pt>
                <c:pt idx="1697">
                  <c:v>43396</c:v>
                </c:pt>
                <c:pt idx="1698">
                  <c:v>43397</c:v>
                </c:pt>
                <c:pt idx="1699">
                  <c:v>43398</c:v>
                </c:pt>
                <c:pt idx="1700">
                  <c:v>43399</c:v>
                </c:pt>
                <c:pt idx="1701">
                  <c:v>43402</c:v>
                </c:pt>
                <c:pt idx="1702">
                  <c:v>43403</c:v>
                </c:pt>
                <c:pt idx="1703">
                  <c:v>43404</c:v>
                </c:pt>
                <c:pt idx="1704">
                  <c:v>43405</c:v>
                </c:pt>
                <c:pt idx="1705">
                  <c:v>43406</c:v>
                </c:pt>
                <c:pt idx="1706">
                  <c:v>43409</c:v>
                </c:pt>
                <c:pt idx="1707">
                  <c:v>43410</c:v>
                </c:pt>
                <c:pt idx="1708">
                  <c:v>43411</c:v>
                </c:pt>
                <c:pt idx="1709">
                  <c:v>43412</c:v>
                </c:pt>
                <c:pt idx="1710">
                  <c:v>43413</c:v>
                </c:pt>
                <c:pt idx="1711">
                  <c:v>43416</c:v>
                </c:pt>
                <c:pt idx="1712">
                  <c:v>43417</c:v>
                </c:pt>
                <c:pt idx="1713">
                  <c:v>43418</c:v>
                </c:pt>
                <c:pt idx="1714">
                  <c:v>43419</c:v>
                </c:pt>
                <c:pt idx="1715">
                  <c:v>43420</c:v>
                </c:pt>
                <c:pt idx="1716">
                  <c:v>43423</c:v>
                </c:pt>
                <c:pt idx="1717">
                  <c:v>43424</c:v>
                </c:pt>
                <c:pt idx="1718">
                  <c:v>43425</c:v>
                </c:pt>
                <c:pt idx="1719">
                  <c:v>43427</c:v>
                </c:pt>
                <c:pt idx="1720">
                  <c:v>43430</c:v>
                </c:pt>
                <c:pt idx="1721">
                  <c:v>43431</c:v>
                </c:pt>
                <c:pt idx="1722">
                  <c:v>43432</c:v>
                </c:pt>
                <c:pt idx="1723">
                  <c:v>43433</c:v>
                </c:pt>
                <c:pt idx="1724">
                  <c:v>43434</c:v>
                </c:pt>
                <c:pt idx="1725">
                  <c:v>43437</c:v>
                </c:pt>
                <c:pt idx="1726">
                  <c:v>43438</c:v>
                </c:pt>
                <c:pt idx="1727">
                  <c:v>43439</c:v>
                </c:pt>
                <c:pt idx="1728">
                  <c:v>43440</c:v>
                </c:pt>
                <c:pt idx="1729">
                  <c:v>43441</c:v>
                </c:pt>
                <c:pt idx="1730">
                  <c:v>43444</c:v>
                </c:pt>
                <c:pt idx="1731">
                  <c:v>43445</c:v>
                </c:pt>
                <c:pt idx="1732">
                  <c:v>43446</c:v>
                </c:pt>
                <c:pt idx="1733">
                  <c:v>43447</c:v>
                </c:pt>
                <c:pt idx="1734">
                  <c:v>43448</c:v>
                </c:pt>
                <c:pt idx="1735">
                  <c:v>43451</c:v>
                </c:pt>
                <c:pt idx="1736">
                  <c:v>43452</c:v>
                </c:pt>
                <c:pt idx="1737">
                  <c:v>43453</c:v>
                </c:pt>
                <c:pt idx="1738">
                  <c:v>43454</c:v>
                </c:pt>
                <c:pt idx="1739">
                  <c:v>43455</c:v>
                </c:pt>
                <c:pt idx="1740">
                  <c:v>43458</c:v>
                </c:pt>
                <c:pt idx="1741">
                  <c:v>43460</c:v>
                </c:pt>
                <c:pt idx="1742">
                  <c:v>43461</c:v>
                </c:pt>
                <c:pt idx="1743">
                  <c:v>43462</c:v>
                </c:pt>
                <c:pt idx="1744">
                  <c:v>43465</c:v>
                </c:pt>
                <c:pt idx="1745">
                  <c:v>43467</c:v>
                </c:pt>
                <c:pt idx="1746">
                  <c:v>43468</c:v>
                </c:pt>
                <c:pt idx="1747">
                  <c:v>43469</c:v>
                </c:pt>
                <c:pt idx="1748">
                  <c:v>43472</c:v>
                </c:pt>
                <c:pt idx="1749">
                  <c:v>43473</c:v>
                </c:pt>
                <c:pt idx="1750">
                  <c:v>43474</c:v>
                </c:pt>
                <c:pt idx="1751">
                  <c:v>43475</c:v>
                </c:pt>
                <c:pt idx="1752">
                  <c:v>43476</c:v>
                </c:pt>
                <c:pt idx="1753">
                  <c:v>43479</c:v>
                </c:pt>
                <c:pt idx="1754">
                  <c:v>43480</c:v>
                </c:pt>
                <c:pt idx="1755">
                  <c:v>43481</c:v>
                </c:pt>
                <c:pt idx="1756">
                  <c:v>43482</c:v>
                </c:pt>
                <c:pt idx="1757">
                  <c:v>43483</c:v>
                </c:pt>
                <c:pt idx="1758">
                  <c:v>43487</c:v>
                </c:pt>
                <c:pt idx="1759">
                  <c:v>43488</c:v>
                </c:pt>
                <c:pt idx="1760">
                  <c:v>43489</c:v>
                </c:pt>
                <c:pt idx="1761">
                  <c:v>43490</c:v>
                </c:pt>
                <c:pt idx="1762">
                  <c:v>43493</c:v>
                </c:pt>
                <c:pt idx="1763">
                  <c:v>43494</c:v>
                </c:pt>
                <c:pt idx="1764">
                  <c:v>43495</c:v>
                </c:pt>
                <c:pt idx="1765">
                  <c:v>43496</c:v>
                </c:pt>
                <c:pt idx="1766">
                  <c:v>43497</c:v>
                </c:pt>
                <c:pt idx="1767">
                  <c:v>43500</c:v>
                </c:pt>
                <c:pt idx="1768">
                  <c:v>43501</c:v>
                </c:pt>
                <c:pt idx="1769">
                  <c:v>43502</c:v>
                </c:pt>
                <c:pt idx="1770">
                  <c:v>43503</c:v>
                </c:pt>
                <c:pt idx="1771">
                  <c:v>43504</c:v>
                </c:pt>
                <c:pt idx="1772">
                  <c:v>43507</c:v>
                </c:pt>
                <c:pt idx="1773">
                  <c:v>43508</c:v>
                </c:pt>
                <c:pt idx="1774">
                  <c:v>43509</c:v>
                </c:pt>
                <c:pt idx="1775">
                  <c:v>43510</c:v>
                </c:pt>
                <c:pt idx="1776">
                  <c:v>43511</c:v>
                </c:pt>
                <c:pt idx="1777">
                  <c:v>43515</c:v>
                </c:pt>
                <c:pt idx="1778">
                  <c:v>43516</c:v>
                </c:pt>
                <c:pt idx="1779">
                  <c:v>43517</c:v>
                </c:pt>
                <c:pt idx="1780">
                  <c:v>43518</c:v>
                </c:pt>
                <c:pt idx="1781">
                  <c:v>43521</c:v>
                </c:pt>
                <c:pt idx="1782">
                  <c:v>43522</c:v>
                </c:pt>
                <c:pt idx="1783">
                  <c:v>43523</c:v>
                </c:pt>
                <c:pt idx="1784">
                  <c:v>43524</c:v>
                </c:pt>
                <c:pt idx="1785">
                  <c:v>43525</c:v>
                </c:pt>
                <c:pt idx="1786">
                  <c:v>43528</c:v>
                </c:pt>
                <c:pt idx="1787">
                  <c:v>43529</c:v>
                </c:pt>
                <c:pt idx="1788">
                  <c:v>43530</c:v>
                </c:pt>
                <c:pt idx="1789">
                  <c:v>43531</c:v>
                </c:pt>
                <c:pt idx="1790">
                  <c:v>43532</c:v>
                </c:pt>
                <c:pt idx="1791">
                  <c:v>43535</c:v>
                </c:pt>
                <c:pt idx="1792">
                  <c:v>43536</c:v>
                </c:pt>
                <c:pt idx="1793">
                  <c:v>43537</c:v>
                </c:pt>
                <c:pt idx="1794">
                  <c:v>43538</c:v>
                </c:pt>
                <c:pt idx="1795">
                  <c:v>43539</c:v>
                </c:pt>
                <c:pt idx="1796">
                  <c:v>43542</c:v>
                </c:pt>
                <c:pt idx="1797">
                  <c:v>43543</c:v>
                </c:pt>
                <c:pt idx="1798">
                  <c:v>43544</c:v>
                </c:pt>
                <c:pt idx="1799">
                  <c:v>43545</c:v>
                </c:pt>
                <c:pt idx="1800">
                  <c:v>43546</c:v>
                </c:pt>
                <c:pt idx="1801">
                  <c:v>43549</c:v>
                </c:pt>
                <c:pt idx="1802">
                  <c:v>43550</c:v>
                </c:pt>
                <c:pt idx="1803">
                  <c:v>43551</c:v>
                </c:pt>
                <c:pt idx="1804">
                  <c:v>43552</c:v>
                </c:pt>
                <c:pt idx="1805">
                  <c:v>43553</c:v>
                </c:pt>
                <c:pt idx="1806">
                  <c:v>43556</c:v>
                </c:pt>
                <c:pt idx="1807">
                  <c:v>43557</c:v>
                </c:pt>
                <c:pt idx="1808">
                  <c:v>43558</c:v>
                </c:pt>
                <c:pt idx="1809">
                  <c:v>43559</c:v>
                </c:pt>
                <c:pt idx="1810">
                  <c:v>43560</c:v>
                </c:pt>
                <c:pt idx="1811">
                  <c:v>43563</c:v>
                </c:pt>
                <c:pt idx="1812">
                  <c:v>43564</c:v>
                </c:pt>
                <c:pt idx="1813">
                  <c:v>43565</c:v>
                </c:pt>
                <c:pt idx="1814">
                  <c:v>43566</c:v>
                </c:pt>
                <c:pt idx="1815">
                  <c:v>43567</c:v>
                </c:pt>
                <c:pt idx="1816">
                  <c:v>43570</c:v>
                </c:pt>
                <c:pt idx="1817">
                  <c:v>43571</c:v>
                </c:pt>
                <c:pt idx="1818">
                  <c:v>43572</c:v>
                </c:pt>
                <c:pt idx="1819">
                  <c:v>43573</c:v>
                </c:pt>
                <c:pt idx="1820">
                  <c:v>43577</c:v>
                </c:pt>
                <c:pt idx="1821">
                  <c:v>43578</c:v>
                </c:pt>
                <c:pt idx="1822">
                  <c:v>43579</c:v>
                </c:pt>
                <c:pt idx="1823">
                  <c:v>43580</c:v>
                </c:pt>
                <c:pt idx="1824">
                  <c:v>43581</c:v>
                </c:pt>
                <c:pt idx="1825">
                  <c:v>43584</c:v>
                </c:pt>
                <c:pt idx="1826">
                  <c:v>43585</c:v>
                </c:pt>
                <c:pt idx="1827">
                  <c:v>43586</c:v>
                </c:pt>
                <c:pt idx="1828">
                  <c:v>43587</c:v>
                </c:pt>
                <c:pt idx="1829">
                  <c:v>43588</c:v>
                </c:pt>
                <c:pt idx="1830">
                  <c:v>43591</c:v>
                </c:pt>
                <c:pt idx="1831">
                  <c:v>43592</c:v>
                </c:pt>
                <c:pt idx="1832">
                  <c:v>43593</c:v>
                </c:pt>
                <c:pt idx="1833">
                  <c:v>43594</c:v>
                </c:pt>
                <c:pt idx="1834">
                  <c:v>43595</c:v>
                </c:pt>
                <c:pt idx="1835">
                  <c:v>43598</c:v>
                </c:pt>
                <c:pt idx="1836">
                  <c:v>43599</c:v>
                </c:pt>
                <c:pt idx="1837">
                  <c:v>43600</c:v>
                </c:pt>
                <c:pt idx="1838">
                  <c:v>43601</c:v>
                </c:pt>
                <c:pt idx="1839">
                  <c:v>43602</c:v>
                </c:pt>
                <c:pt idx="1840">
                  <c:v>43605</c:v>
                </c:pt>
                <c:pt idx="1841">
                  <c:v>43606</c:v>
                </c:pt>
                <c:pt idx="1842">
                  <c:v>43607</c:v>
                </c:pt>
                <c:pt idx="1843">
                  <c:v>43608</c:v>
                </c:pt>
                <c:pt idx="1844">
                  <c:v>43609</c:v>
                </c:pt>
                <c:pt idx="1845">
                  <c:v>43612</c:v>
                </c:pt>
                <c:pt idx="1846">
                  <c:v>43613</c:v>
                </c:pt>
                <c:pt idx="1847">
                  <c:v>43614</c:v>
                </c:pt>
                <c:pt idx="1848">
                  <c:v>43615</c:v>
                </c:pt>
                <c:pt idx="1849">
                  <c:v>43616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43626</c:v>
                </c:pt>
                <c:pt idx="1856">
                  <c:v>43627</c:v>
                </c:pt>
                <c:pt idx="1857">
                  <c:v>43628</c:v>
                </c:pt>
                <c:pt idx="1858">
                  <c:v>43629</c:v>
                </c:pt>
                <c:pt idx="1859">
                  <c:v>43630</c:v>
                </c:pt>
                <c:pt idx="1860">
                  <c:v>43633</c:v>
                </c:pt>
                <c:pt idx="1861">
                  <c:v>43634</c:v>
                </c:pt>
                <c:pt idx="1862">
                  <c:v>43635</c:v>
                </c:pt>
                <c:pt idx="1863">
                  <c:v>43636</c:v>
                </c:pt>
                <c:pt idx="1864">
                  <c:v>43637</c:v>
                </c:pt>
                <c:pt idx="1865">
                  <c:v>43640</c:v>
                </c:pt>
                <c:pt idx="1866">
                  <c:v>43641</c:v>
                </c:pt>
                <c:pt idx="1867">
                  <c:v>43642</c:v>
                </c:pt>
                <c:pt idx="1868">
                  <c:v>43643</c:v>
                </c:pt>
                <c:pt idx="1869">
                  <c:v>43644</c:v>
                </c:pt>
                <c:pt idx="1870">
                  <c:v>43647</c:v>
                </c:pt>
                <c:pt idx="1871">
                  <c:v>43648</c:v>
                </c:pt>
                <c:pt idx="1872">
                  <c:v>43649</c:v>
                </c:pt>
                <c:pt idx="1873">
                  <c:v>43650</c:v>
                </c:pt>
                <c:pt idx="1874">
                  <c:v>43651</c:v>
                </c:pt>
                <c:pt idx="1875">
                  <c:v>43654</c:v>
                </c:pt>
                <c:pt idx="1876">
                  <c:v>43655</c:v>
                </c:pt>
                <c:pt idx="1877">
                  <c:v>43656</c:v>
                </c:pt>
                <c:pt idx="1878">
                  <c:v>43657</c:v>
                </c:pt>
                <c:pt idx="1879">
                  <c:v>43658</c:v>
                </c:pt>
                <c:pt idx="1880">
                  <c:v>43661</c:v>
                </c:pt>
                <c:pt idx="1881">
                  <c:v>43662</c:v>
                </c:pt>
                <c:pt idx="1882">
                  <c:v>43663</c:v>
                </c:pt>
                <c:pt idx="1883">
                  <c:v>43664</c:v>
                </c:pt>
                <c:pt idx="1884">
                  <c:v>43665</c:v>
                </c:pt>
                <c:pt idx="1885">
                  <c:v>43668</c:v>
                </c:pt>
                <c:pt idx="1886">
                  <c:v>43669</c:v>
                </c:pt>
                <c:pt idx="1887">
                  <c:v>43670</c:v>
                </c:pt>
                <c:pt idx="1888">
                  <c:v>43671</c:v>
                </c:pt>
                <c:pt idx="1889">
                  <c:v>43672</c:v>
                </c:pt>
                <c:pt idx="1890">
                  <c:v>43675</c:v>
                </c:pt>
                <c:pt idx="1891">
                  <c:v>43676</c:v>
                </c:pt>
                <c:pt idx="1892">
                  <c:v>43677</c:v>
                </c:pt>
                <c:pt idx="1893">
                  <c:v>43678</c:v>
                </c:pt>
                <c:pt idx="1894">
                  <c:v>43679</c:v>
                </c:pt>
                <c:pt idx="1895">
                  <c:v>43682</c:v>
                </c:pt>
                <c:pt idx="1896">
                  <c:v>43683</c:v>
                </c:pt>
                <c:pt idx="1897">
                  <c:v>43684</c:v>
                </c:pt>
                <c:pt idx="1898">
                  <c:v>43685</c:v>
                </c:pt>
                <c:pt idx="1899">
                  <c:v>43686</c:v>
                </c:pt>
                <c:pt idx="1900">
                  <c:v>43689</c:v>
                </c:pt>
                <c:pt idx="1901">
                  <c:v>43690</c:v>
                </c:pt>
                <c:pt idx="1902">
                  <c:v>43691</c:v>
                </c:pt>
                <c:pt idx="1903">
                  <c:v>43692</c:v>
                </c:pt>
                <c:pt idx="1904">
                  <c:v>43693</c:v>
                </c:pt>
                <c:pt idx="1905">
                  <c:v>43696</c:v>
                </c:pt>
                <c:pt idx="1906">
                  <c:v>43697</c:v>
                </c:pt>
                <c:pt idx="1907">
                  <c:v>43698</c:v>
                </c:pt>
                <c:pt idx="1908">
                  <c:v>43699</c:v>
                </c:pt>
                <c:pt idx="1909">
                  <c:v>43700</c:v>
                </c:pt>
                <c:pt idx="1910">
                  <c:v>43703</c:v>
                </c:pt>
                <c:pt idx="1911">
                  <c:v>43704</c:v>
                </c:pt>
                <c:pt idx="1912">
                  <c:v>43705</c:v>
                </c:pt>
                <c:pt idx="1913">
                  <c:v>43706</c:v>
                </c:pt>
                <c:pt idx="1914">
                  <c:v>43707</c:v>
                </c:pt>
                <c:pt idx="1915">
                  <c:v>43710</c:v>
                </c:pt>
                <c:pt idx="1916">
                  <c:v>43711</c:v>
                </c:pt>
                <c:pt idx="1917">
                  <c:v>43712</c:v>
                </c:pt>
                <c:pt idx="1918">
                  <c:v>43713</c:v>
                </c:pt>
                <c:pt idx="1919">
                  <c:v>43714</c:v>
                </c:pt>
                <c:pt idx="1920">
                  <c:v>43717</c:v>
                </c:pt>
                <c:pt idx="1921">
                  <c:v>43718</c:v>
                </c:pt>
                <c:pt idx="1922">
                  <c:v>43719</c:v>
                </c:pt>
                <c:pt idx="1923">
                  <c:v>43720</c:v>
                </c:pt>
                <c:pt idx="1924">
                  <c:v>43721</c:v>
                </c:pt>
                <c:pt idx="1925">
                  <c:v>43724</c:v>
                </c:pt>
                <c:pt idx="1926">
                  <c:v>43725</c:v>
                </c:pt>
                <c:pt idx="1927">
                  <c:v>43726</c:v>
                </c:pt>
                <c:pt idx="1928">
                  <c:v>43727</c:v>
                </c:pt>
                <c:pt idx="1929">
                  <c:v>43728</c:v>
                </c:pt>
                <c:pt idx="1930">
                  <c:v>43731</c:v>
                </c:pt>
                <c:pt idx="1931">
                  <c:v>43732</c:v>
                </c:pt>
                <c:pt idx="1932">
                  <c:v>43733</c:v>
                </c:pt>
                <c:pt idx="1933">
                  <c:v>43734</c:v>
                </c:pt>
                <c:pt idx="1934">
                  <c:v>43735</c:v>
                </c:pt>
                <c:pt idx="1935">
                  <c:v>43738</c:v>
                </c:pt>
                <c:pt idx="1936">
                  <c:v>43739</c:v>
                </c:pt>
                <c:pt idx="1937">
                  <c:v>43740</c:v>
                </c:pt>
                <c:pt idx="1938">
                  <c:v>43741</c:v>
                </c:pt>
                <c:pt idx="1939">
                  <c:v>43742</c:v>
                </c:pt>
                <c:pt idx="1940">
                  <c:v>43745</c:v>
                </c:pt>
                <c:pt idx="1941">
                  <c:v>43746</c:v>
                </c:pt>
                <c:pt idx="1942">
                  <c:v>43747</c:v>
                </c:pt>
                <c:pt idx="1943">
                  <c:v>43748</c:v>
                </c:pt>
                <c:pt idx="1944">
                  <c:v>43749</c:v>
                </c:pt>
                <c:pt idx="1945">
                  <c:v>43752</c:v>
                </c:pt>
                <c:pt idx="1946">
                  <c:v>43753</c:v>
                </c:pt>
                <c:pt idx="1947">
                  <c:v>43754</c:v>
                </c:pt>
                <c:pt idx="1948">
                  <c:v>43755</c:v>
                </c:pt>
                <c:pt idx="1949">
                  <c:v>43756</c:v>
                </c:pt>
                <c:pt idx="1950">
                  <c:v>43759</c:v>
                </c:pt>
                <c:pt idx="1951">
                  <c:v>43760</c:v>
                </c:pt>
                <c:pt idx="1952">
                  <c:v>43761</c:v>
                </c:pt>
                <c:pt idx="1953">
                  <c:v>43762</c:v>
                </c:pt>
                <c:pt idx="1954">
                  <c:v>43763</c:v>
                </c:pt>
                <c:pt idx="1955">
                  <c:v>43766</c:v>
                </c:pt>
                <c:pt idx="1956">
                  <c:v>43767</c:v>
                </c:pt>
                <c:pt idx="1957">
                  <c:v>43768</c:v>
                </c:pt>
                <c:pt idx="1958">
                  <c:v>43769</c:v>
                </c:pt>
                <c:pt idx="1959">
                  <c:v>43770</c:v>
                </c:pt>
                <c:pt idx="1960">
                  <c:v>43773</c:v>
                </c:pt>
                <c:pt idx="1961">
                  <c:v>43774</c:v>
                </c:pt>
                <c:pt idx="1962">
                  <c:v>43775</c:v>
                </c:pt>
                <c:pt idx="1963">
                  <c:v>43776</c:v>
                </c:pt>
                <c:pt idx="1964">
                  <c:v>43777</c:v>
                </c:pt>
                <c:pt idx="1965">
                  <c:v>43780</c:v>
                </c:pt>
                <c:pt idx="1966">
                  <c:v>43781</c:v>
                </c:pt>
                <c:pt idx="1967">
                  <c:v>43782</c:v>
                </c:pt>
                <c:pt idx="1968">
                  <c:v>43783</c:v>
                </c:pt>
                <c:pt idx="1969">
                  <c:v>43784</c:v>
                </c:pt>
                <c:pt idx="1970">
                  <c:v>43787</c:v>
                </c:pt>
                <c:pt idx="1971">
                  <c:v>43788</c:v>
                </c:pt>
                <c:pt idx="1972">
                  <c:v>43789</c:v>
                </c:pt>
                <c:pt idx="1973">
                  <c:v>43790</c:v>
                </c:pt>
                <c:pt idx="1974">
                  <c:v>43791</c:v>
                </c:pt>
                <c:pt idx="1975">
                  <c:v>43794</c:v>
                </c:pt>
                <c:pt idx="1976">
                  <c:v>43795</c:v>
                </c:pt>
                <c:pt idx="1977">
                  <c:v>43796</c:v>
                </c:pt>
                <c:pt idx="1978">
                  <c:v>43797</c:v>
                </c:pt>
                <c:pt idx="1979">
                  <c:v>43798</c:v>
                </c:pt>
                <c:pt idx="1980">
                  <c:v>43801</c:v>
                </c:pt>
                <c:pt idx="1981">
                  <c:v>43802</c:v>
                </c:pt>
                <c:pt idx="1982">
                  <c:v>43803</c:v>
                </c:pt>
                <c:pt idx="1983">
                  <c:v>43804</c:v>
                </c:pt>
                <c:pt idx="1984">
                  <c:v>43805</c:v>
                </c:pt>
                <c:pt idx="1985">
                  <c:v>43808</c:v>
                </c:pt>
                <c:pt idx="1986">
                  <c:v>43809</c:v>
                </c:pt>
                <c:pt idx="1987">
                  <c:v>43810</c:v>
                </c:pt>
                <c:pt idx="1988">
                  <c:v>43811</c:v>
                </c:pt>
                <c:pt idx="1989">
                  <c:v>43812</c:v>
                </c:pt>
                <c:pt idx="1990">
                  <c:v>43815</c:v>
                </c:pt>
                <c:pt idx="1991">
                  <c:v>43816</c:v>
                </c:pt>
                <c:pt idx="1992">
                  <c:v>43817</c:v>
                </c:pt>
                <c:pt idx="1993">
                  <c:v>43818</c:v>
                </c:pt>
                <c:pt idx="1994">
                  <c:v>43819</c:v>
                </c:pt>
                <c:pt idx="1995">
                  <c:v>43822</c:v>
                </c:pt>
                <c:pt idx="1996">
                  <c:v>43823</c:v>
                </c:pt>
                <c:pt idx="1997">
                  <c:v>43825</c:v>
                </c:pt>
                <c:pt idx="1998">
                  <c:v>43826</c:v>
                </c:pt>
                <c:pt idx="1999">
                  <c:v>43829</c:v>
                </c:pt>
                <c:pt idx="2000">
                  <c:v>43830</c:v>
                </c:pt>
                <c:pt idx="2001">
                  <c:v>43832</c:v>
                </c:pt>
                <c:pt idx="2002">
                  <c:v>43833</c:v>
                </c:pt>
                <c:pt idx="2003">
                  <c:v>43836</c:v>
                </c:pt>
                <c:pt idx="2004">
                  <c:v>43837</c:v>
                </c:pt>
                <c:pt idx="2005">
                  <c:v>43838</c:v>
                </c:pt>
                <c:pt idx="2006">
                  <c:v>43839</c:v>
                </c:pt>
                <c:pt idx="2007">
                  <c:v>43840</c:v>
                </c:pt>
                <c:pt idx="2008">
                  <c:v>43843</c:v>
                </c:pt>
                <c:pt idx="2009">
                  <c:v>43844</c:v>
                </c:pt>
                <c:pt idx="2010">
                  <c:v>43845</c:v>
                </c:pt>
                <c:pt idx="2011">
                  <c:v>43846</c:v>
                </c:pt>
                <c:pt idx="2012">
                  <c:v>43847</c:v>
                </c:pt>
                <c:pt idx="2013">
                  <c:v>43850</c:v>
                </c:pt>
                <c:pt idx="2014">
                  <c:v>43851</c:v>
                </c:pt>
                <c:pt idx="2015">
                  <c:v>43852</c:v>
                </c:pt>
                <c:pt idx="2016">
                  <c:v>43853</c:v>
                </c:pt>
                <c:pt idx="2017">
                  <c:v>43854</c:v>
                </c:pt>
                <c:pt idx="2018">
                  <c:v>43857</c:v>
                </c:pt>
                <c:pt idx="2019">
                  <c:v>43858</c:v>
                </c:pt>
                <c:pt idx="2020">
                  <c:v>43859</c:v>
                </c:pt>
                <c:pt idx="2021">
                  <c:v>43860</c:v>
                </c:pt>
                <c:pt idx="2022">
                  <c:v>43861</c:v>
                </c:pt>
                <c:pt idx="2023">
                  <c:v>43864</c:v>
                </c:pt>
                <c:pt idx="2024">
                  <c:v>43865</c:v>
                </c:pt>
                <c:pt idx="2025">
                  <c:v>43866</c:v>
                </c:pt>
                <c:pt idx="2026">
                  <c:v>43867</c:v>
                </c:pt>
                <c:pt idx="2027">
                  <c:v>43868</c:v>
                </c:pt>
                <c:pt idx="2028">
                  <c:v>43871</c:v>
                </c:pt>
                <c:pt idx="2029">
                  <c:v>43872</c:v>
                </c:pt>
                <c:pt idx="2030">
                  <c:v>43873</c:v>
                </c:pt>
                <c:pt idx="2031">
                  <c:v>43874</c:v>
                </c:pt>
                <c:pt idx="2032">
                  <c:v>43875</c:v>
                </c:pt>
                <c:pt idx="2033">
                  <c:v>43878</c:v>
                </c:pt>
                <c:pt idx="2034">
                  <c:v>43879</c:v>
                </c:pt>
                <c:pt idx="2035">
                  <c:v>43880</c:v>
                </c:pt>
                <c:pt idx="2036">
                  <c:v>43881</c:v>
                </c:pt>
                <c:pt idx="2037">
                  <c:v>43882</c:v>
                </c:pt>
                <c:pt idx="2038">
                  <c:v>43885</c:v>
                </c:pt>
                <c:pt idx="2039">
                  <c:v>43886</c:v>
                </c:pt>
                <c:pt idx="2040">
                  <c:v>43887</c:v>
                </c:pt>
                <c:pt idx="2041">
                  <c:v>43888</c:v>
                </c:pt>
                <c:pt idx="2042">
                  <c:v>43889</c:v>
                </c:pt>
                <c:pt idx="2043">
                  <c:v>43892</c:v>
                </c:pt>
                <c:pt idx="2044">
                  <c:v>43893</c:v>
                </c:pt>
                <c:pt idx="2045">
                  <c:v>43894</c:v>
                </c:pt>
                <c:pt idx="2046">
                  <c:v>43895</c:v>
                </c:pt>
                <c:pt idx="2047">
                  <c:v>43896</c:v>
                </c:pt>
                <c:pt idx="2048">
                  <c:v>43899</c:v>
                </c:pt>
                <c:pt idx="2049">
                  <c:v>43900</c:v>
                </c:pt>
                <c:pt idx="2050">
                  <c:v>43901</c:v>
                </c:pt>
                <c:pt idx="2051">
                  <c:v>43902</c:v>
                </c:pt>
                <c:pt idx="2052">
                  <c:v>43903</c:v>
                </c:pt>
                <c:pt idx="2053">
                  <c:v>43906</c:v>
                </c:pt>
                <c:pt idx="2054">
                  <c:v>43907</c:v>
                </c:pt>
                <c:pt idx="2055">
                  <c:v>43908</c:v>
                </c:pt>
                <c:pt idx="2056">
                  <c:v>43909</c:v>
                </c:pt>
                <c:pt idx="2057">
                  <c:v>43910</c:v>
                </c:pt>
                <c:pt idx="2058">
                  <c:v>43913</c:v>
                </c:pt>
                <c:pt idx="2059">
                  <c:v>43914</c:v>
                </c:pt>
                <c:pt idx="2060">
                  <c:v>43915</c:v>
                </c:pt>
                <c:pt idx="2061">
                  <c:v>43916</c:v>
                </c:pt>
                <c:pt idx="2062">
                  <c:v>43917</c:v>
                </c:pt>
                <c:pt idx="2063">
                  <c:v>43920</c:v>
                </c:pt>
                <c:pt idx="2064">
                  <c:v>43921</c:v>
                </c:pt>
                <c:pt idx="2065">
                  <c:v>43922</c:v>
                </c:pt>
                <c:pt idx="2066">
                  <c:v>43923</c:v>
                </c:pt>
                <c:pt idx="2067">
                  <c:v>43924</c:v>
                </c:pt>
                <c:pt idx="2068">
                  <c:v>43927</c:v>
                </c:pt>
                <c:pt idx="2069">
                  <c:v>43928</c:v>
                </c:pt>
                <c:pt idx="2070">
                  <c:v>43929</c:v>
                </c:pt>
                <c:pt idx="2071">
                  <c:v>43930</c:v>
                </c:pt>
                <c:pt idx="2072">
                  <c:v>43934</c:v>
                </c:pt>
                <c:pt idx="2073">
                  <c:v>43935</c:v>
                </c:pt>
                <c:pt idx="2074">
                  <c:v>43936</c:v>
                </c:pt>
                <c:pt idx="2075">
                  <c:v>43937</c:v>
                </c:pt>
                <c:pt idx="2076">
                  <c:v>43938</c:v>
                </c:pt>
                <c:pt idx="2077">
                  <c:v>43941</c:v>
                </c:pt>
                <c:pt idx="2078">
                  <c:v>43942</c:v>
                </c:pt>
                <c:pt idx="2079">
                  <c:v>43943</c:v>
                </c:pt>
                <c:pt idx="2080">
                  <c:v>43944</c:v>
                </c:pt>
                <c:pt idx="2081">
                  <c:v>43945</c:v>
                </c:pt>
                <c:pt idx="2082">
                  <c:v>43948</c:v>
                </c:pt>
                <c:pt idx="2083">
                  <c:v>43949</c:v>
                </c:pt>
                <c:pt idx="2084">
                  <c:v>43950</c:v>
                </c:pt>
                <c:pt idx="2085">
                  <c:v>43951</c:v>
                </c:pt>
                <c:pt idx="2086">
                  <c:v>43952</c:v>
                </c:pt>
                <c:pt idx="2087">
                  <c:v>43955</c:v>
                </c:pt>
                <c:pt idx="2088">
                  <c:v>43956</c:v>
                </c:pt>
                <c:pt idx="2089">
                  <c:v>43957</c:v>
                </c:pt>
                <c:pt idx="2090">
                  <c:v>43958</c:v>
                </c:pt>
                <c:pt idx="2091">
                  <c:v>43959</c:v>
                </c:pt>
                <c:pt idx="2092">
                  <c:v>43962</c:v>
                </c:pt>
                <c:pt idx="2093">
                  <c:v>43963</c:v>
                </c:pt>
                <c:pt idx="2094">
                  <c:v>43964</c:v>
                </c:pt>
                <c:pt idx="2095">
                  <c:v>43965</c:v>
                </c:pt>
                <c:pt idx="2096">
                  <c:v>43966</c:v>
                </c:pt>
                <c:pt idx="2097">
                  <c:v>43969</c:v>
                </c:pt>
                <c:pt idx="2098">
                  <c:v>43970</c:v>
                </c:pt>
                <c:pt idx="2099">
                  <c:v>43971</c:v>
                </c:pt>
                <c:pt idx="2100">
                  <c:v>43972</c:v>
                </c:pt>
                <c:pt idx="2101">
                  <c:v>43973</c:v>
                </c:pt>
                <c:pt idx="2102">
                  <c:v>43976</c:v>
                </c:pt>
                <c:pt idx="2103">
                  <c:v>43977</c:v>
                </c:pt>
                <c:pt idx="2104">
                  <c:v>43978</c:v>
                </c:pt>
                <c:pt idx="2105">
                  <c:v>43979</c:v>
                </c:pt>
                <c:pt idx="2106">
                  <c:v>43980</c:v>
                </c:pt>
                <c:pt idx="2107">
                  <c:v>43983</c:v>
                </c:pt>
                <c:pt idx="2108">
                  <c:v>43984</c:v>
                </c:pt>
                <c:pt idx="2109">
                  <c:v>43985</c:v>
                </c:pt>
                <c:pt idx="2110">
                  <c:v>43986</c:v>
                </c:pt>
                <c:pt idx="2111">
                  <c:v>43987</c:v>
                </c:pt>
                <c:pt idx="2112">
                  <c:v>43990</c:v>
                </c:pt>
                <c:pt idx="2113">
                  <c:v>43991</c:v>
                </c:pt>
                <c:pt idx="2114">
                  <c:v>43992</c:v>
                </c:pt>
                <c:pt idx="2115">
                  <c:v>43993</c:v>
                </c:pt>
                <c:pt idx="2116">
                  <c:v>43994</c:v>
                </c:pt>
                <c:pt idx="2117">
                  <c:v>43997</c:v>
                </c:pt>
                <c:pt idx="2118">
                  <c:v>43998</c:v>
                </c:pt>
                <c:pt idx="2119">
                  <c:v>43999</c:v>
                </c:pt>
                <c:pt idx="2120">
                  <c:v>44000</c:v>
                </c:pt>
                <c:pt idx="2121">
                  <c:v>44001</c:v>
                </c:pt>
                <c:pt idx="2122">
                  <c:v>44004</c:v>
                </c:pt>
                <c:pt idx="2123">
                  <c:v>44005</c:v>
                </c:pt>
                <c:pt idx="2124">
                  <c:v>44006</c:v>
                </c:pt>
                <c:pt idx="2125">
                  <c:v>44007</c:v>
                </c:pt>
                <c:pt idx="2126">
                  <c:v>44008</c:v>
                </c:pt>
                <c:pt idx="2127">
                  <c:v>44011</c:v>
                </c:pt>
                <c:pt idx="2128">
                  <c:v>44012</c:v>
                </c:pt>
                <c:pt idx="2129">
                  <c:v>44013</c:v>
                </c:pt>
                <c:pt idx="2130">
                  <c:v>44014</c:v>
                </c:pt>
                <c:pt idx="2131">
                  <c:v>44018</c:v>
                </c:pt>
                <c:pt idx="2132">
                  <c:v>44019</c:v>
                </c:pt>
                <c:pt idx="2133">
                  <c:v>44020</c:v>
                </c:pt>
                <c:pt idx="2134">
                  <c:v>44021</c:v>
                </c:pt>
                <c:pt idx="2135">
                  <c:v>44022</c:v>
                </c:pt>
                <c:pt idx="2136">
                  <c:v>44025</c:v>
                </c:pt>
                <c:pt idx="2137">
                  <c:v>44026</c:v>
                </c:pt>
                <c:pt idx="2138">
                  <c:v>44027</c:v>
                </c:pt>
                <c:pt idx="2139">
                  <c:v>44028</c:v>
                </c:pt>
                <c:pt idx="2140">
                  <c:v>44029</c:v>
                </c:pt>
                <c:pt idx="2141">
                  <c:v>44032</c:v>
                </c:pt>
                <c:pt idx="2142">
                  <c:v>44033</c:v>
                </c:pt>
                <c:pt idx="2143">
                  <c:v>44034</c:v>
                </c:pt>
                <c:pt idx="2144">
                  <c:v>44035</c:v>
                </c:pt>
                <c:pt idx="2145">
                  <c:v>44036</c:v>
                </c:pt>
                <c:pt idx="2146">
                  <c:v>44039</c:v>
                </c:pt>
                <c:pt idx="2147">
                  <c:v>44040</c:v>
                </c:pt>
                <c:pt idx="2148">
                  <c:v>44041</c:v>
                </c:pt>
                <c:pt idx="2149">
                  <c:v>44042</c:v>
                </c:pt>
                <c:pt idx="2150">
                  <c:v>44043</c:v>
                </c:pt>
                <c:pt idx="2151">
                  <c:v>44046</c:v>
                </c:pt>
                <c:pt idx="2152">
                  <c:v>44047</c:v>
                </c:pt>
                <c:pt idx="2153">
                  <c:v>44048</c:v>
                </c:pt>
                <c:pt idx="2154">
                  <c:v>44049</c:v>
                </c:pt>
                <c:pt idx="2155">
                  <c:v>44050</c:v>
                </c:pt>
                <c:pt idx="2156">
                  <c:v>44053</c:v>
                </c:pt>
                <c:pt idx="2157">
                  <c:v>44054</c:v>
                </c:pt>
                <c:pt idx="2158">
                  <c:v>44055</c:v>
                </c:pt>
                <c:pt idx="2159">
                  <c:v>44056</c:v>
                </c:pt>
                <c:pt idx="2160">
                  <c:v>44057</c:v>
                </c:pt>
                <c:pt idx="2161">
                  <c:v>44060</c:v>
                </c:pt>
                <c:pt idx="2162">
                  <c:v>44061</c:v>
                </c:pt>
                <c:pt idx="2163">
                  <c:v>44062</c:v>
                </c:pt>
                <c:pt idx="2164">
                  <c:v>44063</c:v>
                </c:pt>
                <c:pt idx="2165">
                  <c:v>44064</c:v>
                </c:pt>
                <c:pt idx="2166">
                  <c:v>44067</c:v>
                </c:pt>
                <c:pt idx="2167">
                  <c:v>44068</c:v>
                </c:pt>
                <c:pt idx="2168">
                  <c:v>44069</c:v>
                </c:pt>
                <c:pt idx="2169">
                  <c:v>44070</c:v>
                </c:pt>
                <c:pt idx="2170">
                  <c:v>44071</c:v>
                </c:pt>
                <c:pt idx="2171">
                  <c:v>44074</c:v>
                </c:pt>
                <c:pt idx="2172">
                  <c:v>44075</c:v>
                </c:pt>
                <c:pt idx="2173">
                  <c:v>44076</c:v>
                </c:pt>
                <c:pt idx="2174">
                  <c:v>44077</c:v>
                </c:pt>
                <c:pt idx="2175">
                  <c:v>44078</c:v>
                </c:pt>
                <c:pt idx="2176">
                  <c:v>44081</c:v>
                </c:pt>
                <c:pt idx="2177">
                  <c:v>44082</c:v>
                </c:pt>
                <c:pt idx="2178">
                  <c:v>44083</c:v>
                </c:pt>
                <c:pt idx="2179">
                  <c:v>44084</c:v>
                </c:pt>
                <c:pt idx="2180">
                  <c:v>44085</c:v>
                </c:pt>
                <c:pt idx="2181">
                  <c:v>44088</c:v>
                </c:pt>
                <c:pt idx="2182">
                  <c:v>44089</c:v>
                </c:pt>
                <c:pt idx="2183">
                  <c:v>44090</c:v>
                </c:pt>
                <c:pt idx="2184">
                  <c:v>44091</c:v>
                </c:pt>
                <c:pt idx="2185">
                  <c:v>44092</c:v>
                </c:pt>
                <c:pt idx="2186">
                  <c:v>44095</c:v>
                </c:pt>
                <c:pt idx="2187">
                  <c:v>44096</c:v>
                </c:pt>
                <c:pt idx="2188">
                  <c:v>44097</c:v>
                </c:pt>
                <c:pt idx="2189">
                  <c:v>44098</c:v>
                </c:pt>
                <c:pt idx="2190">
                  <c:v>44099</c:v>
                </c:pt>
                <c:pt idx="2191">
                  <c:v>44102</c:v>
                </c:pt>
                <c:pt idx="2192">
                  <c:v>44103</c:v>
                </c:pt>
                <c:pt idx="2193">
                  <c:v>44104</c:v>
                </c:pt>
                <c:pt idx="2194">
                  <c:v>44105</c:v>
                </c:pt>
                <c:pt idx="2195">
                  <c:v>44106</c:v>
                </c:pt>
                <c:pt idx="2196">
                  <c:v>44109</c:v>
                </c:pt>
                <c:pt idx="2197">
                  <c:v>44110</c:v>
                </c:pt>
                <c:pt idx="2198">
                  <c:v>44111</c:v>
                </c:pt>
                <c:pt idx="2199">
                  <c:v>44112</c:v>
                </c:pt>
                <c:pt idx="2200">
                  <c:v>44113</c:v>
                </c:pt>
                <c:pt idx="2201">
                  <c:v>44116</c:v>
                </c:pt>
                <c:pt idx="2202">
                  <c:v>44117</c:v>
                </c:pt>
                <c:pt idx="2203">
                  <c:v>44118</c:v>
                </c:pt>
                <c:pt idx="2204">
                  <c:v>44119</c:v>
                </c:pt>
                <c:pt idx="2205">
                  <c:v>44120</c:v>
                </c:pt>
                <c:pt idx="2206">
                  <c:v>44123</c:v>
                </c:pt>
                <c:pt idx="2207">
                  <c:v>44124</c:v>
                </c:pt>
                <c:pt idx="2208">
                  <c:v>44125</c:v>
                </c:pt>
                <c:pt idx="2209">
                  <c:v>44126</c:v>
                </c:pt>
                <c:pt idx="2210">
                  <c:v>44127</c:v>
                </c:pt>
                <c:pt idx="2211">
                  <c:v>44130</c:v>
                </c:pt>
                <c:pt idx="2212">
                  <c:v>44131</c:v>
                </c:pt>
                <c:pt idx="2213">
                  <c:v>44132</c:v>
                </c:pt>
                <c:pt idx="2214">
                  <c:v>44133</c:v>
                </c:pt>
                <c:pt idx="2215">
                  <c:v>44134</c:v>
                </c:pt>
                <c:pt idx="2216">
                  <c:v>44137</c:v>
                </c:pt>
                <c:pt idx="2217">
                  <c:v>44138</c:v>
                </c:pt>
                <c:pt idx="2218">
                  <c:v>44139</c:v>
                </c:pt>
                <c:pt idx="2219">
                  <c:v>44140</c:v>
                </c:pt>
                <c:pt idx="2220">
                  <c:v>44141</c:v>
                </c:pt>
                <c:pt idx="2221">
                  <c:v>44144</c:v>
                </c:pt>
                <c:pt idx="2222">
                  <c:v>44145</c:v>
                </c:pt>
                <c:pt idx="2223">
                  <c:v>44146</c:v>
                </c:pt>
                <c:pt idx="2224">
                  <c:v>44147</c:v>
                </c:pt>
                <c:pt idx="2225">
                  <c:v>44148</c:v>
                </c:pt>
                <c:pt idx="2226">
                  <c:v>44151</c:v>
                </c:pt>
                <c:pt idx="2227">
                  <c:v>44152</c:v>
                </c:pt>
                <c:pt idx="2228">
                  <c:v>44153</c:v>
                </c:pt>
                <c:pt idx="2229">
                  <c:v>44154</c:v>
                </c:pt>
                <c:pt idx="2230">
                  <c:v>44155</c:v>
                </c:pt>
                <c:pt idx="2231">
                  <c:v>44158</c:v>
                </c:pt>
                <c:pt idx="2232">
                  <c:v>44159</c:v>
                </c:pt>
                <c:pt idx="2233">
                  <c:v>44160</c:v>
                </c:pt>
                <c:pt idx="2234">
                  <c:v>44161</c:v>
                </c:pt>
                <c:pt idx="2235">
                  <c:v>44162</c:v>
                </c:pt>
                <c:pt idx="2236">
                  <c:v>44165</c:v>
                </c:pt>
                <c:pt idx="2237">
                  <c:v>44166</c:v>
                </c:pt>
                <c:pt idx="2238">
                  <c:v>44167</c:v>
                </c:pt>
                <c:pt idx="2239">
                  <c:v>44168</c:v>
                </c:pt>
                <c:pt idx="2240">
                  <c:v>44169</c:v>
                </c:pt>
                <c:pt idx="2241">
                  <c:v>44172</c:v>
                </c:pt>
                <c:pt idx="2242">
                  <c:v>44173</c:v>
                </c:pt>
                <c:pt idx="2243">
                  <c:v>44174</c:v>
                </c:pt>
                <c:pt idx="2244">
                  <c:v>44175</c:v>
                </c:pt>
                <c:pt idx="2245">
                  <c:v>44176</c:v>
                </c:pt>
                <c:pt idx="2246">
                  <c:v>44179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44183</c:v>
                </c:pt>
                <c:pt idx="2251">
                  <c:v>44186</c:v>
                </c:pt>
                <c:pt idx="2252">
                  <c:v>44187</c:v>
                </c:pt>
                <c:pt idx="2253">
                  <c:v>44188</c:v>
                </c:pt>
                <c:pt idx="2254">
                  <c:v>44189</c:v>
                </c:pt>
                <c:pt idx="2255">
                  <c:v>44193</c:v>
                </c:pt>
                <c:pt idx="2256">
                  <c:v>44194</c:v>
                </c:pt>
                <c:pt idx="2257">
                  <c:v>44195</c:v>
                </c:pt>
                <c:pt idx="2258">
                  <c:v>44196</c:v>
                </c:pt>
                <c:pt idx="2259">
                  <c:v>44200</c:v>
                </c:pt>
                <c:pt idx="2260">
                  <c:v>44201</c:v>
                </c:pt>
                <c:pt idx="2261">
                  <c:v>44202</c:v>
                </c:pt>
                <c:pt idx="2262">
                  <c:v>44203</c:v>
                </c:pt>
                <c:pt idx="2263">
                  <c:v>44204</c:v>
                </c:pt>
                <c:pt idx="2264">
                  <c:v>44207</c:v>
                </c:pt>
                <c:pt idx="2265">
                  <c:v>44208</c:v>
                </c:pt>
                <c:pt idx="2266">
                  <c:v>44209</c:v>
                </c:pt>
                <c:pt idx="2267">
                  <c:v>44210</c:v>
                </c:pt>
                <c:pt idx="2268">
                  <c:v>44211</c:v>
                </c:pt>
                <c:pt idx="2269">
                  <c:v>44214</c:v>
                </c:pt>
                <c:pt idx="2270">
                  <c:v>44215</c:v>
                </c:pt>
                <c:pt idx="2271">
                  <c:v>44216</c:v>
                </c:pt>
                <c:pt idx="2272">
                  <c:v>44217</c:v>
                </c:pt>
                <c:pt idx="2273">
                  <c:v>44218</c:v>
                </c:pt>
                <c:pt idx="2274">
                  <c:v>44221</c:v>
                </c:pt>
                <c:pt idx="2275">
                  <c:v>44222</c:v>
                </c:pt>
                <c:pt idx="2276">
                  <c:v>44223</c:v>
                </c:pt>
                <c:pt idx="2277">
                  <c:v>44224</c:v>
                </c:pt>
                <c:pt idx="2278">
                  <c:v>44225</c:v>
                </c:pt>
                <c:pt idx="2279">
                  <c:v>44228</c:v>
                </c:pt>
                <c:pt idx="2280">
                  <c:v>44229</c:v>
                </c:pt>
                <c:pt idx="2281">
                  <c:v>44230</c:v>
                </c:pt>
                <c:pt idx="2282">
                  <c:v>44231</c:v>
                </c:pt>
                <c:pt idx="2283">
                  <c:v>44232</c:v>
                </c:pt>
                <c:pt idx="2284">
                  <c:v>44235</c:v>
                </c:pt>
                <c:pt idx="2285">
                  <c:v>44236</c:v>
                </c:pt>
                <c:pt idx="2286">
                  <c:v>44237</c:v>
                </c:pt>
                <c:pt idx="2287">
                  <c:v>44238</c:v>
                </c:pt>
                <c:pt idx="2288">
                  <c:v>44239</c:v>
                </c:pt>
                <c:pt idx="2289">
                  <c:v>44242</c:v>
                </c:pt>
                <c:pt idx="2290">
                  <c:v>44243</c:v>
                </c:pt>
                <c:pt idx="2291">
                  <c:v>44244</c:v>
                </c:pt>
                <c:pt idx="2292">
                  <c:v>44245</c:v>
                </c:pt>
                <c:pt idx="2293">
                  <c:v>44246</c:v>
                </c:pt>
                <c:pt idx="2294">
                  <c:v>44249</c:v>
                </c:pt>
                <c:pt idx="2295">
                  <c:v>44250</c:v>
                </c:pt>
                <c:pt idx="2296">
                  <c:v>44251</c:v>
                </c:pt>
                <c:pt idx="2297">
                  <c:v>44252</c:v>
                </c:pt>
                <c:pt idx="2298">
                  <c:v>44253</c:v>
                </c:pt>
                <c:pt idx="2299">
                  <c:v>44256</c:v>
                </c:pt>
                <c:pt idx="2300">
                  <c:v>44257</c:v>
                </c:pt>
                <c:pt idx="2301">
                  <c:v>44258</c:v>
                </c:pt>
                <c:pt idx="2302">
                  <c:v>44259</c:v>
                </c:pt>
                <c:pt idx="2303">
                  <c:v>44260</c:v>
                </c:pt>
                <c:pt idx="2304">
                  <c:v>44263</c:v>
                </c:pt>
                <c:pt idx="2305">
                  <c:v>44264</c:v>
                </c:pt>
                <c:pt idx="2306">
                  <c:v>44265</c:v>
                </c:pt>
                <c:pt idx="2307">
                  <c:v>44266</c:v>
                </c:pt>
                <c:pt idx="2308">
                  <c:v>44267</c:v>
                </c:pt>
                <c:pt idx="2309">
                  <c:v>44270</c:v>
                </c:pt>
                <c:pt idx="2310">
                  <c:v>44271</c:v>
                </c:pt>
                <c:pt idx="2311">
                  <c:v>44272</c:v>
                </c:pt>
                <c:pt idx="2312">
                  <c:v>44273</c:v>
                </c:pt>
                <c:pt idx="2313">
                  <c:v>44274</c:v>
                </c:pt>
                <c:pt idx="2314">
                  <c:v>44277</c:v>
                </c:pt>
                <c:pt idx="2315">
                  <c:v>44278</c:v>
                </c:pt>
                <c:pt idx="2316">
                  <c:v>44279</c:v>
                </c:pt>
                <c:pt idx="2317">
                  <c:v>44280</c:v>
                </c:pt>
                <c:pt idx="2318">
                  <c:v>44281</c:v>
                </c:pt>
                <c:pt idx="2319">
                  <c:v>44284</c:v>
                </c:pt>
                <c:pt idx="2320">
                  <c:v>44285</c:v>
                </c:pt>
                <c:pt idx="2321">
                  <c:v>44286</c:v>
                </c:pt>
                <c:pt idx="2322">
                  <c:v>44287</c:v>
                </c:pt>
                <c:pt idx="2323">
                  <c:v>44291</c:v>
                </c:pt>
                <c:pt idx="2324">
                  <c:v>44292</c:v>
                </c:pt>
                <c:pt idx="2325">
                  <c:v>44293</c:v>
                </c:pt>
                <c:pt idx="2326">
                  <c:v>44294</c:v>
                </c:pt>
                <c:pt idx="2327">
                  <c:v>44295</c:v>
                </c:pt>
                <c:pt idx="2328">
                  <c:v>44298</c:v>
                </c:pt>
                <c:pt idx="2329">
                  <c:v>44299</c:v>
                </c:pt>
                <c:pt idx="2330">
                  <c:v>44300</c:v>
                </c:pt>
                <c:pt idx="2331">
                  <c:v>44301</c:v>
                </c:pt>
                <c:pt idx="2332">
                  <c:v>44302</c:v>
                </c:pt>
                <c:pt idx="2333">
                  <c:v>44305</c:v>
                </c:pt>
                <c:pt idx="2334">
                  <c:v>44306</c:v>
                </c:pt>
                <c:pt idx="2335">
                  <c:v>44307</c:v>
                </c:pt>
                <c:pt idx="2336">
                  <c:v>44308</c:v>
                </c:pt>
                <c:pt idx="2337">
                  <c:v>44309</c:v>
                </c:pt>
                <c:pt idx="2338">
                  <c:v>44312</c:v>
                </c:pt>
                <c:pt idx="2339">
                  <c:v>44313</c:v>
                </c:pt>
                <c:pt idx="2340">
                  <c:v>44314</c:v>
                </c:pt>
                <c:pt idx="2341">
                  <c:v>44315</c:v>
                </c:pt>
                <c:pt idx="2342">
                  <c:v>44316</c:v>
                </c:pt>
                <c:pt idx="2343">
                  <c:v>44319</c:v>
                </c:pt>
                <c:pt idx="2344">
                  <c:v>44320</c:v>
                </c:pt>
                <c:pt idx="2345">
                  <c:v>44321</c:v>
                </c:pt>
                <c:pt idx="2346">
                  <c:v>44322</c:v>
                </c:pt>
                <c:pt idx="2347">
                  <c:v>44323</c:v>
                </c:pt>
                <c:pt idx="2348">
                  <c:v>44326</c:v>
                </c:pt>
                <c:pt idx="2349">
                  <c:v>44327</c:v>
                </c:pt>
                <c:pt idx="2350">
                  <c:v>44328</c:v>
                </c:pt>
                <c:pt idx="2351">
                  <c:v>44329</c:v>
                </c:pt>
                <c:pt idx="2352">
                  <c:v>44330</c:v>
                </c:pt>
              </c:numCache>
            </c:numRef>
          </c:cat>
          <c:val>
            <c:numRef>
              <c:f>Sheet1!$L$2:$L$2354</c:f>
              <c:numCache>
                <c:formatCode>0.0%</c:formatCode>
                <c:ptCount val="2353"/>
                <c:pt idx="1">
                  <c:v>-1.4248211252380738E-2</c:v>
                </c:pt>
                <c:pt idx="2">
                  <c:v>-8.7623105763908749E-3</c:v>
                </c:pt>
                <c:pt idx="3">
                  <c:v>-7.2698921105865955E-3</c:v>
                </c:pt>
                <c:pt idx="4">
                  <c:v>1.5919848867618214E-5</c:v>
                </c:pt>
                <c:pt idx="5">
                  <c:v>0</c:v>
                </c:pt>
                <c:pt idx="6">
                  <c:v>-1.0294671711409631E-2</c:v>
                </c:pt>
                <c:pt idx="7">
                  <c:v>-5.8442846649187086E-3</c:v>
                </c:pt>
                <c:pt idx="8">
                  <c:v>-6.3101010155487414E-3</c:v>
                </c:pt>
                <c:pt idx="9">
                  <c:v>-6.2958962696824106E-4</c:v>
                </c:pt>
                <c:pt idx="10">
                  <c:v>-2.6991652682057943E-3</c:v>
                </c:pt>
                <c:pt idx="11">
                  <c:v>-4.9555093283378815E-3</c:v>
                </c:pt>
                <c:pt idx="12">
                  <c:v>-2.9443313412579331E-3</c:v>
                </c:pt>
                <c:pt idx="13">
                  <c:v>3.7818493188279678E-3</c:v>
                </c:pt>
                <c:pt idx="14">
                  <c:v>-9.4053315105946389E-3</c:v>
                </c:pt>
                <c:pt idx="15">
                  <c:v>1.6726008114598123E-3</c:v>
                </c:pt>
                <c:pt idx="16">
                  <c:v>6.0620088395246796E-5</c:v>
                </c:pt>
                <c:pt idx="17">
                  <c:v>-7.0590569188125896E-3</c:v>
                </c:pt>
                <c:pt idx="18">
                  <c:v>4.8116411747729515E-3</c:v>
                </c:pt>
                <c:pt idx="19">
                  <c:v>2.502002154041616E-3</c:v>
                </c:pt>
                <c:pt idx="20">
                  <c:v>-5.0135531216254359E-3</c:v>
                </c:pt>
                <c:pt idx="21">
                  <c:v>-4.5958427003620628E-3</c:v>
                </c:pt>
                <c:pt idx="22">
                  <c:v>-1.184860486849737E-3</c:v>
                </c:pt>
                <c:pt idx="23">
                  <c:v>-6.0037314471889092E-3</c:v>
                </c:pt>
                <c:pt idx="24">
                  <c:v>1.7873451481142943E-3</c:v>
                </c:pt>
                <c:pt idx="25">
                  <c:v>-2.5839504239468791E-3</c:v>
                </c:pt>
                <c:pt idx="26">
                  <c:v>-2.4897103188398217E-3</c:v>
                </c:pt>
                <c:pt idx="27">
                  <c:v>-2.2148518747541202E-3</c:v>
                </c:pt>
                <c:pt idx="28">
                  <c:v>5.9888673547572324E-3</c:v>
                </c:pt>
                <c:pt idx="29">
                  <c:v>-4.1834911709854872E-3</c:v>
                </c:pt>
                <c:pt idx="30">
                  <c:v>4.0042291858817247E-3</c:v>
                </c:pt>
                <c:pt idx="31">
                  <c:v>3.388900091864322E-3</c:v>
                </c:pt>
                <c:pt idx="32">
                  <c:v>9.099587448151425E-4</c:v>
                </c:pt>
                <c:pt idx="33">
                  <c:v>-7.3120942373335884E-3</c:v>
                </c:pt>
                <c:pt idx="34">
                  <c:v>-1.2473241525781109E-3</c:v>
                </c:pt>
                <c:pt idx="35">
                  <c:v>2.2389864929484027E-3</c:v>
                </c:pt>
                <c:pt idx="36">
                  <c:v>-3.0647125849672108E-3</c:v>
                </c:pt>
                <c:pt idx="37">
                  <c:v>-2.0775740241313345E-3</c:v>
                </c:pt>
                <c:pt idx="38">
                  <c:v>2.7363717403323662E-3</c:v>
                </c:pt>
                <c:pt idx="39">
                  <c:v>-5.3115171020723384E-3</c:v>
                </c:pt>
                <c:pt idx="40">
                  <c:v>-5.543519456056023E-4</c:v>
                </c:pt>
                <c:pt idx="41">
                  <c:v>2.1790191583892504E-3</c:v>
                </c:pt>
                <c:pt idx="42">
                  <c:v>2.8180945388829315E-3</c:v>
                </c:pt>
                <c:pt idx="43">
                  <c:v>-9.3484786195796588E-4</c:v>
                </c:pt>
                <c:pt idx="44">
                  <c:v>2.9819112416362703E-3</c:v>
                </c:pt>
                <c:pt idx="45">
                  <c:v>-3.0573477508261115E-3</c:v>
                </c:pt>
                <c:pt idx="46">
                  <c:v>-4.9721514420367763E-3</c:v>
                </c:pt>
                <c:pt idx="47">
                  <c:v>-1.6883278755396303E-3</c:v>
                </c:pt>
                <c:pt idx="48">
                  <c:v>2.2813947153363934E-3</c:v>
                </c:pt>
                <c:pt idx="49">
                  <c:v>-3.0179491535020642E-3</c:v>
                </c:pt>
                <c:pt idx="50">
                  <c:v>1.5334200378247509E-4</c:v>
                </c:pt>
                <c:pt idx="51">
                  <c:v>-1.1356925453176459E-5</c:v>
                </c:pt>
                <c:pt idx="52">
                  <c:v>-1.4991311853357336E-3</c:v>
                </c:pt>
                <c:pt idx="53">
                  <c:v>0</c:v>
                </c:pt>
                <c:pt idx="54">
                  <c:v>1.9847814465585589E-3</c:v>
                </c:pt>
                <c:pt idx="55">
                  <c:v>-9.6488390176341365E-4</c:v>
                </c:pt>
                <c:pt idx="56">
                  <c:v>-3.3519489594768803E-4</c:v>
                </c:pt>
                <c:pt idx="57">
                  <c:v>1.9038634219530337E-3</c:v>
                </c:pt>
                <c:pt idx="58">
                  <c:v>4.719415972273433E-3</c:v>
                </c:pt>
                <c:pt idx="59">
                  <c:v>7.5709244883557236E-3</c:v>
                </c:pt>
                <c:pt idx="60">
                  <c:v>4.152051371129506E-3</c:v>
                </c:pt>
                <c:pt idx="61">
                  <c:v>-7.2207000842600122E-3</c:v>
                </c:pt>
                <c:pt idx="62">
                  <c:v>-6.3457982272234759E-3</c:v>
                </c:pt>
                <c:pt idx="63">
                  <c:v>2.681238121096996E-3</c:v>
                </c:pt>
                <c:pt idx="64">
                  <c:v>0</c:v>
                </c:pt>
                <c:pt idx="65">
                  <c:v>3.9208385517155442E-3</c:v>
                </c:pt>
                <c:pt idx="66">
                  <c:v>7.7379982354890409E-3</c:v>
                </c:pt>
                <c:pt idx="67">
                  <c:v>-3.1450398706295291E-3</c:v>
                </c:pt>
                <c:pt idx="68">
                  <c:v>-4.9673875345424001E-3</c:v>
                </c:pt>
                <c:pt idx="69">
                  <c:v>-9.3322389502925596E-4</c:v>
                </c:pt>
                <c:pt idx="70">
                  <c:v>-8.1592689295029164E-4</c:v>
                </c:pt>
                <c:pt idx="71">
                  <c:v>-3.7169068576932141E-3</c:v>
                </c:pt>
                <c:pt idx="72">
                  <c:v>2.9054814111368898E-3</c:v>
                </c:pt>
                <c:pt idx="73">
                  <c:v>1.0427176038911856E-3</c:v>
                </c:pt>
                <c:pt idx="74">
                  <c:v>-2.7758071236331228E-3</c:v>
                </c:pt>
                <c:pt idx="75">
                  <c:v>1.8688633810053368E-3</c:v>
                </c:pt>
                <c:pt idx="76">
                  <c:v>-3.6800342643312778E-3</c:v>
                </c:pt>
                <c:pt idx="77">
                  <c:v>-2.2964969936253299E-3</c:v>
                </c:pt>
                <c:pt idx="78">
                  <c:v>4.4221447401993075E-4</c:v>
                </c:pt>
                <c:pt idx="79">
                  <c:v>-1.9437502479273672E-3</c:v>
                </c:pt>
                <c:pt idx="80">
                  <c:v>1.5898251192367763E-3</c:v>
                </c:pt>
                <c:pt idx="81">
                  <c:v>0</c:v>
                </c:pt>
                <c:pt idx="82">
                  <c:v>-2.1995464852608837E-3</c:v>
                </c:pt>
                <c:pt idx="83">
                  <c:v>-2.9713883144329989E-3</c:v>
                </c:pt>
                <c:pt idx="84">
                  <c:v>1.339115272182223E-3</c:v>
                </c:pt>
                <c:pt idx="85">
                  <c:v>1.069859552480068E-3</c:v>
                </c:pt>
                <c:pt idx="86">
                  <c:v>8.4132975578699032E-4</c:v>
                </c:pt>
                <c:pt idx="87">
                  <c:v>8.7242985345905577E-3</c:v>
                </c:pt>
                <c:pt idx="88">
                  <c:v>-6.1713101646433399E-3</c:v>
                </c:pt>
                <c:pt idx="89">
                  <c:v>-1.7563739376769139E-4</c:v>
                </c:pt>
                <c:pt idx="90">
                  <c:v>3.9157019079838484E-3</c:v>
                </c:pt>
                <c:pt idx="91">
                  <c:v>3.8214043802211606E-3</c:v>
                </c:pt>
                <c:pt idx="92">
                  <c:v>8.5696452369303788E-3</c:v>
                </c:pt>
                <c:pt idx="93">
                  <c:v>6.305718634485924E-3</c:v>
                </c:pt>
                <c:pt idx="94">
                  <c:v>1.0975555703299777E-2</c:v>
                </c:pt>
                <c:pt idx="95">
                  <c:v>1.120165723148081E-2</c:v>
                </c:pt>
                <c:pt idx="96">
                  <c:v>-4.72585181853169E-3</c:v>
                </c:pt>
                <c:pt idx="97">
                  <c:v>2.3088023088022602E-3</c:v>
                </c:pt>
                <c:pt idx="98">
                  <c:v>-1.1881414034954352E-2</c:v>
                </c:pt>
                <c:pt idx="99">
                  <c:v>4.9537612298082845E-3</c:v>
                </c:pt>
                <c:pt idx="100">
                  <c:v>3.2661680790884162E-3</c:v>
                </c:pt>
                <c:pt idx="101">
                  <c:v>4.9623732140924304E-4</c:v>
                </c:pt>
                <c:pt idx="102">
                  <c:v>-1.0448517749399144E-2</c:v>
                </c:pt>
                <c:pt idx="103">
                  <c:v>-9.1928572215429494E-3</c:v>
                </c:pt>
                <c:pt idx="104">
                  <c:v>-8.8723351029823538E-3</c:v>
                </c:pt>
                <c:pt idx="105">
                  <c:v>-8.9629758425926465E-3</c:v>
                </c:pt>
                <c:pt idx="106">
                  <c:v>5.2917239700946972E-3</c:v>
                </c:pt>
                <c:pt idx="107">
                  <c:v>0</c:v>
                </c:pt>
                <c:pt idx="108">
                  <c:v>1.1822593539245752E-4</c:v>
                </c:pt>
                <c:pt idx="109">
                  <c:v>3.9291403738874742E-3</c:v>
                </c:pt>
                <c:pt idx="110">
                  <c:v>2.3437719027727955E-3</c:v>
                </c:pt>
                <c:pt idx="111">
                  <c:v>-7.9434782365483958E-4</c:v>
                </c:pt>
                <c:pt idx="112">
                  <c:v>0</c:v>
                </c:pt>
                <c:pt idx="113">
                  <c:v>-7.2947749704681542E-3</c:v>
                </c:pt>
                <c:pt idx="114">
                  <c:v>-1.5790839057512329E-3</c:v>
                </c:pt>
                <c:pt idx="115">
                  <c:v>3.1688112156711412E-3</c:v>
                </c:pt>
                <c:pt idx="116">
                  <c:v>6.4640003603624319E-3</c:v>
                </c:pt>
                <c:pt idx="117">
                  <c:v>8.8952541860840562E-3</c:v>
                </c:pt>
                <c:pt idx="118">
                  <c:v>9.8149575516970344E-4</c:v>
                </c:pt>
                <c:pt idx="119">
                  <c:v>-4.9636039309970403E-3</c:v>
                </c:pt>
                <c:pt idx="120">
                  <c:v>5.2444632497856691E-3</c:v>
                </c:pt>
                <c:pt idx="121">
                  <c:v>-1.1630482941958342E-2</c:v>
                </c:pt>
                <c:pt idx="122">
                  <c:v>0</c:v>
                </c:pt>
                <c:pt idx="123">
                  <c:v>-7.3237700325002875E-3</c:v>
                </c:pt>
                <c:pt idx="124">
                  <c:v>1.6031340141007266E-3</c:v>
                </c:pt>
                <c:pt idx="125">
                  <c:v>6.1317538055760679E-3</c:v>
                </c:pt>
                <c:pt idx="126">
                  <c:v>2.8007281893291935E-3</c:v>
                </c:pt>
                <c:pt idx="127">
                  <c:v>-2.8990364474236197E-3</c:v>
                </c:pt>
                <c:pt idx="128">
                  <c:v>1.4901459894904878E-3</c:v>
                </c:pt>
                <c:pt idx="129">
                  <c:v>1.3424921128588618E-3</c:v>
                </c:pt>
                <c:pt idx="130">
                  <c:v>-5.5359417245770537E-3</c:v>
                </c:pt>
                <c:pt idx="131">
                  <c:v>-1.0054993512000898E-3</c:v>
                </c:pt>
                <c:pt idx="132">
                  <c:v>3.0926327864055914E-4</c:v>
                </c:pt>
                <c:pt idx="133">
                  <c:v>-3.8786488810949038E-4</c:v>
                </c:pt>
                <c:pt idx="134">
                  <c:v>6.8099511887891317E-3</c:v>
                </c:pt>
                <c:pt idx="135">
                  <c:v>3.8762504258846864E-3</c:v>
                </c:pt>
                <c:pt idx="136">
                  <c:v>1.1962188357175219E-3</c:v>
                </c:pt>
                <c:pt idx="137">
                  <c:v>-5.7016471425078707E-3</c:v>
                </c:pt>
                <c:pt idx="138">
                  <c:v>1.0619152479851568E-3</c:v>
                </c:pt>
                <c:pt idx="139">
                  <c:v>-1.1724507570681775E-3</c:v>
                </c:pt>
                <c:pt idx="140">
                  <c:v>9.6142021889078499E-4</c:v>
                </c:pt>
                <c:pt idx="141">
                  <c:v>-1.8037236002993451E-3</c:v>
                </c:pt>
                <c:pt idx="142">
                  <c:v>1.9356535068335567E-3</c:v>
                </c:pt>
                <c:pt idx="143">
                  <c:v>-2.7415311255911679E-3</c:v>
                </c:pt>
                <c:pt idx="144">
                  <c:v>-4.3111653583860488E-4</c:v>
                </c:pt>
                <c:pt idx="145">
                  <c:v>0</c:v>
                </c:pt>
                <c:pt idx="146">
                  <c:v>1.5347646600831766E-3</c:v>
                </c:pt>
                <c:pt idx="147">
                  <c:v>2.7963736626279712E-5</c:v>
                </c:pt>
                <c:pt idx="148">
                  <c:v>1.9741846002416796E-3</c:v>
                </c:pt>
                <c:pt idx="149">
                  <c:v>6.9769648528428263E-4</c:v>
                </c:pt>
                <c:pt idx="150">
                  <c:v>4.4342558816639066E-3</c:v>
                </c:pt>
                <c:pt idx="151">
                  <c:v>9.0903537852411453E-3</c:v>
                </c:pt>
                <c:pt idx="152">
                  <c:v>4.5895288303854365E-3</c:v>
                </c:pt>
                <c:pt idx="153">
                  <c:v>-1.605022130680589E-3</c:v>
                </c:pt>
                <c:pt idx="154">
                  <c:v>0</c:v>
                </c:pt>
                <c:pt idx="155">
                  <c:v>-3.7254676037945522E-3</c:v>
                </c:pt>
                <c:pt idx="156">
                  <c:v>-1.6081066196717009E-3</c:v>
                </c:pt>
                <c:pt idx="157">
                  <c:v>-2.5098186311284243E-3</c:v>
                </c:pt>
                <c:pt idx="158">
                  <c:v>3.5944766718463139E-3</c:v>
                </c:pt>
                <c:pt idx="159">
                  <c:v>3.6422144222876263E-3</c:v>
                </c:pt>
                <c:pt idx="160">
                  <c:v>4.1450720309206268E-3</c:v>
                </c:pt>
                <c:pt idx="161">
                  <c:v>2.2690118590042996E-3</c:v>
                </c:pt>
                <c:pt idx="162">
                  <c:v>-1.4401518705609018E-3</c:v>
                </c:pt>
                <c:pt idx="163">
                  <c:v>-2.8899207866702747E-3</c:v>
                </c:pt>
                <c:pt idx="164">
                  <c:v>-2.1915286460194583E-4</c:v>
                </c:pt>
                <c:pt idx="165">
                  <c:v>-5.8910242710199512E-3</c:v>
                </c:pt>
                <c:pt idx="166">
                  <c:v>-5.4959593398233864E-3</c:v>
                </c:pt>
                <c:pt idx="167">
                  <c:v>-3.7359555232832076E-3</c:v>
                </c:pt>
                <c:pt idx="168">
                  <c:v>2.7151083539656007E-3</c:v>
                </c:pt>
                <c:pt idx="169">
                  <c:v>-3.7897493660631332E-3</c:v>
                </c:pt>
                <c:pt idx="170">
                  <c:v>3.7985964130555772E-3</c:v>
                </c:pt>
                <c:pt idx="171">
                  <c:v>-1.4704087181365288E-3</c:v>
                </c:pt>
                <c:pt idx="172">
                  <c:v>-5.5735536822685283E-3</c:v>
                </c:pt>
                <c:pt idx="173">
                  <c:v>5.7165528571587743E-3</c:v>
                </c:pt>
                <c:pt idx="174">
                  <c:v>-4.3894497630247997E-4</c:v>
                </c:pt>
                <c:pt idx="175">
                  <c:v>-1.2395913239724443E-3</c:v>
                </c:pt>
                <c:pt idx="176">
                  <c:v>1.4136635592041369E-3</c:v>
                </c:pt>
                <c:pt idx="177">
                  <c:v>-2.0007892001844274E-3</c:v>
                </c:pt>
                <c:pt idx="178">
                  <c:v>2.1495915219218453E-3</c:v>
                </c:pt>
                <c:pt idx="179">
                  <c:v>-8.1687088438775479E-4</c:v>
                </c:pt>
                <c:pt idx="180">
                  <c:v>1.3570030254494991E-3</c:v>
                </c:pt>
                <c:pt idx="181">
                  <c:v>-1.4162575256037035E-3</c:v>
                </c:pt>
                <c:pt idx="182">
                  <c:v>4.9500269748659065E-4</c:v>
                </c:pt>
                <c:pt idx="183">
                  <c:v>8.727749797095008E-4</c:v>
                </c:pt>
                <c:pt idx="184">
                  <c:v>-1.5274128958082667E-3</c:v>
                </c:pt>
                <c:pt idx="185">
                  <c:v>-1.268301366205371E-3</c:v>
                </c:pt>
                <c:pt idx="186">
                  <c:v>0</c:v>
                </c:pt>
                <c:pt idx="187">
                  <c:v>1.6263785228918248E-3</c:v>
                </c:pt>
                <c:pt idx="188">
                  <c:v>8.1186885537620768E-4</c:v>
                </c:pt>
                <c:pt idx="189">
                  <c:v>-1.166809276689329E-3</c:v>
                </c:pt>
                <c:pt idx="190">
                  <c:v>0</c:v>
                </c:pt>
                <c:pt idx="191">
                  <c:v>0</c:v>
                </c:pt>
                <c:pt idx="192">
                  <c:v>7.2315428774727408E-5</c:v>
                </c:pt>
                <c:pt idx="193">
                  <c:v>4.0048725949914932E-4</c:v>
                </c:pt>
                <c:pt idx="194">
                  <c:v>-4.83728378175452E-4</c:v>
                </c:pt>
                <c:pt idx="195">
                  <c:v>4.2277182559558035E-4</c:v>
                </c:pt>
                <c:pt idx="196">
                  <c:v>2.4966359359883672E-3</c:v>
                </c:pt>
                <c:pt idx="197">
                  <c:v>7.5932797532876073E-3</c:v>
                </c:pt>
                <c:pt idx="198">
                  <c:v>3.5781129582734827E-4</c:v>
                </c:pt>
                <c:pt idx="199">
                  <c:v>-1.5407896546981714E-4</c:v>
                </c:pt>
                <c:pt idx="200">
                  <c:v>3.417777949002998E-3</c:v>
                </c:pt>
                <c:pt idx="201">
                  <c:v>3.9875382573306695E-3</c:v>
                </c:pt>
                <c:pt idx="202">
                  <c:v>-3.059356988718287E-4</c:v>
                </c:pt>
                <c:pt idx="203">
                  <c:v>7.4321407297706088E-4</c:v>
                </c:pt>
                <c:pt idx="204">
                  <c:v>-3.1399317406143323E-3</c:v>
                </c:pt>
                <c:pt idx="205">
                  <c:v>1.8077239112572752E-3</c:v>
                </c:pt>
                <c:pt idx="206">
                  <c:v>0</c:v>
                </c:pt>
                <c:pt idx="207">
                  <c:v>-7.5513998250218428E-3</c:v>
                </c:pt>
                <c:pt idx="208">
                  <c:v>-8.8154755673586216E-5</c:v>
                </c:pt>
                <c:pt idx="209">
                  <c:v>-3.4162979452612152E-4</c:v>
                </c:pt>
                <c:pt idx="210">
                  <c:v>1.5323474129234071E-3</c:v>
                </c:pt>
                <c:pt idx="211">
                  <c:v>0</c:v>
                </c:pt>
                <c:pt idx="212">
                  <c:v>1.2713333590168574E-3</c:v>
                </c:pt>
                <c:pt idx="213">
                  <c:v>-6.046281536854492E-4</c:v>
                </c:pt>
                <c:pt idx="214">
                  <c:v>2.4254757452424336E-3</c:v>
                </c:pt>
                <c:pt idx="215">
                  <c:v>4.663641700639598E-4</c:v>
                </c:pt>
                <c:pt idx="216">
                  <c:v>-3.1752821559013489E-3</c:v>
                </c:pt>
                <c:pt idx="217">
                  <c:v>-1.1498236753646474E-3</c:v>
                </c:pt>
                <c:pt idx="218">
                  <c:v>9.9141872018870814E-5</c:v>
                </c:pt>
                <c:pt idx="219">
                  <c:v>2.4342424108914074E-3</c:v>
                </c:pt>
                <c:pt idx="220">
                  <c:v>2.1646210814314504E-3</c:v>
                </c:pt>
                <c:pt idx="221">
                  <c:v>-3.1796153761809443E-4</c:v>
                </c:pt>
                <c:pt idx="222">
                  <c:v>8.4451122541873147E-4</c:v>
                </c:pt>
                <c:pt idx="223">
                  <c:v>-3.9176364871675862E-3</c:v>
                </c:pt>
                <c:pt idx="224">
                  <c:v>-2.3158207411726472E-3</c:v>
                </c:pt>
                <c:pt idx="225">
                  <c:v>5.5135302030606681E-6</c:v>
                </c:pt>
                <c:pt idx="226">
                  <c:v>-8.8215996868368229E-5</c:v>
                </c:pt>
                <c:pt idx="227">
                  <c:v>-1.3895245289676783E-3</c:v>
                </c:pt>
                <c:pt idx="228">
                  <c:v>-4.0639408078185779E-3</c:v>
                </c:pt>
                <c:pt idx="229">
                  <c:v>-3.4595745388620314E-3</c:v>
                </c:pt>
                <c:pt idx="230">
                  <c:v>1.084870232829882E-3</c:v>
                </c:pt>
                <c:pt idx="231">
                  <c:v>1.1670556852283465E-3</c:v>
                </c:pt>
                <c:pt idx="232">
                  <c:v>-2.8809325562031418E-3</c:v>
                </c:pt>
                <c:pt idx="233">
                  <c:v>-7.0143794779298219E-4</c:v>
                </c:pt>
                <c:pt idx="234">
                  <c:v>1.8495306537422707E-3</c:v>
                </c:pt>
                <c:pt idx="235">
                  <c:v>-7.7292214616564436E-4</c:v>
                </c:pt>
                <c:pt idx="236">
                  <c:v>-4.5131275807188675E-3</c:v>
                </c:pt>
                <c:pt idx="237">
                  <c:v>-5.0758299932358586E-3</c:v>
                </c:pt>
                <c:pt idx="238">
                  <c:v>-3.5678366548862472E-3</c:v>
                </c:pt>
                <c:pt idx="239">
                  <c:v>-1.0995579213280982E-3</c:v>
                </c:pt>
                <c:pt idx="240">
                  <c:v>2.8224827687495235E-5</c:v>
                </c:pt>
                <c:pt idx="241">
                  <c:v>-1.868430856768688E-3</c:v>
                </c:pt>
                <c:pt idx="242">
                  <c:v>0</c:v>
                </c:pt>
                <c:pt idx="243">
                  <c:v>-4.6713380046713437E-3</c:v>
                </c:pt>
                <c:pt idx="244">
                  <c:v>4.8864469280718303E-4</c:v>
                </c:pt>
                <c:pt idx="245">
                  <c:v>3.8107029071516862E-3</c:v>
                </c:pt>
                <c:pt idx="246">
                  <c:v>0</c:v>
                </c:pt>
                <c:pt idx="247">
                  <c:v>2.1329078832728054E-3</c:v>
                </c:pt>
                <c:pt idx="248">
                  <c:v>-1.8912556243683154E-3</c:v>
                </c:pt>
                <c:pt idx="249">
                  <c:v>-3.6539288219190613E-3</c:v>
                </c:pt>
                <c:pt idx="250">
                  <c:v>4.9957422651147887E-4</c:v>
                </c:pt>
                <c:pt idx="251">
                  <c:v>-2.2299390596807189E-3</c:v>
                </c:pt>
                <c:pt idx="252">
                  <c:v>6.5000426511985232E-3</c:v>
                </c:pt>
                <c:pt idx="253">
                  <c:v>2.9776030013333177E-3</c:v>
                </c:pt>
                <c:pt idx="254">
                  <c:v>-4.1517618229446329E-3</c:v>
                </c:pt>
                <c:pt idx="255">
                  <c:v>-2.2627249997131393E-5</c:v>
                </c:pt>
                <c:pt idx="256">
                  <c:v>5.2156991412763976E-3</c:v>
                </c:pt>
                <c:pt idx="257">
                  <c:v>9.7357284350807483E-4</c:v>
                </c:pt>
                <c:pt idx="258">
                  <c:v>5.8469997582477617E-4</c:v>
                </c:pt>
                <c:pt idx="259">
                  <c:v>-2.697038314800615E-4</c:v>
                </c:pt>
                <c:pt idx="260">
                  <c:v>3.3160039342416958E-4</c:v>
                </c:pt>
                <c:pt idx="261">
                  <c:v>-2.1069309600862951E-3</c:v>
                </c:pt>
                <c:pt idx="262">
                  <c:v>-1.6046484130871619E-3</c:v>
                </c:pt>
                <c:pt idx="263">
                  <c:v>1.3590940876588853E-3</c:v>
                </c:pt>
                <c:pt idx="264">
                  <c:v>3.0974572691677693E-4</c:v>
                </c:pt>
                <c:pt idx="265">
                  <c:v>5.4723567165859688E-3</c:v>
                </c:pt>
                <c:pt idx="266">
                  <c:v>1.7749955205159651E-3</c:v>
                </c:pt>
                <c:pt idx="267">
                  <c:v>1.2017282529106499E-3</c:v>
                </c:pt>
                <c:pt idx="268">
                  <c:v>2.2163417520824069E-3</c:v>
                </c:pt>
                <c:pt idx="269">
                  <c:v>-2.5623743183249559E-3</c:v>
                </c:pt>
                <c:pt idx="270">
                  <c:v>-3.2949665197892219E-3</c:v>
                </c:pt>
                <c:pt idx="271">
                  <c:v>-8.4607583304852074E-4</c:v>
                </c:pt>
                <c:pt idx="272">
                  <c:v>-3.0731269627636282E-3</c:v>
                </c:pt>
                <c:pt idx="273">
                  <c:v>3.0769750016874653E-3</c:v>
                </c:pt>
                <c:pt idx="274">
                  <c:v>1.2449598752797275E-3</c:v>
                </c:pt>
                <c:pt idx="275">
                  <c:v>5.1640799592249653E-3</c:v>
                </c:pt>
                <c:pt idx="276">
                  <c:v>-1.8388191437790358E-3</c:v>
                </c:pt>
                <c:pt idx="277">
                  <c:v>3.8407216984028825E-3</c:v>
                </c:pt>
                <c:pt idx="278">
                  <c:v>1.3847103508488612E-3</c:v>
                </c:pt>
                <c:pt idx="279">
                  <c:v>3.0043871827620805E-3</c:v>
                </c:pt>
                <c:pt idx="280">
                  <c:v>6.8821943292491916E-3</c:v>
                </c:pt>
                <c:pt idx="281">
                  <c:v>-1.1657703432422784E-3</c:v>
                </c:pt>
                <c:pt idx="282">
                  <c:v>-1.1781416192291339E-3</c:v>
                </c:pt>
                <c:pt idx="283">
                  <c:v>1.2126022444165496E-3</c:v>
                </c:pt>
                <c:pt idx="284">
                  <c:v>-1.6240200827974949E-3</c:v>
                </c:pt>
                <c:pt idx="285">
                  <c:v>-2.1394738438293981E-3</c:v>
                </c:pt>
                <c:pt idx="286">
                  <c:v>-9.1177852070845056E-4</c:v>
                </c:pt>
                <c:pt idx="287">
                  <c:v>-2.4059734513274256E-3</c:v>
                </c:pt>
                <c:pt idx="288">
                  <c:v>-1.7741801347268549E-3</c:v>
                </c:pt>
                <c:pt idx="289">
                  <c:v>4.1656252603505806E-4</c:v>
                </c:pt>
                <c:pt idx="290">
                  <c:v>2.4428159005118744E-4</c:v>
                </c:pt>
                <c:pt idx="291">
                  <c:v>-1.7095535179060262E-3</c:v>
                </c:pt>
                <c:pt idx="292">
                  <c:v>-7.1168045547542746E-4</c:v>
                </c:pt>
                <c:pt idx="293">
                  <c:v>3.7723671325557984E-3</c:v>
                </c:pt>
                <c:pt idx="294">
                  <c:v>4.5951908473109704E-3</c:v>
                </c:pt>
                <c:pt idx="295">
                  <c:v>5.7549590310923548E-3</c:v>
                </c:pt>
                <c:pt idx="296">
                  <c:v>1.6513238021045318E-3</c:v>
                </c:pt>
                <c:pt idx="297">
                  <c:v>0</c:v>
                </c:pt>
                <c:pt idx="298">
                  <c:v>1.7307576446361495E-3</c:v>
                </c:pt>
                <c:pt idx="299">
                  <c:v>1.7769758604664343E-3</c:v>
                </c:pt>
                <c:pt idx="300">
                  <c:v>0</c:v>
                </c:pt>
                <c:pt idx="301">
                  <c:v>-4.9557908525270644E-3</c:v>
                </c:pt>
                <c:pt idx="302">
                  <c:v>-3.2800912721048237E-3</c:v>
                </c:pt>
                <c:pt idx="303">
                  <c:v>1.5353797726096463E-3</c:v>
                </c:pt>
                <c:pt idx="304">
                  <c:v>4.9892028814295664E-3</c:v>
                </c:pt>
                <c:pt idx="305">
                  <c:v>-1.164564436498372E-3</c:v>
                </c:pt>
                <c:pt idx="306">
                  <c:v>-5.0468558416535414E-3</c:v>
                </c:pt>
                <c:pt idx="307">
                  <c:v>-2.5032184236877253E-3</c:v>
                </c:pt>
                <c:pt idx="308">
                  <c:v>4.4619466000408448E-3</c:v>
                </c:pt>
                <c:pt idx="309">
                  <c:v>1.4495936745002602E-3</c:v>
                </c:pt>
                <c:pt idx="310">
                  <c:v>2.1657601543996208E-3</c:v>
                </c:pt>
                <c:pt idx="311">
                  <c:v>3.8680592409412462E-3</c:v>
                </c:pt>
                <c:pt idx="312">
                  <c:v>-4.7960062348073595E-4</c:v>
                </c:pt>
                <c:pt idx="313">
                  <c:v>6.8048724631675217E-3</c:v>
                </c:pt>
                <c:pt idx="314">
                  <c:v>3.0328303889604058E-4</c:v>
                </c:pt>
                <c:pt idx="315">
                  <c:v>-6.1991748871155217E-3</c:v>
                </c:pt>
                <c:pt idx="316">
                  <c:v>3.0344797528834011E-3</c:v>
                </c:pt>
                <c:pt idx="317">
                  <c:v>-1.6891708398057981E-3</c:v>
                </c:pt>
                <c:pt idx="318">
                  <c:v>-6.7463534327516506E-4</c:v>
                </c:pt>
                <c:pt idx="319">
                  <c:v>-3.2393469041098744E-3</c:v>
                </c:pt>
                <c:pt idx="320">
                  <c:v>1.5621244893055941E-3</c:v>
                </c:pt>
                <c:pt idx="321">
                  <c:v>-2.6776462889240848E-3</c:v>
                </c:pt>
                <c:pt idx="322">
                  <c:v>-1.6185565319145612E-3</c:v>
                </c:pt>
                <c:pt idx="323">
                  <c:v>0</c:v>
                </c:pt>
                <c:pt idx="324">
                  <c:v>5.7562861821747191E-3</c:v>
                </c:pt>
                <c:pt idx="325">
                  <c:v>-2.5049827374001854E-4</c:v>
                </c:pt>
                <c:pt idx="326">
                  <c:v>-2.429352681003083E-3</c:v>
                </c:pt>
                <c:pt idx="327">
                  <c:v>-2.342444660427434E-3</c:v>
                </c:pt>
                <c:pt idx="328">
                  <c:v>1.9538839600903302E-3</c:v>
                </c:pt>
                <c:pt idx="329">
                  <c:v>1.2945867700879798E-3</c:v>
                </c:pt>
                <c:pt idx="330">
                  <c:v>9.6013791071802856E-4</c:v>
                </c:pt>
                <c:pt idx="331">
                  <c:v>0</c:v>
                </c:pt>
                <c:pt idx="332">
                  <c:v>2.071036553795258E-3</c:v>
                </c:pt>
                <c:pt idx="333">
                  <c:v>2.7846820730652588E-3</c:v>
                </c:pt>
                <c:pt idx="334">
                  <c:v>-2.6738983050847986E-3</c:v>
                </c:pt>
                <c:pt idx="335">
                  <c:v>1.3758823593390535E-3</c:v>
                </c:pt>
                <c:pt idx="336">
                  <c:v>4.9963342113124032E-3</c:v>
                </c:pt>
                <c:pt idx="337">
                  <c:v>7.2789170787064261E-3</c:v>
                </c:pt>
                <c:pt idx="338">
                  <c:v>5.4076672997069863E-3</c:v>
                </c:pt>
                <c:pt idx="339">
                  <c:v>1.2272557494263925E-2</c:v>
                </c:pt>
                <c:pt idx="340">
                  <c:v>-1.5655474144745662E-3</c:v>
                </c:pt>
                <c:pt idx="341">
                  <c:v>-1.3990591986823286E-3</c:v>
                </c:pt>
                <c:pt idx="342">
                  <c:v>8.6070167276417475E-3</c:v>
                </c:pt>
                <c:pt idx="343">
                  <c:v>0</c:v>
                </c:pt>
                <c:pt idx="344">
                  <c:v>-7.0029773137081364E-3</c:v>
                </c:pt>
                <c:pt idx="345">
                  <c:v>2.4704391891892108E-3</c:v>
                </c:pt>
                <c:pt idx="346">
                  <c:v>4.6338226930935367E-3</c:v>
                </c:pt>
                <c:pt idx="347">
                  <c:v>-4.7592091745812803E-3</c:v>
                </c:pt>
                <c:pt idx="348">
                  <c:v>0</c:v>
                </c:pt>
                <c:pt idx="349">
                  <c:v>4.3817147672213785E-3</c:v>
                </c:pt>
                <c:pt idx="350">
                  <c:v>-5.0285246864381072E-3</c:v>
                </c:pt>
                <c:pt idx="351">
                  <c:v>-1.3280422443914253E-3</c:v>
                </c:pt>
                <c:pt idx="352">
                  <c:v>-6.6648724808839876E-3</c:v>
                </c:pt>
                <c:pt idx="353">
                  <c:v>6.3217841243523587E-4</c:v>
                </c:pt>
                <c:pt idx="354">
                  <c:v>1.0034137303100099E-2</c:v>
                </c:pt>
                <c:pt idx="355">
                  <c:v>-8.4101194762609133E-4</c:v>
                </c:pt>
                <c:pt idx="356">
                  <c:v>1.9143865703598939E-2</c:v>
                </c:pt>
                <c:pt idx="357">
                  <c:v>1.9615332996087975E-3</c:v>
                </c:pt>
                <c:pt idx="358">
                  <c:v>9.8399843384555652E-4</c:v>
                </c:pt>
                <c:pt idx="359">
                  <c:v>-7.5657369902778493E-3</c:v>
                </c:pt>
                <c:pt idx="360">
                  <c:v>-3.3242232674884908E-3</c:v>
                </c:pt>
                <c:pt idx="361">
                  <c:v>4.0065353355611677E-4</c:v>
                </c:pt>
                <c:pt idx="362">
                  <c:v>3.3131699807034121E-3</c:v>
                </c:pt>
                <c:pt idx="363">
                  <c:v>0</c:v>
                </c:pt>
                <c:pt idx="364">
                  <c:v>-4.9663037843441504E-3</c:v>
                </c:pt>
                <c:pt idx="365">
                  <c:v>-2.0683331423033691E-3</c:v>
                </c:pt>
                <c:pt idx="366">
                  <c:v>6.2387428541597068E-3</c:v>
                </c:pt>
                <c:pt idx="367">
                  <c:v>-2.905468506797515E-4</c:v>
                </c:pt>
                <c:pt idx="368">
                  <c:v>-3.4875755122376617E-3</c:v>
                </c:pt>
                <c:pt idx="369">
                  <c:v>6.2496093994113266E-5</c:v>
                </c:pt>
                <c:pt idx="370">
                  <c:v>-4.9212598425196763E-3</c:v>
                </c:pt>
                <c:pt idx="371">
                  <c:v>-2.8993243632214893E-3</c:v>
                </c:pt>
                <c:pt idx="372">
                  <c:v>-6.3456239338669507E-3</c:v>
                </c:pt>
                <c:pt idx="373">
                  <c:v>-7.7859240634705618E-3</c:v>
                </c:pt>
                <c:pt idx="374">
                  <c:v>-2.7523131142130897E-3</c:v>
                </c:pt>
                <c:pt idx="375">
                  <c:v>5.359669024422864E-3</c:v>
                </c:pt>
                <c:pt idx="376">
                  <c:v>-1.2849853182462789E-3</c:v>
                </c:pt>
                <c:pt idx="377">
                  <c:v>2.7593613593710486E-3</c:v>
                </c:pt>
                <c:pt idx="378">
                  <c:v>2.6298208964721237E-3</c:v>
                </c:pt>
                <c:pt idx="379">
                  <c:v>-1.9143107952321881E-3</c:v>
                </c:pt>
                <c:pt idx="380">
                  <c:v>-6.0400551022576909E-4</c:v>
                </c:pt>
                <c:pt idx="381">
                  <c:v>1.426102446110411E-3</c:v>
                </c:pt>
                <c:pt idx="382">
                  <c:v>7.305645993804788E-4</c:v>
                </c:pt>
                <c:pt idx="383">
                  <c:v>3.0788275063085013E-3</c:v>
                </c:pt>
                <c:pt idx="384">
                  <c:v>2.6369221844269042E-4</c:v>
                </c:pt>
                <c:pt idx="385">
                  <c:v>-2.6256821237444772E-3</c:v>
                </c:pt>
                <c:pt idx="386">
                  <c:v>-4.4563798125466514E-3</c:v>
                </c:pt>
                <c:pt idx="387">
                  <c:v>-6.5312971262299069E-4</c:v>
                </c:pt>
                <c:pt idx="388">
                  <c:v>0</c:v>
                </c:pt>
                <c:pt idx="389">
                  <c:v>-2.5398377266858674E-3</c:v>
                </c:pt>
                <c:pt idx="390">
                  <c:v>-1.7632362576774918E-3</c:v>
                </c:pt>
                <c:pt idx="391">
                  <c:v>-2.6788763661201864E-3</c:v>
                </c:pt>
                <c:pt idx="392">
                  <c:v>7.2020974905022683E-3</c:v>
                </c:pt>
                <c:pt idx="393">
                  <c:v>4.1968592617780409E-4</c:v>
                </c:pt>
                <c:pt idx="394">
                  <c:v>9.4947295754452821E-3</c:v>
                </c:pt>
                <c:pt idx="395">
                  <c:v>3.1719646717831562E-3</c:v>
                </c:pt>
                <c:pt idx="396">
                  <c:v>0</c:v>
                </c:pt>
                <c:pt idx="397">
                  <c:v>8.2168363868992955E-3</c:v>
                </c:pt>
                <c:pt idx="398">
                  <c:v>3.6510586509805876E-3</c:v>
                </c:pt>
                <c:pt idx="399">
                  <c:v>-4.0212462754243283E-3</c:v>
                </c:pt>
                <c:pt idx="400">
                  <c:v>-5.6347847803578377E-3</c:v>
                </c:pt>
                <c:pt idx="401">
                  <c:v>6.1742606584482829E-3</c:v>
                </c:pt>
                <c:pt idx="402">
                  <c:v>7.9564837542123179E-3</c:v>
                </c:pt>
                <c:pt idx="403">
                  <c:v>8.2032338282789219E-4</c:v>
                </c:pt>
                <c:pt idx="404">
                  <c:v>1.6444570456479735E-3</c:v>
                </c:pt>
                <c:pt idx="405">
                  <c:v>-3.916543148880014E-3</c:v>
                </c:pt>
                <c:pt idx="406">
                  <c:v>5.6059893667039784E-3</c:v>
                </c:pt>
                <c:pt idx="407">
                  <c:v>-3.7456070041309575E-3</c:v>
                </c:pt>
                <c:pt idx="408">
                  <c:v>6.7664093161903249E-3</c:v>
                </c:pt>
                <c:pt idx="409">
                  <c:v>-2.1105368037661609E-3</c:v>
                </c:pt>
                <c:pt idx="410">
                  <c:v>-9.9076483965521156E-4</c:v>
                </c:pt>
                <c:pt idx="411">
                  <c:v>-5.4006556837918884E-3</c:v>
                </c:pt>
                <c:pt idx="412">
                  <c:v>-6.1532897625996563E-3</c:v>
                </c:pt>
                <c:pt idx="413">
                  <c:v>-2.2821317918113593E-3</c:v>
                </c:pt>
                <c:pt idx="414">
                  <c:v>1.5110069037382878E-4</c:v>
                </c:pt>
                <c:pt idx="415">
                  <c:v>-1.3076049470185369E-3</c:v>
                </c:pt>
                <c:pt idx="416">
                  <c:v>-1.5179731146617303E-3</c:v>
                </c:pt>
                <c:pt idx="417">
                  <c:v>-1.306083213173681E-2</c:v>
                </c:pt>
                <c:pt idx="418">
                  <c:v>1.9956381807404444E-3</c:v>
                </c:pt>
                <c:pt idx="419">
                  <c:v>-2.5093904030345504E-3</c:v>
                </c:pt>
                <c:pt idx="420">
                  <c:v>2.7964028091136406E-3</c:v>
                </c:pt>
                <c:pt idx="421">
                  <c:v>2.9998626823419805E-3</c:v>
                </c:pt>
                <c:pt idx="422">
                  <c:v>8.1880890948344831E-3</c:v>
                </c:pt>
                <c:pt idx="423">
                  <c:v>-3.3217559345051217E-3</c:v>
                </c:pt>
                <c:pt idx="424">
                  <c:v>-7.6089064031148457E-3</c:v>
                </c:pt>
                <c:pt idx="425">
                  <c:v>-4.646815611188293E-3</c:v>
                </c:pt>
                <c:pt idx="426">
                  <c:v>2.6419518613027826E-3</c:v>
                </c:pt>
                <c:pt idx="427">
                  <c:v>-1.677293050080686E-3</c:v>
                </c:pt>
                <c:pt idx="428">
                  <c:v>-8.4270556185661594E-4</c:v>
                </c:pt>
                <c:pt idx="429">
                  <c:v>2.1111930362456288E-3</c:v>
                </c:pt>
                <c:pt idx="430">
                  <c:v>2.5884383088869978E-3</c:v>
                </c:pt>
                <c:pt idx="431">
                  <c:v>-4.3398836362100734E-3</c:v>
                </c:pt>
                <c:pt idx="432">
                  <c:v>-1.1612862172823979E-3</c:v>
                </c:pt>
                <c:pt idx="433">
                  <c:v>0</c:v>
                </c:pt>
                <c:pt idx="434">
                  <c:v>2.6544209380752193E-5</c:v>
                </c:pt>
                <c:pt idx="435">
                  <c:v>-1.4811275680840508E-3</c:v>
                </c:pt>
                <c:pt idx="436">
                  <c:v>-7.6027029469782903E-4</c:v>
                </c:pt>
                <c:pt idx="437">
                  <c:v>2.1282482388751411E-4</c:v>
                </c:pt>
                <c:pt idx="438">
                  <c:v>3.0001915015851477E-3</c:v>
                </c:pt>
                <c:pt idx="439">
                  <c:v>-3.2139674996817247E-3</c:v>
                </c:pt>
                <c:pt idx="440">
                  <c:v>1.9580092154130035E-3</c:v>
                </c:pt>
                <c:pt idx="441">
                  <c:v>-5.4695880285071663E-4</c:v>
                </c:pt>
                <c:pt idx="442">
                  <c:v>1.2220327185974433E-4</c:v>
                </c:pt>
                <c:pt idx="443">
                  <c:v>1.110320133451026E-3</c:v>
                </c:pt>
                <c:pt idx="444">
                  <c:v>-5.3597108940106608E-4</c:v>
                </c:pt>
                <c:pt idx="445">
                  <c:v>3.3980737169603259E-4</c:v>
                </c:pt>
                <c:pt idx="446">
                  <c:v>2.7069201617784255E-3</c:v>
                </c:pt>
                <c:pt idx="447">
                  <c:v>6.3837896207838973E-3</c:v>
                </c:pt>
                <c:pt idx="448">
                  <c:v>0</c:v>
                </c:pt>
                <c:pt idx="449">
                  <c:v>7.8896708429323503E-3</c:v>
                </c:pt>
                <c:pt idx="450">
                  <c:v>3.0267923307336631E-4</c:v>
                </c:pt>
                <c:pt idx="451">
                  <c:v>4.2101419031719267E-3</c:v>
                </c:pt>
                <c:pt idx="452">
                  <c:v>4.1041732688442689E-3</c:v>
                </c:pt>
                <c:pt idx="453">
                  <c:v>0</c:v>
                </c:pt>
                <c:pt idx="454">
                  <c:v>-1.9712640407291149E-3</c:v>
                </c:pt>
                <c:pt idx="455">
                  <c:v>1.5915311877903182E-3</c:v>
                </c:pt>
                <c:pt idx="456">
                  <c:v>-1.4440769553267785E-3</c:v>
                </c:pt>
                <c:pt idx="457">
                  <c:v>-4.8464680392278359E-3</c:v>
                </c:pt>
                <c:pt idx="458">
                  <c:v>-2.3543015485263386E-3</c:v>
                </c:pt>
                <c:pt idx="459">
                  <c:v>1.999613651670451E-3</c:v>
                </c:pt>
                <c:pt idx="460">
                  <c:v>2.0789912463525795E-3</c:v>
                </c:pt>
                <c:pt idx="461">
                  <c:v>4.7993178001133341E-3</c:v>
                </c:pt>
                <c:pt idx="462">
                  <c:v>-1.7025284358472836E-3</c:v>
                </c:pt>
                <c:pt idx="463">
                  <c:v>-1.1093083410657067E-3</c:v>
                </c:pt>
                <c:pt idx="464">
                  <c:v>-1.2973601316046413E-4</c:v>
                </c:pt>
                <c:pt idx="465">
                  <c:v>7.8370719453579873E-4</c:v>
                </c:pt>
                <c:pt idx="466">
                  <c:v>1.8825359782186357E-3</c:v>
                </c:pt>
                <c:pt idx="467">
                  <c:v>1.1801975277967447E-3</c:v>
                </c:pt>
                <c:pt idx="468">
                  <c:v>3.541589113620347E-3</c:v>
                </c:pt>
                <c:pt idx="469">
                  <c:v>3.8485118572288979E-3</c:v>
                </c:pt>
                <c:pt idx="470">
                  <c:v>-4.2186730169158082E-3</c:v>
                </c:pt>
                <c:pt idx="471">
                  <c:v>-2.0255017368806527E-3</c:v>
                </c:pt>
                <c:pt idx="472">
                  <c:v>-1.8695160432363744E-3</c:v>
                </c:pt>
                <c:pt idx="473">
                  <c:v>4.1910064106875922E-4</c:v>
                </c:pt>
                <c:pt idx="474">
                  <c:v>1.0809301170922048E-3</c:v>
                </c:pt>
                <c:pt idx="475">
                  <c:v>1.4465723983669854E-4</c:v>
                </c:pt>
                <c:pt idx="476">
                  <c:v>-2.5931225431198301E-3</c:v>
                </c:pt>
                <c:pt idx="477">
                  <c:v>2.1130371283410998E-3</c:v>
                </c:pt>
                <c:pt idx="478">
                  <c:v>6.1500297165295592E-4</c:v>
                </c:pt>
                <c:pt idx="479">
                  <c:v>-1.084632309646949E-4</c:v>
                </c:pt>
                <c:pt idx="480">
                  <c:v>-5.4134188736163491E-3</c:v>
                </c:pt>
                <c:pt idx="481">
                  <c:v>-1.397076008205933E-3</c:v>
                </c:pt>
                <c:pt idx="482">
                  <c:v>-8.009319935925463E-4</c:v>
                </c:pt>
                <c:pt idx="483">
                  <c:v>6.9747348039261858E-4</c:v>
                </c:pt>
                <c:pt idx="484">
                  <c:v>2.2209970039945848E-3</c:v>
                </c:pt>
                <c:pt idx="485">
                  <c:v>0</c:v>
                </c:pt>
                <c:pt idx="486">
                  <c:v>6.2589849649425933E-3</c:v>
                </c:pt>
                <c:pt idx="487">
                  <c:v>-1.0160452630113559E-3</c:v>
                </c:pt>
                <c:pt idx="488">
                  <c:v>0</c:v>
                </c:pt>
                <c:pt idx="489">
                  <c:v>-3.3403547900791031E-3</c:v>
                </c:pt>
                <c:pt idx="490">
                  <c:v>1.4452588774638286E-3</c:v>
                </c:pt>
                <c:pt idx="491">
                  <c:v>8.4831681529462521E-4</c:v>
                </c:pt>
                <c:pt idx="492">
                  <c:v>-4.3051765484165561E-3</c:v>
                </c:pt>
                <c:pt idx="493">
                  <c:v>-9.135501284679437E-4</c:v>
                </c:pt>
                <c:pt idx="494">
                  <c:v>4.0523901308713306E-3</c:v>
                </c:pt>
                <c:pt idx="495">
                  <c:v>4.5845212900823551E-3</c:v>
                </c:pt>
                <c:pt idx="496">
                  <c:v>2.935949934327553E-3</c:v>
                </c:pt>
                <c:pt idx="497">
                  <c:v>5.5003466605036966E-3</c:v>
                </c:pt>
                <c:pt idx="498">
                  <c:v>1.2319573411786466E-2</c:v>
                </c:pt>
                <c:pt idx="499">
                  <c:v>7.5681893863710492E-4</c:v>
                </c:pt>
                <c:pt idx="500">
                  <c:v>4.9156028797869844E-3</c:v>
                </c:pt>
                <c:pt idx="501">
                  <c:v>3.6373123021427034E-3</c:v>
                </c:pt>
                <c:pt idx="502">
                  <c:v>-1.2846916739982506E-3</c:v>
                </c:pt>
                <c:pt idx="503">
                  <c:v>1.3263860734467059E-3</c:v>
                </c:pt>
                <c:pt idx="504">
                  <c:v>6.3032350941736315E-3</c:v>
                </c:pt>
                <c:pt idx="505">
                  <c:v>-2.4389395828470217E-3</c:v>
                </c:pt>
                <c:pt idx="506">
                  <c:v>6.3935944549011747E-3</c:v>
                </c:pt>
                <c:pt idx="507">
                  <c:v>9.2771263173518914E-3</c:v>
                </c:pt>
                <c:pt idx="508">
                  <c:v>7.3044586611770157E-4</c:v>
                </c:pt>
                <c:pt idx="509">
                  <c:v>3.6299685500700285E-3</c:v>
                </c:pt>
                <c:pt idx="510">
                  <c:v>3.7583892617454318E-4</c:v>
                </c:pt>
                <c:pt idx="511">
                  <c:v>-1.6882001639408895E-3</c:v>
                </c:pt>
                <c:pt idx="512">
                  <c:v>1.2169731092930292E-3</c:v>
                </c:pt>
                <c:pt idx="513">
                  <c:v>-3.387762075614642E-3</c:v>
                </c:pt>
                <c:pt idx="514">
                  <c:v>-4.829521798972336E-3</c:v>
                </c:pt>
                <c:pt idx="515">
                  <c:v>6.1031130798583355E-4</c:v>
                </c:pt>
                <c:pt idx="516">
                  <c:v>-5.0713481128780158E-3</c:v>
                </c:pt>
                <c:pt idx="517">
                  <c:v>2.897146360274494E-3</c:v>
                </c:pt>
                <c:pt idx="518">
                  <c:v>6.7437664527196794E-3</c:v>
                </c:pt>
                <c:pt idx="519">
                  <c:v>5.0141512667587484E-3</c:v>
                </c:pt>
                <c:pt idx="520">
                  <c:v>-4.141371817233952E-3</c:v>
                </c:pt>
                <c:pt idx="521">
                  <c:v>-6.3112781072038882E-4</c:v>
                </c:pt>
                <c:pt idx="522">
                  <c:v>1.3609638365472687E-3</c:v>
                </c:pt>
                <c:pt idx="523">
                  <c:v>3.7448972108826695E-3</c:v>
                </c:pt>
                <c:pt idx="524">
                  <c:v>8.7184807438478451E-4</c:v>
                </c:pt>
                <c:pt idx="525">
                  <c:v>-3.9661297386734962E-3</c:v>
                </c:pt>
                <c:pt idx="526">
                  <c:v>2.8142176621475112E-3</c:v>
                </c:pt>
                <c:pt idx="527">
                  <c:v>-2.3191117217457036E-3</c:v>
                </c:pt>
                <c:pt idx="528">
                  <c:v>-1.2745696496153647E-3</c:v>
                </c:pt>
                <c:pt idx="529">
                  <c:v>-7.3931369001634106E-3</c:v>
                </c:pt>
                <c:pt idx="530">
                  <c:v>3.0443049822168611E-3</c:v>
                </c:pt>
                <c:pt idx="531">
                  <c:v>3.2315096748845029E-3</c:v>
                </c:pt>
                <c:pt idx="532">
                  <c:v>3.9651846992816431E-4</c:v>
                </c:pt>
                <c:pt idx="533">
                  <c:v>1.9573397795056291E-3</c:v>
                </c:pt>
                <c:pt idx="534">
                  <c:v>-1.5188587559031852E-3</c:v>
                </c:pt>
                <c:pt idx="535">
                  <c:v>4.8912192831318535E-5</c:v>
                </c:pt>
                <c:pt idx="536">
                  <c:v>-4.6073032114174461E-3</c:v>
                </c:pt>
                <c:pt idx="537">
                  <c:v>-1.4740855755823734E-4</c:v>
                </c:pt>
                <c:pt idx="538">
                  <c:v>-8.5902715665941987E-3</c:v>
                </c:pt>
                <c:pt idx="539">
                  <c:v>-9.3091038872201715E-3</c:v>
                </c:pt>
                <c:pt idx="540">
                  <c:v>-2.3766636645652373E-3</c:v>
                </c:pt>
                <c:pt idx="541">
                  <c:v>0</c:v>
                </c:pt>
                <c:pt idx="542">
                  <c:v>-7.6334729292573122E-3</c:v>
                </c:pt>
                <c:pt idx="543">
                  <c:v>-2.8302411264360394E-3</c:v>
                </c:pt>
                <c:pt idx="544">
                  <c:v>-3.7455081777773014E-3</c:v>
                </c:pt>
                <c:pt idx="545">
                  <c:v>-1.6279684988107501E-4</c:v>
                </c:pt>
                <c:pt idx="546">
                  <c:v>2.1014389514175669E-3</c:v>
                </c:pt>
                <c:pt idx="547">
                  <c:v>-1.7416029856051063E-3</c:v>
                </c:pt>
                <c:pt idx="548">
                  <c:v>-1.2766909797459203E-3</c:v>
                </c:pt>
                <c:pt idx="549">
                  <c:v>1.4718539757883065E-3</c:v>
                </c:pt>
                <c:pt idx="550">
                  <c:v>-7.399308380797498E-3</c:v>
                </c:pt>
                <c:pt idx="551">
                  <c:v>-7.3058892845249135E-3</c:v>
                </c:pt>
                <c:pt idx="552">
                  <c:v>-7.0396729958349669E-3</c:v>
                </c:pt>
                <c:pt idx="553">
                  <c:v>3.7111151537201348E-3</c:v>
                </c:pt>
                <c:pt idx="554">
                  <c:v>-5.2612773097058252E-3</c:v>
                </c:pt>
                <c:pt idx="555">
                  <c:v>3.3056904728439029E-3</c:v>
                </c:pt>
                <c:pt idx="556">
                  <c:v>-4.2028143290018249E-4</c:v>
                </c:pt>
                <c:pt idx="557">
                  <c:v>3.0885505613895692E-3</c:v>
                </c:pt>
                <c:pt idx="558">
                  <c:v>-9.3147452417186027E-4</c:v>
                </c:pt>
                <c:pt idx="559">
                  <c:v>0</c:v>
                </c:pt>
                <c:pt idx="560">
                  <c:v>-4.5943790077798141E-3</c:v>
                </c:pt>
                <c:pt idx="561">
                  <c:v>4.1160400676467646E-3</c:v>
                </c:pt>
                <c:pt idx="562">
                  <c:v>3.6120352808266531E-3</c:v>
                </c:pt>
                <c:pt idx="563">
                  <c:v>-2.8916210117579944E-4</c:v>
                </c:pt>
                <c:pt idx="564">
                  <c:v>3.2540145759192285E-3</c:v>
                </c:pt>
                <c:pt idx="565">
                  <c:v>-3.2125702106188259E-3</c:v>
                </c:pt>
                <c:pt idx="566">
                  <c:v>-5.1132930123498621E-4</c:v>
                </c:pt>
                <c:pt idx="567">
                  <c:v>-8.6815424207042913E-4</c:v>
                </c:pt>
                <c:pt idx="568">
                  <c:v>0</c:v>
                </c:pt>
                <c:pt idx="569">
                  <c:v>-3.7032056520435175E-3</c:v>
                </c:pt>
                <c:pt idx="570">
                  <c:v>-1.6767897004620336E-3</c:v>
                </c:pt>
                <c:pt idx="571">
                  <c:v>-2.5324091166727403E-3</c:v>
                </c:pt>
                <c:pt idx="572">
                  <c:v>-2.7265144406214414E-3</c:v>
                </c:pt>
                <c:pt idx="573">
                  <c:v>-5.6561263375797255E-3</c:v>
                </c:pt>
                <c:pt idx="574">
                  <c:v>-3.3646137265730403E-4</c:v>
                </c:pt>
                <c:pt idx="575">
                  <c:v>1.7564987825464673E-3</c:v>
                </c:pt>
                <c:pt idx="576">
                  <c:v>7.795889440113557E-3</c:v>
                </c:pt>
                <c:pt idx="577">
                  <c:v>2.922331614314766E-3</c:v>
                </c:pt>
                <c:pt idx="578">
                  <c:v>1.2932982221045553E-3</c:v>
                </c:pt>
                <c:pt idx="579">
                  <c:v>-1.2397551613236857E-3</c:v>
                </c:pt>
                <c:pt idx="580">
                  <c:v>-2.2073220768563662E-3</c:v>
                </c:pt>
                <c:pt idx="581">
                  <c:v>-3.9038913989464241E-4</c:v>
                </c:pt>
                <c:pt idx="582">
                  <c:v>-4.7281570081390001E-3</c:v>
                </c:pt>
                <c:pt idx="583">
                  <c:v>-2.8932732704451958E-3</c:v>
                </c:pt>
                <c:pt idx="584">
                  <c:v>-1.4167278833032704E-4</c:v>
                </c:pt>
                <c:pt idx="585">
                  <c:v>0</c:v>
                </c:pt>
                <c:pt idx="586">
                  <c:v>6.1977507570072365E-3</c:v>
                </c:pt>
                <c:pt idx="587">
                  <c:v>-3.4109756224769416E-3</c:v>
                </c:pt>
                <c:pt idx="588">
                  <c:v>-2.532970483567043E-3</c:v>
                </c:pt>
                <c:pt idx="589">
                  <c:v>-2.791244307330687E-3</c:v>
                </c:pt>
                <c:pt idx="590">
                  <c:v>0</c:v>
                </c:pt>
                <c:pt idx="591">
                  <c:v>-4.7352470746697684E-4</c:v>
                </c:pt>
                <c:pt idx="592">
                  <c:v>-1.0738311558423641E-3</c:v>
                </c:pt>
                <c:pt idx="593">
                  <c:v>-2.9614796859356307E-3</c:v>
                </c:pt>
                <c:pt idx="594">
                  <c:v>-3.1658280833791741E-3</c:v>
                </c:pt>
                <c:pt idx="595">
                  <c:v>-1.235359924499857E-3</c:v>
                </c:pt>
                <c:pt idx="596">
                  <c:v>6.4233235656341314E-4</c:v>
                </c:pt>
                <c:pt idx="597">
                  <c:v>-1.803742234623984E-4</c:v>
                </c:pt>
                <c:pt idx="598">
                  <c:v>-3.9530305683344036E-3</c:v>
                </c:pt>
                <c:pt idx="599">
                  <c:v>1.0121565326715043E-4</c:v>
                </c:pt>
                <c:pt idx="600">
                  <c:v>4.9271054720168017E-3</c:v>
                </c:pt>
                <c:pt idx="601">
                  <c:v>7.0390433685640907E-3</c:v>
                </c:pt>
                <c:pt idx="602">
                  <c:v>-2.0948470972156352E-3</c:v>
                </c:pt>
                <c:pt idx="603">
                  <c:v>-7.6901978986455566E-3</c:v>
                </c:pt>
                <c:pt idx="604">
                  <c:v>1.7115460257051129E-3</c:v>
                </c:pt>
                <c:pt idx="605">
                  <c:v>0</c:v>
                </c:pt>
                <c:pt idx="606">
                  <c:v>1.2151377509870276E-3</c:v>
                </c:pt>
                <c:pt idx="607">
                  <c:v>-3.4342952539947458E-3</c:v>
                </c:pt>
                <c:pt idx="608">
                  <c:v>2.9994096906460488E-3</c:v>
                </c:pt>
                <c:pt idx="609">
                  <c:v>-2.5556598321323509E-3</c:v>
                </c:pt>
                <c:pt idx="610">
                  <c:v>0</c:v>
                </c:pt>
                <c:pt idx="611">
                  <c:v>-8.3829916170083951E-3</c:v>
                </c:pt>
                <c:pt idx="612">
                  <c:v>-4.6584683342089095E-3</c:v>
                </c:pt>
                <c:pt idx="613">
                  <c:v>-4.2117055253052538E-3</c:v>
                </c:pt>
                <c:pt idx="614">
                  <c:v>2.0011790730745105E-4</c:v>
                </c:pt>
                <c:pt idx="615">
                  <c:v>2.6821249351098864E-3</c:v>
                </c:pt>
                <c:pt idx="616">
                  <c:v>3.0740357235310434E-3</c:v>
                </c:pt>
                <c:pt idx="617">
                  <c:v>-7.9034807574440702E-4</c:v>
                </c:pt>
                <c:pt idx="618">
                  <c:v>-3.174654420033729E-3</c:v>
                </c:pt>
                <c:pt idx="619">
                  <c:v>2.8932779867967273E-3</c:v>
                </c:pt>
                <c:pt idx="620">
                  <c:v>5.3554224324920963E-3</c:v>
                </c:pt>
                <c:pt idx="621">
                  <c:v>2.8374413773901708E-4</c:v>
                </c:pt>
                <c:pt idx="622">
                  <c:v>2.0659277139385424E-3</c:v>
                </c:pt>
                <c:pt idx="623">
                  <c:v>-2.1364439957916037E-4</c:v>
                </c:pt>
                <c:pt idx="624">
                  <c:v>-5.6574441601179304E-3</c:v>
                </c:pt>
                <c:pt idx="625">
                  <c:v>-6.6083555402732808E-3</c:v>
                </c:pt>
                <c:pt idx="626">
                  <c:v>-6.1114776795856418E-4</c:v>
                </c:pt>
                <c:pt idx="627">
                  <c:v>-9.3622317828834234E-4</c:v>
                </c:pt>
                <c:pt idx="628">
                  <c:v>1.3216908976665387E-3</c:v>
                </c:pt>
                <c:pt idx="629">
                  <c:v>1.1089713073959562E-3</c:v>
                </c:pt>
                <c:pt idx="630">
                  <c:v>1.453574767238841E-3</c:v>
                </c:pt>
                <c:pt idx="631">
                  <c:v>1.0322128095829219E-2</c:v>
                </c:pt>
                <c:pt idx="632">
                  <c:v>3.3752930683657034E-3</c:v>
                </c:pt>
                <c:pt idx="633">
                  <c:v>-2.714570858283416E-3</c:v>
                </c:pt>
                <c:pt idx="634">
                  <c:v>2.6845995783630894E-3</c:v>
                </c:pt>
                <c:pt idx="635">
                  <c:v>7.2763855472990357E-3</c:v>
                </c:pt>
                <c:pt idx="636">
                  <c:v>-2.0292229238776383E-3</c:v>
                </c:pt>
                <c:pt idx="637">
                  <c:v>0</c:v>
                </c:pt>
                <c:pt idx="638">
                  <c:v>1.6309153777316343E-3</c:v>
                </c:pt>
                <c:pt idx="639">
                  <c:v>-5.2706981956978094E-3</c:v>
                </c:pt>
                <c:pt idx="640">
                  <c:v>-2.2427482701076196E-3</c:v>
                </c:pt>
                <c:pt idx="641">
                  <c:v>3.1586236284222302E-3</c:v>
                </c:pt>
                <c:pt idx="642">
                  <c:v>-2.9522176145444501E-3</c:v>
                </c:pt>
                <c:pt idx="643">
                  <c:v>3.7491279549677348E-3</c:v>
                </c:pt>
                <c:pt idx="644">
                  <c:v>0</c:v>
                </c:pt>
                <c:pt idx="645">
                  <c:v>5.0190735405690745E-3</c:v>
                </c:pt>
                <c:pt idx="646">
                  <c:v>9.5868065270525715E-3</c:v>
                </c:pt>
                <c:pt idx="647">
                  <c:v>3.8746516212357918E-3</c:v>
                </c:pt>
                <c:pt idx="648">
                  <c:v>2.3751979331612105E-3</c:v>
                </c:pt>
                <c:pt idx="649">
                  <c:v>4.1519434628976004E-3</c:v>
                </c:pt>
                <c:pt idx="650">
                  <c:v>-1.9250772359616919E-3</c:v>
                </c:pt>
                <c:pt idx="651">
                  <c:v>-9.0736103117694533E-4</c:v>
                </c:pt>
                <c:pt idx="652">
                  <c:v>4.2139787847963461E-3</c:v>
                </c:pt>
                <c:pt idx="653">
                  <c:v>-8.4856127005127346E-3</c:v>
                </c:pt>
                <c:pt idx="654">
                  <c:v>6.70794633642946E-3</c:v>
                </c:pt>
                <c:pt idx="655">
                  <c:v>-3.5309527877441793E-3</c:v>
                </c:pt>
                <c:pt idx="656">
                  <c:v>3.522681810388173E-3</c:v>
                </c:pt>
                <c:pt idx="657">
                  <c:v>1.9674337932640285E-3</c:v>
                </c:pt>
                <c:pt idx="658">
                  <c:v>3.5034233303190554E-3</c:v>
                </c:pt>
                <c:pt idx="659">
                  <c:v>1.0715591417228332E-2</c:v>
                </c:pt>
                <c:pt idx="660">
                  <c:v>6.6128670701637304E-3</c:v>
                </c:pt>
                <c:pt idx="661">
                  <c:v>2.1003937605652556E-3</c:v>
                </c:pt>
                <c:pt idx="662">
                  <c:v>7.5758723617025403E-3</c:v>
                </c:pt>
                <c:pt idx="663">
                  <c:v>-3.63915246845814E-3</c:v>
                </c:pt>
                <c:pt idx="664">
                  <c:v>-4.8447711185233278E-3</c:v>
                </c:pt>
                <c:pt idx="665">
                  <c:v>-1.3194612958019603E-3</c:v>
                </c:pt>
                <c:pt idx="666">
                  <c:v>-2.5310432454017651E-5</c:v>
                </c:pt>
                <c:pt idx="667">
                  <c:v>-4.318069068856234E-3</c:v>
                </c:pt>
                <c:pt idx="668">
                  <c:v>1.3112070324217351E-2</c:v>
                </c:pt>
                <c:pt idx="669">
                  <c:v>2.6246060581729402E-3</c:v>
                </c:pt>
                <c:pt idx="670">
                  <c:v>4.7900055558058874E-3</c:v>
                </c:pt>
                <c:pt idx="671">
                  <c:v>6.1171219638551655E-3</c:v>
                </c:pt>
                <c:pt idx="672">
                  <c:v>2.0447974016715165E-3</c:v>
                </c:pt>
                <c:pt idx="673">
                  <c:v>2.2679098172331269E-3</c:v>
                </c:pt>
                <c:pt idx="674">
                  <c:v>-3.1945101751065241E-3</c:v>
                </c:pt>
                <c:pt idx="675">
                  <c:v>1.8545994065282123E-3</c:v>
                </c:pt>
                <c:pt idx="676">
                  <c:v>-2.102924842650844E-3</c:v>
                </c:pt>
                <c:pt idx="677">
                  <c:v>2.3299645311132267E-3</c:v>
                </c:pt>
                <c:pt idx="678">
                  <c:v>9.0316849274496569E-4</c:v>
                </c:pt>
                <c:pt idx="679">
                  <c:v>-5.5719096857531625E-4</c:v>
                </c:pt>
                <c:pt idx="680">
                  <c:v>6.6160146035818546E-3</c:v>
                </c:pt>
                <c:pt idx="681">
                  <c:v>6.8617023883632555E-4</c:v>
                </c:pt>
                <c:pt idx="682">
                  <c:v>5.510087132844621E-3</c:v>
                </c:pt>
                <c:pt idx="683">
                  <c:v>0</c:v>
                </c:pt>
                <c:pt idx="684">
                  <c:v>-1.6074351180734858E-3</c:v>
                </c:pt>
                <c:pt idx="685">
                  <c:v>3.9226017973712501E-3</c:v>
                </c:pt>
                <c:pt idx="686">
                  <c:v>8.1158575108131181E-3</c:v>
                </c:pt>
                <c:pt idx="687">
                  <c:v>-4.8062090242962929E-3</c:v>
                </c:pt>
                <c:pt idx="688">
                  <c:v>6.7330933962406192E-4</c:v>
                </c:pt>
                <c:pt idx="689">
                  <c:v>-8.4131240863193346E-3</c:v>
                </c:pt>
                <c:pt idx="690">
                  <c:v>7.1273749780331741E-4</c:v>
                </c:pt>
                <c:pt idx="691">
                  <c:v>1.7025220742474811E-3</c:v>
                </c:pt>
                <c:pt idx="692">
                  <c:v>5.839124569614329E-3</c:v>
                </c:pt>
                <c:pt idx="693">
                  <c:v>2.101308233835697E-3</c:v>
                </c:pt>
                <c:pt idx="694">
                  <c:v>-6.9043155595925887E-3</c:v>
                </c:pt>
                <c:pt idx="695">
                  <c:v>-5.2932962932329408E-3</c:v>
                </c:pt>
                <c:pt idx="696">
                  <c:v>2.9199579369543205E-3</c:v>
                </c:pt>
                <c:pt idx="697">
                  <c:v>5.5595653785380783E-3</c:v>
                </c:pt>
                <c:pt idx="698">
                  <c:v>0</c:v>
                </c:pt>
                <c:pt idx="699">
                  <c:v>7.3087219678744653E-3</c:v>
                </c:pt>
                <c:pt idx="700">
                  <c:v>2.0462303622068578E-3</c:v>
                </c:pt>
                <c:pt idx="701">
                  <c:v>2.7003132747787095E-3</c:v>
                </c:pt>
                <c:pt idx="702">
                  <c:v>7.853904909768783E-3</c:v>
                </c:pt>
                <c:pt idx="703">
                  <c:v>-6.180910495667824E-5</c:v>
                </c:pt>
                <c:pt idx="704">
                  <c:v>0</c:v>
                </c:pt>
                <c:pt idx="705">
                  <c:v>5.92928601316145E-3</c:v>
                </c:pt>
                <c:pt idx="706">
                  <c:v>8.243563261312481E-3</c:v>
                </c:pt>
                <c:pt idx="707">
                  <c:v>1.2864329146800468E-2</c:v>
                </c:pt>
                <c:pt idx="708">
                  <c:v>0</c:v>
                </c:pt>
                <c:pt idx="709">
                  <c:v>-8.7480964790065396E-4</c:v>
                </c:pt>
                <c:pt idx="710">
                  <c:v>-8.5704490915317066E-4</c:v>
                </c:pt>
                <c:pt idx="711">
                  <c:v>9.2732980020659994E-5</c:v>
                </c:pt>
                <c:pt idx="712">
                  <c:v>-6.9126026342996028E-3</c:v>
                </c:pt>
                <c:pt idx="713">
                  <c:v>7.5162696893587011E-3</c:v>
                </c:pt>
                <c:pt idx="714">
                  <c:v>1.8673660408135007E-3</c:v>
                </c:pt>
                <c:pt idx="715">
                  <c:v>1.3875078047314027E-3</c:v>
                </c:pt>
                <c:pt idx="716">
                  <c:v>1.8954806826316783E-2</c:v>
                </c:pt>
                <c:pt idx="717">
                  <c:v>2.0927481313939511E-2</c:v>
                </c:pt>
                <c:pt idx="718">
                  <c:v>1.8251966825906907E-2</c:v>
                </c:pt>
                <c:pt idx="719">
                  <c:v>-3.2439927271774582E-3</c:v>
                </c:pt>
                <c:pt idx="720">
                  <c:v>-7.8301684579840103E-4</c:v>
                </c:pt>
                <c:pt idx="721">
                  <c:v>8.7031135082129563E-3</c:v>
                </c:pt>
                <c:pt idx="722">
                  <c:v>0</c:v>
                </c:pt>
                <c:pt idx="723">
                  <c:v>1.9916497404649292E-2</c:v>
                </c:pt>
                <c:pt idx="724">
                  <c:v>1.3595686826864517E-2</c:v>
                </c:pt>
                <c:pt idx="725">
                  <c:v>1.7464608977480589E-2</c:v>
                </c:pt>
                <c:pt idx="726">
                  <c:v>-7.5302447639010728E-3</c:v>
                </c:pt>
                <c:pt idx="727">
                  <c:v>3.7749811874561168E-3</c:v>
                </c:pt>
                <c:pt idx="728">
                  <c:v>1.3237298033871969E-2</c:v>
                </c:pt>
                <c:pt idx="729">
                  <c:v>-1.3718396795225574E-2</c:v>
                </c:pt>
                <c:pt idx="730">
                  <c:v>-3.2248973180425966E-2</c:v>
                </c:pt>
                <c:pt idx="731">
                  <c:v>-1.6205706258726083E-2</c:v>
                </c:pt>
                <c:pt idx="732">
                  <c:v>8.6150604664931851E-3</c:v>
                </c:pt>
                <c:pt idx="733">
                  <c:v>1.1066367995580473E-2</c:v>
                </c:pt>
                <c:pt idx="734">
                  <c:v>1.8483972730802822E-3</c:v>
                </c:pt>
                <c:pt idx="735">
                  <c:v>4.9256465976394992E-3</c:v>
                </c:pt>
                <c:pt idx="736">
                  <c:v>8.5225104517354655E-3</c:v>
                </c:pt>
                <c:pt idx="737">
                  <c:v>5.8438719225077929E-3</c:v>
                </c:pt>
                <c:pt idx="738">
                  <c:v>0</c:v>
                </c:pt>
                <c:pt idx="739">
                  <c:v>-3.7994365632028071E-3</c:v>
                </c:pt>
                <c:pt idx="740">
                  <c:v>1.2356453257362565E-2</c:v>
                </c:pt>
                <c:pt idx="741">
                  <c:v>1.6283850432274205E-2</c:v>
                </c:pt>
                <c:pt idx="742">
                  <c:v>-7.2590544469866014E-3</c:v>
                </c:pt>
                <c:pt idx="743">
                  <c:v>-1.2028049015942788E-2</c:v>
                </c:pt>
                <c:pt idx="744">
                  <c:v>6.9853598499802771E-4</c:v>
                </c:pt>
                <c:pt idx="745">
                  <c:v>0</c:v>
                </c:pt>
                <c:pt idx="746">
                  <c:v>1.4675636034254369E-2</c:v>
                </c:pt>
                <c:pt idx="747">
                  <c:v>-1.3267650274567666E-3</c:v>
                </c:pt>
                <c:pt idx="748">
                  <c:v>-1.6352371462897586E-2</c:v>
                </c:pt>
                <c:pt idx="749">
                  <c:v>-6.2528398314234401E-3</c:v>
                </c:pt>
                <c:pt idx="750">
                  <c:v>-4.3919443267572689E-3</c:v>
                </c:pt>
                <c:pt idx="751">
                  <c:v>-5.0138196036133564E-3</c:v>
                </c:pt>
                <c:pt idx="752">
                  <c:v>3.8999974592850428E-3</c:v>
                </c:pt>
                <c:pt idx="753">
                  <c:v>6.643467257197111E-3</c:v>
                </c:pt>
                <c:pt idx="754">
                  <c:v>-9.2185208464212742E-5</c:v>
                </c:pt>
                <c:pt idx="755">
                  <c:v>-2.1665521229696783E-3</c:v>
                </c:pt>
                <c:pt idx="756">
                  <c:v>-7.8492803776389897E-3</c:v>
                </c:pt>
                <c:pt idx="757">
                  <c:v>1.4785685864494802E-2</c:v>
                </c:pt>
                <c:pt idx="758">
                  <c:v>1.8249316954136896E-2</c:v>
                </c:pt>
                <c:pt idx="759">
                  <c:v>-1.3850313383310775E-2</c:v>
                </c:pt>
                <c:pt idx="760">
                  <c:v>-1.3529736757931232E-2</c:v>
                </c:pt>
                <c:pt idx="761">
                  <c:v>3.0277253739388055E-3</c:v>
                </c:pt>
                <c:pt idx="762">
                  <c:v>1.0999575970545017E-3</c:v>
                </c:pt>
                <c:pt idx="763">
                  <c:v>9.6455066616929486E-5</c:v>
                </c:pt>
                <c:pt idx="764">
                  <c:v>-5.6399805431155414E-3</c:v>
                </c:pt>
                <c:pt idx="765">
                  <c:v>3.9977902509582552E-3</c:v>
                </c:pt>
                <c:pt idx="766">
                  <c:v>1.5045426098059922E-2</c:v>
                </c:pt>
                <c:pt idx="767">
                  <c:v>-6.447047723877608E-3</c:v>
                </c:pt>
                <c:pt idx="768">
                  <c:v>-1.0328900513529637E-2</c:v>
                </c:pt>
                <c:pt idx="769">
                  <c:v>1.6892304196142627E-2</c:v>
                </c:pt>
                <c:pt idx="770">
                  <c:v>5.520677710781019E-3</c:v>
                </c:pt>
                <c:pt idx="771">
                  <c:v>6.3587835585316999E-3</c:v>
                </c:pt>
                <c:pt idx="772">
                  <c:v>4.2451209736786844E-3</c:v>
                </c:pt>
                <c:pt idx="773">
                  <c:v>1.3956197007582771E-2</c:v>
                </c:pt>
                <c:pt idx="774">
                  <c:v>4.3296476437961751E-3</c:v>
                </c:pt>
                <c:pt idx="775">
                  <c:v>-4.4709448570138255E-3</c:v>
                </c:pt>
                <c:pt idx="776">
                  <c:v>-1.9402187666957005E-3</c:v>
                </c:pt>
                <c:pt idx="777">
                  <c:v>4.9948079755934849E-3</c:v>
                </c:pt>
                <c:pt idx="778">
                  <c:v>1.0028073800856463E-2</c:v>
                </c:pt>
                <c:pt idx="779">
                  <c:v>1.3104522943818919E-2</c:v>
                </c:pt>
                <c:pt idx="780">
                  <c:v>4.234701066111457E-3</c:v>
                </c:pt>
                <c:pt idx="781">
                  <c:v>-8.7415721579173766E-3</c:v>
                </c:pt>
                <c:pt idx="782">
                  <c:v>8.7046436561077911E-3</c:v>
                </c:pt>
                <c:pt idx="783">
                  <c:v>1.0621255763736404E-2</c:v>
                </c:pt>
                <c:pt idx="784">
                  <c:v>1.0000539944308606E-2</c:v>
                </c:pt>
                <c:pt idx="785">
                  <c:v>5.6743763341084996E-3</c:v>
                </c:pt>
                <c:pt idx="786">
                  <c:v>-8.9495566988780917E-3</c:v>
                </c:pt>
                <c:pt idx="787">
                  <c:v>1.9708208177527053E-2</c:v>
                </c:pt>
                <c:pt idx="788">
                  <c:v>5.094833027743606E-3</c:v>
                </c:pt>
                <c:pt idx="789">
                  <c:v>1.0803415224964752E-3</c:v>
                </c:pt>
                <c:pt idx="790">
                  <c:v>-9.8880868717722281E-3</c:v>
                </c:pt>
                <c:pt idx="791">
                  <c:v>-1.437305062436578E-2</c:v>
                </c:pt>
                <c:pt idx="792">
                  <c:v>-9.8225286793348632E-3</c:v>
                </c:pt>
                <c:pt idx="793">
                  <c:v>0</c:v>
                </c:pt>
                <c:pt idx="794">
                  <c:v>-2.3542050693470262E-2</c:v>
                </c:pt>
                <c:pt idx="795">
                  <c:v>3.4668492435065978E-3</c:v>
                </c:pt>
                <c:pt idx="796">
                  <c:v>6.2116700518624057E-3</c:v>
                </c:pt>
                <c:pt idx="797">
                  <c:v>2.1753615803707937E-3</c:v>
                </c:pt>
                <c:pt idx="798">
                  <c:v>7.5092398850149511E-3</c:v>
                </c:pt>
                <c:pt idx="799">
                  <c:v>8.6605461850506327E-3</c:v>
                </c:pt>
                <c:pt idx="800">
                  <c:v>-8.4476362012962936E-3</c:v>
                </c:pt>
                <c:pt idx="801">
                  <c:v>0</c:v>
                </c:pt>
                <c:pt idx="802">
                  <c:v>-2.0842955895994719E-2</c:v>
                </c:pt>
                <c:pt idx="803">
                  <c:v>-1.8472198548385999E-3</c:v>
                </c:pt>
                <c:pt idx="804">
                  <c:v>-1.0782152856376959E-2</c:v>
                </c:pt>
                <c:pt idx="805">
                  <c:v>1.5536553053112634E-3</c:v>
                </c:pt>
                <c:pt idx="806">
                  <c:v>8.5418695911847475E-3</c:v>
                </c:pt>
                <c:pt idx="807">
                  <c:v>8.4456774029442183E-3</c:v>
                </c:pt>
                <c:pt idx="808">
                  <c:v>5.3205534952094347E-3</c:v>
                </c:pt>
                <c:pt idx="809">
                  <c:v>-6.3508740292375077E-3</c:v>
                </c:pt>
                <c:pt idx="810">
                  <c:v>-1.6057570532977294E-2</c:v>
                </c:pt>
                <c:pt idx="811">
                  <c:v>4.3305144891814251E-4</c:v>
                </c:pt>
                <c:pt idx="812">
                  <c:v>-3.1823519745411977E-3</c:v>
                </c:pt>
                <c:pt idx="813">
                  <c:v>-7.2535151805136477E-3</c:v>
                </c:pt>
                <c:pt idx="814">
                  <c:v>7.8856879017266124E-3</c:v>
                </c:pt>
                <c:pt idx="815">
                  <c:v>-6.9479606188467269E-3</c:v>
                </c:pt>
                <c:pt idx="816">
                  <c:v>-4.0627870557338186E-3</c:v>
                </c:pt>
                <c:pt idx="817">
                  <c:v>-1.6805015500757858E-2</c:v>
                </c:pt>
                <c:pt idx="818">
                  <c:v>-1.0905814919353163E-2</c:v>
                </c:pt>
                <c:pt idx="819">
                  <c:v>-2.2394732224181313E-3</c:v>
                </c:pt>
                <c:pt idx="820">
                  <c:v>2.3114997110624813E-3</c:v>
                </c:pt>
                <c:pt idx="821">
                  <c:v>0</c:v>
                </c:pt>
                <c:pt idx="822">
                  <c:v>6.0954720544121876E-3</c:v>
                </c:pt>
                <c:pt idx="823">
                  <c:v>-8.9071784799247267E-3</c:v>
                </c:pt>
                <c:pt idx="824">
                  <c:v>-1.0185526580411608E-2</c:v>
                </c:pt>
                <c:pt idx="825">
                  <c:v>2.8868824632473089E-3</c:v>
                </c:pt>
                <c:pt idx="826">
                  <c:v>-3.6509752113556004E-3</c:v>
                </c:pt>
                <c:pt idx="827">
                  <c:v>8.8749375153565069E-3</c:v>
                </c:pt>
                <c:pt idx="828">
                  <c:v>2.2002662154161357E-3</c:v>
                </c:pt>
                <c:pt idx="829">
                  <c:v>-3.7288888330254677E-3</c:v>
                </c:pt>
                <c:pt idx="830">
                  <c:v>4.8867263559404517E-3</c:v>
                </c:pt>
                <c:pt idx="831">
                  <c:v>1.1517101975735633E-2</c:v>
                </c:pt>
                <c:pt idx="832">
                  <c:v>0</c:v>
                </c:pt>
                <c:pt idx="833">
                  <c:v>2.4178633932006699E-2</c:v>
                </c:pt>
                <c:pt idx="834">
                  <c:v>1.1278757397644945E-2</c:v>
                </c:pt>
                <c:pt idx="835">
                  <c:v>-5.5844721315666535E-3</c:v>
                </c:pt>
                <c:pt idx="836">
                  <c:v>4.3504633665274461E-3</c:v>
                </c:pt>
                <c:pt idx="837">
                  <c:v>1.6922510819048053E-2</c:v>
                </c:pt>
                <c:pt idx="838">
                  <c:v>2.2025305502786363E-3</c:v>
                </c:pt>
                <c:pt idx="839">
                  <c:v>7.2209816610602218E-4</c:v>
                </c:pt>
                <c:pt idx="840">
                  <c:v>-6.3451726883060333E-3</c:v>
                </c:pt>
                <c:pt idx="841">
                  <c:v>6.117318325512322E-3</c:v>
                </c:pt>
                <c:pt idx="842">
                  <c:v>2.0201703219329126E-3</c:v>
                </c:pt>
                <c:pt idx="843">
                  <c:v>6.8429871126352015E-3</c:v>
                </c:pt>
                <c:pt idx="844">
                  <c:v>6.4698746461786527E-3</c:v>
                </c:pt>
                <c:pt idx="845">
                  <c:v>1.355966251506624E-2</c:v>
                </c:pt>
                <c:pt idx="846">
                  <c:v>0</c:v>
                </c:pt>
                <c:pt idx="847">
                  <c:v>-2.0768697163504379E-2</c:v>
                </c:pt>
                <c:pt idx="848">
                  <c:v>-1.7970784338911083E-2</c:v>
                </c:pt>
                <c:pt idx="849">
                  <c:v>6.1632976615142443E-3</c:v>
                </c:pt>
                <c:pt idx="850">
                  <c:v>-1.0399637588388577E-3</c:v>
                </c:pt>
                <c:pt idx="851">
                  <c:v>0</c:v>
                </c:pt>
                <c:pt idx="852">
                  <c:v>-1.6522668391228956E-3</c:v>
                </c:pt>
                <c:pt idx="853">
                  <c:v>7.390232727157775E-3</c:v>
                </c:pt>
                <c:pt idx="854">
                  <c:v>-8.4613182875044046E-3</c:v>
                </c:pt>
                <c:pt idx="855">
                  <c:v>7.6516993890503038E-3</c:v>
                </c:pt>
                <c:pt idx="856">
                  <c:v>-4.1284043638646351E-3</c:v>
                </c:pt>
                <c:pt idx="857">
                  <c:v>5.1464329623909233E-3</c:v>
                </c:pt>
                <c:pt idx="858">
                  <c:v>6.2413260465590259E-3</c:v>
                </c:pt>
                <c:pt idx="859">
                  <c:v>-4.071439146595135E-3</c:v>
                </c:pt>
                <c:pt idx="860">
                  <c:v>1.1305800384162623E-2</c:v>
                </c:pt>
                <c:pt idx="861">
                  <c:v>0</c:v>
                </c:pt>
                <c:pt idx="862">
                  <c:v>5.2492930668326387E-3</c:v>
                </c:pt>
                <c:pt idx="863">
                  <c:v>1.0820878292056024E-2</c:v>
                </c:pt>
                <c:pt idx="864">
                  <c:v>6.1557788944721636E-3</c:v>
                </c:pt>
                <c:pt idx="865">
                  <c:v>8.4904482457235364E-3</c:v>
                </c:pt>
                <c:pt idx="866">
                  <c:v>9.281874083161723E-3</c:v>
                </c:pt>
                <c:pt idx="867">
                  <c:v>2.3790494953801478E-4</c:v>
                </c:pt>
                <c:pt idx="868">
                  <c:v>-7.4327613823449434E-3</c:v>
                </c:pt>
                <c:pt idx="869">
                  <c:v>-1.2805199959562419E-3</c:v>
                </c:pt>
                <c:pt idx="870">
                  <c:v>9.8111623059418118E-3</c:v>
                </c:pt>
                <c:pt idx="871">
                  <c:v>-1.9825211431796497E-3</c:v>
                </c:pt>
                <c:pt idx="872">
                  <c:v>9.2403839000074761E-3</c:v>
                </c:pt>
                <c:pt idx="873">
                  <c:v>5.2302951670450959E-3</c:v>
                </c:pt>
                <c:pt idx="874">
                  <c:v>9.0384749361074324E-3</c:v>
                </c:pt>
                <c:pt idx="875">
                  <c:v>0</c:v>
                </c:pt>
                <c:pt idx="876">
                  <c:v>4.8039885460120502E-3</c:v>
                </c:pt>
                <c:pt idx="877">
                  <c:v>9.0991284221186852E-3</c:v>
                </c:pt>
                <c:pt idx="878">
                  <c:v>6.1284611469898387E-3</c:v>
                </c:pt>
                <c:pt idx="879">
                  <c:v>1.7845947794369099E-2</c:v>
                </c:pt>
                <c:pt idx="880">
                  <c:v>-1.1653706438584654E-3</c:v>
                </c:pt>
                <c:pt idx="881">
                  <c:v>4.5898399862642769E-4</c:v>
                </c:pt>
                <c:pt idx="882">
                  <c:v>-4.2025046927962606E-5</c:v>
                </c:pt>
                <c:pt idx="883">
                  <c:v>3.7543953042040723E-3</c:v>
                </c:pt>
                <c:pt idx="884">
                  <c:v>-1.2316645964465245E-3</c:v>
                </c:pt>
                <c:pt idx="885">
                  <c:v>1.4137941876185556E-2</c:v>
                </c:pt>
                <c:pt idx="886">
                  <c:v>1.3675602312106516E-3</c:v>
                </c:pt>
                <c:pt idx="887">
                  <c:v>1.3423003491632057E-2</c:v>
                </c:pt>
                <c:pt idx="888">
                  <c:v>3.1704328285759864E-3</c:v>
                </c:pt>
                <c:pt idx="889">
                  <c:v>0</c:v>
                </c:pt>
                <c:pt idx="890">
                  <c:v>-1.4164334706003867E-2</c:v>
                </c:pt>
                <c:pt idx="891">
                  <c:v>1.0475553038493901E-2</c:v>
                </c:pt>
                <c:pt idx="892">
                  <c:v>-2.1535545538846623E-3</c:v>
                </c:pt>
                <c:pt idx="893">
                  <c:v>9.6982942031500485E-3</c:v>
                </c:pt>
                <c:pt idx="894">
                  <c:v>5.731393200544721E-3</c:v>
                </c:pt>
                <c:pt idx="895">
                  <c:v>0</c:v>
                </c:pt>
                <c:pt idx="896">
                  <c:v>6.7814905199925501E-3</c:v>
                </c:pt>
                <c:pt idx="897">
                  <c:v>7.9411324021509966E-3</c:v>
                </c:pt>
                <c:pt idx="898">
                  <c:v>8.7374471458774305E-3</c:v>
                </c:pt>
                <c:pt idx="899">
                  <c:v>1.6029996888968778E-2</c:v>
                </c:pt>
                <c:pt idx="900">
                  <c:v>3.4090762586217904E-2</c:v>
                </c:pt>
                <c:pt idx="901">
                  <c:v>-4.4041055115214833E-3</c:v>
                </c:pt>
                <c:pt idx="902">
                  <c:v>1.3859321779202682E-2</c:v>
                </c:pt>
                <c:pt idx="903">
                  <c:v>-1.3290062405241998E-2</c:v>
                </c:pt>
                <c:pt idx="904">
                  <c:v>-2.9532431848836027E-2</c:v>
                </c:pt>
                <c:pt idx="905">
                  <c:v>-6.8137112637451924E-3</c:v>
                </c:pt>
                <c:pt idx="906">
                  <c:v>4.4383549190414318E-3</c:v>
                </c:pt>
                <c:pt idx="907">
                  <c:v>1.5741973856040259E-2</c:v>
                </c:pt>
                <c:pt idx="908">
                  <c:v>-7.1316280224292816E-3</c:v>
                </c:pt>
                <c:pt idx="909">
                  <c:v>-2.0449176744349318E-3</c:v>
                </c:pt>
                <c:pt idx="910">
                  <c:v>8.0005138828667111E-3</c:v>
                </c:pt>
                <c:pt idx="911">
                  <c:v>-1.0533828693053304E-2</c:v>
                </c:pt>
                <c:pt idx="912">
                  <c:v>-7.9957493398595814E-3</c:v>
                </c:pt>
                <c:pt idx="913">
                  <c:v>-2.1947237037301615E-2</c:v>
                </c:pt>
                <c:pt idx="914">
                  <c:v>6.5151877223728061E-3</c:v>
                </c:pt>
                <c:pt idx="915">
                  <c:v>-2.4104808101326203E-3</c:v>
                </c:pt>
                <c:pt idx="916">
                  <c:v>-1.1979056484027972E-2</c:v>
                </c:pt>
                <c:pt idx="917">
                  <c:v>-4.653668067339245E-3</c:v>
                </c:pt>
                <c:pt idx="918">
                  <c:v>3.2838901157259404E-3</c:v>
                </c:pt>
                <c:pt idx="919">
                  <c:v>5.6216288652886082E-3</c:v>
                </c:pt>
                <c:pt idx="920">
                  <c:v>2.1341382159324018E-2</c:v>
                </c:pt>
                <c:pt idx="921">
                  <c:v>1.0940262383633437E-2</c:v>
                </c:pt>
                <c:pt idx="922">
                  <c:v>1.1580108928525235E-2</c:v>
                </c:pt>
                <c:pt idx="923">
                  <c:v>-1.745678862709199E-2</c:v>
                </c:pt>
                <c:pt idx="924">
                  <c:v>5.3693628182986952E-3</c:v>
                </c:pt>
                <c:pt idx="925">
                  <c:v>8.0594643814295708E-3</c:v>
                </c:pt>
                <c:pt idx="926">
                  <c:v>-1.1271837383165617E-2</c:v>
                </c:pt>
                <c:pt idx="927">
                  <c:v>-8.0667368591561539E-3</c:v>
                </c:pt>
                <c:pt idx="928">
                  <c:v>-8.8018681516076613E-3</c:v>
                </c:pt>
                <c:pt idx="929">
                  <c:v>-2.1005634452535449E-2</c:v>
                </c:pt>
                <c:pt idx="930">
                  <c:v>-1.9322484559850639E-2</c:v>
                </c:pt>
                <c:pt idx="931">
                  <c:v>-7.4920892049393784E-3</c:v>
                </c:pt>
                <c:pt idx="932">
                  <c:v>-1.6252234682267996E-3</c:v>
                </c:pt>
                <c:pt idx="933">
                  <c:v>-1.0899795996827444E-2</c:v>
                </c:pt>
                <c:pt idx="934">
                  <c:v>0</c:v>
                </c:pt>
                <c:pt idx="935">
                  <c:v>1.9245449515712165E-2</c:v>
                </c:pt>
                <c:pt idx="936">
                  <c:v>6.1806438313809497E-3</c:v>
                </c:pt>
                <c:pt idx="937">
                  <c:v>-6.7675308755792418E-3</c:v>
                </c:pt>
                <c:pt idx="938">
                  <c:v>-9.9626315373323449E-3</c:v>
                </c:pt>
                <c:pt idx="939">
                  <c:v>1.1493494543194371E-2</c:v>
                </c:pt>
                <c:pt idx="940">
                  <c:v>5.5612961252871074E-3</c:v>
                </c:pt>
                <c:pt idx="941">
                  <c:v>1.2798760066776049E-2</c:v>
                </c:pt>
                <c:pt idx="942">
                  <c:v>-1.3928027289764944E-2</c:v>
                </c:pt>
                <c:pt idx="943">
                  <c:v>-4.5396122186671661E-3</c:v>
                </c:pt>
                <c:pt idx="944">
                  <c:v>2.1050245872367146E-3</c:v>
                </c:pt>
                <c:pt idx="945">
                  <c:v>1.1191792228797848E-2</c:v>
                </c:pt>
                <c:pt idx="946">
                  <c:v>-8.1738605902665906E-3</c:v>
                </c:pt>
                <c:pt idx="947">
                  <c:v>-1.8553002477149638E-3</c:v>
                </c:pt>
                <c:pt idx="948">
                  <c:v>-8.0408856270454132E-3</c:v>
                </c:pt>
                <c:pt idx="949">
                  <c:v>0</c:v>
                </c:pt>
                <c:pt idx="950">
                  <c:v>-2.5046327769399856E-2</c:v>
                </c:pt>
                <c:pt idx="951">
                  <c:v>-1.9892044951773658E-3</c:v>
                </c:pt>
                <c:pt idx="952">
                  <c:v>1.1948376205388689E-2</c:v>
                </c:pt>
                <c:pt idx="953">
                  <c:v>1.502460291870511E-2</c:v>
                </c:pt>
                <c:pt idx="954">
                  <c:v>8.6182191085528714E-3</c:v>
                </c:pt>
                <c:pt idx="955">
                  <c:v>5.0356879995892001E-3</c:v>
                </c:pt>
                <c:pt idx="956">
                  <c:v>0</c:v>
                </c:pt>
                <c:pt idx="957">
                  <c:v>2.5035253724632556E-2</c:v>
                </c:pt>
                <c:pt idx="958">
                  <c:v>2.1223781800781438E-2</c:v>
                </c:pt>
                <c:pt idx="959">
                  <c:v>0</c:v>
                </c:pt>
                <c:pt idx="960">
                  <c:v>-1.2983082945305924E-3</c:v>
                </c:pt>
                <c:pt idx="961">
                  <c:v>1.2856602937534989E-2</c:v>
                </c:pt>
                <c:pt idx="962">
                  <c:v>-8.5759320616334289E-3</c:v>
                </c:pt>
                <c:pt idx="963">
                  <c:v>-1.1268510467093207E-2</c:v>
                </c:pt>
                <c:pt idx="964">
                  <c:v>1.2965533536135165E-2</c:v>
                </c:pt>
                <c:pt idx="965">
                  <c:v>-4.039756124425864E-3</c:v>
                </c:pt>
                <c:pt idx="966">
                  <c:v>8.2619090214191004E-3</c:v>
                </c:pt>
                <c:pt idx="967">
                  <c:v>4.3551899346727652E-4</c:v>
                </c:pt>
                <c:pt idx="968">
                  <c:v>1.3224339750411263E-2</c:v>
                </c:pt>
                <c:pt idx="969">
                  <c:v>-3.2334959629040094E-3</c:v>
                </c:pt>
                <c:pt idx="970">
                  <c:v>1.1085745302447547E-2</c:v>
                </c:pt>
                <c:pt idx="971">
                  <c:v>-5.5420994293691184E-3</c:v>
                </c:pt>
                <c:pt idx="972">
                  <c:v>9.5582257900619361E-3</c:v>
                </c:pt>
                <c:pt idx="973">
                  <c:v>3.3910833474877666E-2</c:v>
                </c:pt>
                <c:pt idx="974">
                  <c:v>0</c:v>
                </c:pt>
                <c:pt idx="975">
                  <c:v>2.1265397638596806E-3</c:v>
                </c:pt>
                <c:pt idx="976">
                  <c:v>-1.046138153380971E-2</c:v>
                </c:pt>
                <c:pt idx="977">
                  <c:v>1.22102369644983E-2</c:v>
                </c:pt>
                <c:pt idx="978">
                  <c:v>1.7166965714562776E-2</c:v>
                </c:pt>
                <c:pt idx="979">
                  <c:v>-8.3194278903456764E-3</c:v>
                </c:pt>
                <c:pt idx="980">
                  <c:v>-3.1129059397611014E-3</c:v>
                </c:pt>
                <c:pt idx="981">
                  <c:v>4.7170948723822548E-3</c:v>
                </c:pt>
                <c:pt idx="982">
                  <c:v>1.292985777156419E-3</c:v>
                </c:pt>
                <c:pt idx="983">
                  <c:v>-1.4920543611131043E-3</c:v>
                </c:pt>
                <c:pt idx="984">
                  <c:v>-7.6394514957841553E-3</c:v>
                </c:pt>
                <c:pt idx="985">
                  <c:v>-1.573819861878778E-2</c:v>
                </c:pt>
                <c:pt idx="986">
                  <c:v>-2.5546895880117604E-2</c:v>
                </c:pt>
                <c:pt idx="987">
                  <c:v>2.7868588884718548E-3</c:v>
                </c:pt>
                <c:pt idx="988">
                  <c:v>-8.0638315932434201E-3</c:v>
                </c:pt>
                <c:pt idx="989">
                  <c:v>-1.8223768865562873E-3</c:v>
                </c:pt>
                <c:pt idx="990">
                  <c:v>0</c:v>
                </c:pt>
                <c:pt idx="991">
                  <c:v>2.0247851225761782E-2</c:v>
                </c:pt>
                <c:pt idx="992">
                  <c:v>-2.9191719261554283E-3</c:v>
                </c:pt>
                <c:pt idx="993">
                  <c:v>1.4616743553089062E-2</c:v>
                </c:pt>
                <c:pt idx="994">
                  <c:v>1.1256071787835831E-2</c:v>
                </c:pt>
                <c:pt idx="995">
                  <c:v>-5.7524762113358996E-3</c:v>
                </c:pt>
                <c:pt idx="996">
                  <c:v>0</c:v>
                </c:pt>
                <c:pt idx="997">
                  <c:v>-6.6883492383051912E-3</c:v>
                </c:pt>
                <c:pt idx="998">
                  <c:v>-3.4067352326037081E-3</c:v>
                </c:pt>
                <c:pt idx="999">
                  <c:v>1.6257398507164567E-3</c:v>
                </c:pt>
                <c:pt idx="1000">
                  <c:v>1.6425412949631513E-2</c:v>
                </c:pt>
                <c:pt idx="1001">
                  <c:v>1.0686290582098135E-3</c:v>
                </c:pt>
                <c:pt idx="1002">
                  <c:v>1.8259508834072236E-2</c:v>
                </c:pt>
                <c:pt idx="1003">
                  <c:v>3.2224727266227937E-3</c:v>
                </c:pt>
                <c:pt idx="1004">
                  <c:v>-2.5753379110521335E-2</c:v>
                </c:pt>
                <c:pt idx="1005">
                  <c:v>2.4572330531974051E-2</c:v>
                </c:pt>
                <c:pt idx="1006">
                  <c:v>3.9912205045236071E-3</c:v>
                </c:pt>
                <c:pt idx="1007">
                  <c:v>-2.7163931512530493E-3</c:v>
                </c:pt>
                <c:pt idx="1008">
                  <c:v>-1.8923968478864683E-2</c:v>
                </c:pt>
                <c:pt idx="1009">
                  <c:v>-4.7261211291826921E-3</c:v>
                </c:pt>
                <c:pt idx="1010">
                  <c:v>1.2018945581645957E-2</c:v>
                </c:pt>
                <c:pt idx="1011">
                  <c:v>1.8296751853120963E-2</c:v>
                </c:pt>
                <c:pt idx="1012">
                  <c:v>-1.6205733110172815E-3</c:v>
                </c:pt>
                <c:pt idx="1013">
                  <c:v>-1.9646975341493622E-2</c:v>
                </c:pt>
                <c:pt idx="1014">
                  <c:v>1.4295408278668376E-3</c:v>
                </c:pt>
                <c:pt idx="1015">
                  <c:v>1.4012992058401119E-2</c:v>
                </c:pt>
                <c:pt idx="1016">
                  <c:v>7.3982334527267213E-3</c:v>
                </c:pt>
                <c:pt idx="1017">
                  <c:v>-1.8514533023971103E-3</c:v>
                </c:pt>
                <c:pt idx="1018">
                  <c:v>1.4543736062498924E-2</c:v>
                </c:pt>
                <c:pt idx="1019">
                  <c:v>-7.2986325617413472E-3</c:v>
                </c:pt>
                <c:pt idx="1020">
                  <c:v>-8.6514830694883749E-4</c:v>
                </c:pt>
                <c:pt idx="1021">
                  <c:v>-4.4028683219494713E-3</c:v>
                </c:pt>
                <c:pt idx="1022">
                  <c:v>-1.5873249859222116E-2</c:v>
                </c:pt>
                <c:pt idx="1023">
                  <c:v>5.617085526493204E-3</c:v>
                </c:pt>
                <c:pt idx="1024">
                  <c:v>-1.2672859109027268E-2</c:v>
                </c:pt>
                <c:pt idx="1025">
                  <c:v>2.5043448875157193E-3</c:v>
                </c:pt>
                <c:pt idx="1026">
                  <c:v>5.7636627399519913E-3</c:v>
                </c:pt>
                <c:pt idx="1027">
                  <c:v>-9.4353455886093673E-3</c:v>
                </c:pt>
                <c:pt idx="1028">
                  <c:v>-1.2567368344732488E-3</c:v>
                </c:pt>
                <c:pt idx="1029">
                  <c:v>4.1742286751360602E-3</c:v>
                </c:pt>
                <c:pt idx="1030">
                  <c:v>-1.5344297849268052E-2</c:v>
                </c:pt>
                <c:pt idx="1031">
                  <c:v>-1.9352312426962337E-2</c:v>
                </c:pt>
                <c:pt idx="1032">
                  <c:v>-8.0172198652350701E-4</c:v>
                </c:pt>
                <c:pt idx="1033">
                  <c:v>-1.24194902951269E-2</c:v>
                </c:pt>
                <c:pt idx="1034">
                  <c:v>-8.8421718169603425E-3</c:v>
                </c:pt>
                <c:pt idx="1035">
                  <c:v>6.5767650736137107E-3</c:v>
                </c:pt>
                <c:pt idx="1036">
                  <c:v>1.1594156975822889E-2</c:v>
                </c:pt>
                <c:pt idx="1037">
                  <c:v>3.6899097569609296E-3</c:v>
                </c:pt>
                <c:pt idx="1038">
                  <c:v>-1.2530155074322757E-2</c:v>
                </c:pt>
                <c:pt idx="1039">
                  <c:v>3.7387962529866758E-3</c:v>
                </c:pt>
                <c:pt idx="1040">
                  <c:v>-2.2040649254484457E-5</c:v>
                </c:pt>
                <c:pt idx="1041">
                  <c:v>-6.2911696915500803E-3</c:v>
                </c:pt>
                <c:pt idx="1042">
                  <c:v>-2.1708545898159071E-2</c:v>
                </c:pt>
                <c:pt idx="1043">
                  <c:v>-6.9962006743560234E-3</c:v>
                </c:pt>
                <c:pt idx="1044">
                  <c:v>0</c:v>
                </c:pt>
                <c:pt idx="1045">
                  <c:v>-5.0492695194387371E-3</c:v>
                </c:pt>
                <c:pt idx="1046">
                  <c:v>2.7833236621852553E-3</c:v>
                </c:pt>
                <c:pt idx="1047">
                  <c:v>0</c:v>
                </c:pt>
                <c:pt idx="1048">
                  <c:v>-3.5798352295018931E-3</c:v>
                </c:pt>
                <c:pt idx="1049">
                  <c:v>1.4698886100037445E-3</c:v>
                </c:pt>
                <c:pt idx="1050">
                  <c:v>-9.8220048290977857E-3</c:v>
                </c:pt>
                <c:pt idx="1051">
                  <c:v>-7.1864608665441754E-3</c:v>
                </c:pt>
                <c:pt idx="1052">
                  <c:v>1.2614017722944793E-2</c:v>
                </c:pt>
                <c:pt idx="1053">
                  <c:v>9.3665253679471316E-3</c:v>
                </c:pt>
                <c:pt idx="1054">
                  <c:v>6.1559730545757141E-3</c:v>
                </c:pt>
                <c:pt idx="1055">
                  <c:v>-1.4355989655910895E-3</c:v>
                </c:pt>
                <c:pt idx="1056">
                  <c:v>9.1549592878539254E-3</c:v>
                </c:pt>
                <c:pt idx="1057">
                  <c:v>-1.0711988680216056E-2</c:v>
                </c:pt>
                <c:pt idx="1058">
                  <c:v>-5.9584759564280665E-3</c:v>
                </c:pt>
                <c:pt idx="1059">
                  <c:v>-6.9948593179766094E-3</c:v>
                </c:pt>
                <c:pt idx="1060">
                  <c:v>-9.9520182310963712E-3</c:v>
                </c:pt>
                <c:pt idx="1061">
                  <c:v>-1.8527450230344522E-3</c:v>
                </c:pt>
                <c:pt idx="1062">
                  <c:v>-4.6654536487178433E-4</c:v>
                </c:pt>
                <c:pt idx="1063">
                  <c:v>-1.1735758723468992E-3</c:v>
                </c:pt>
                <c:pt idx="1064">
                  <c:v>-2.7925203447424218E-2</c:v>
                </c:pt>
                <c:pt idx="1065">
                  <c:v>-4.2167433555386769E-3</c:v>
                </c:pt>
                <c:pt idx="1066">
                  <c:v>9.9244117079091421E-3</c:v>
                </c:pt>
                <c:pt idx="1067">
                  <c:v>3.7559326663707537E-3</c:v>
                </c:pt>
                <c:pt idx="1068">
                  <c:v>7.613021736911918E-3</c:v>
                </c:pt>
                <c:pt idx="1069">
                  <c:v>-5.6413061092205341E-3</c:v>
                </c:pt>
                <c:pt idx="1070">
                  <c:v>-7.2656406495619219E-4</c:v>
                </c:pt>
                <c:pt idx="1071">
                  <c:v>-1.9539757341424324E-2</c:v>
                </c:pt>
                <c:pt idx="1072">
                  <c:v>-1.1983144587832451E-2</c:v>
                </c:pt>
                <c:pt idx="1073">
                  <c:v>-6.0887925531540876E-3</c:v>
                </c:pt>
                <c:pt idx="1074">
                  <c:v>2.1783624699165172E-2</c:v>
                </c:pt>
                <c:pt idx="1075">
                  <c:v>1.6111151403379598E-2</c:v>
                </c:pt>
                <c:pt idx="1076">
                  <c:v>3.470239551893961E-3</c:v>
                </c:pt>
                <c:pt idx="1077">
                  <c:v>5.8427636102520442E-3</c:v>
                </c:pt>
                <c:pt idx="1078">
                  <c:v>0</c:v>
                </c:pt>
                <c:pt idx="1079">
                  <c:v>3.3404947434352295E-3</c:v>
                </c:pt>
                <c:pt idx="1080">
                  <c:v>-7.6253381394443265E-3</c:v>
                </c:pt>
                <c:pt idx="1081">
                  <c:v>-7.4201337923850419E-3</c:v>
                </c:pt>
                <c:pt idx="1082">
                  <c:v>1.6675298478983747E-2</c:v>
                </c:pt>
                <c:pt idx="1083">
                  <c:v>8.0165693641036651E-3</c:v>
                </c:pt>
                <c:pt idx="1084">
                  <c:v>4.3720534354698692E-3</c:v>
                </c:pt>
                <c:pt idx="1085">
                  <c:v>3.505589412391652E-3</c:v>
                </c:pt>
                <c:pt idx="1086">
                  <c:v>8.1082507554066652E-3</c:v>
                </c:pt>
                <c:pt idx="1087">
                  <c:v>-2.6406549609628849E-3</c:v>
                </c:pt>
                <c:pt idx="1088">
                  <c:v>3.3661527760917576E-3</c:v>
                </c:pt>
                <c:pt idx="1089">
                  <c:v>5.4606392544753746E-4</c:v>
                </c:pt>
                <c:pt idx="1090">
                  <c:v>6.438076812464999E-4</c:v>
                </c:pt>
                <c:pt idx="1091">
                  <c:v>-2.3808823961670722E-3</c:v>
                </c:pt>
                <c:pt idx="1092">
                  <c:v>4.7698553002031296E-3</c:v>
                </c:pt>
                <c:pt idx="1093">
                  <c:v>6.6728138226295197E-3</c:v>
                </c:pt>
                <c:pt idx="1094">
                  <c:v>9.1207741977246126E-3</c:v>
                </c:pt>
                <c:pt idx="1095">
                  <c:v>-2.2291144802634166E-3</c:v>
                </c:pt>
                <c:pt idx="1096">
                  <c:v>-2.9949724836702218E-2</c:v>
                </c:pt>
                <c:pt idx="1097">
                  <c:v>0</c:v>
                </c:pt>
                <c:pt idx="1098">
                  <c:v>-2.2122735451716724E-2</c:v>
                </c:pt>
                <c:pt idx="1099">
                  <c:v>-1.5493315711889277E-2</c:v>
                </c:pt>
                <c:pt idx="1100">
                  <c:v>1.2701231916233846E-2</c:v>
                </c:pt>
                <c:pt idx="1101">
                  <c:v>9.4149476739640026E-3</c:v>
                </c:pt>
                <c:pt idx="1102">
                  <c:v>6.9094864015786239E-3</c:v>
                </c:pt>
                <c:pt idx="1103">
                  <c:v>4.3239085725752524E-3</c:v>
                </c:pt>
                <c:pt idx="1104">
                  <c:v>-4.5683386164461215E-3</c:v>
                </c:pt>
                <c:pt idx="1105">
                  <c:v>9.887742677852307E-3</c:v>
                </c:pt>
                <c:pt idx="1106">
                  <c:v>-2.7193354354911881E-3</c:v>
                </c:pt>
                <c:pt idx="1107">
                  <c:v>-1.2600841606026147E-2</c:v>
                </c:pt>
                <c:pt idx="1108">
                  <c:v>1.1167283894557567E-3</c:v>
                </c:pt>
                <c:pt idx="1109">
                  <c:v>-1.0828917880986055E-2</c:v>
                </c:pt>
                <c:pt idx="1110">
                  <c:v>-1.5804705067152036E-2</c:v>
                </c:pt>
                <c:pt idx="1111">
                  <c:v>2.6018712489603191E-2</c:v>
                </c:pt>
                <c:pt idx="1112">
                  <c:v>1.6771389744762777E-2</c:v>
                </c:pt>
                <c:pt idx="1113">
                  <c:v>-5.8224548263520193E-3</c:v>
                </c:pt>
                <c:pt idx="1114">
                  <c:v>-2.9625513280402416E-2</c:v>
                </c:pt>
                <c:pt idx="1115">
                  <c:v>9.8074516057145011E-4</c:v>
                </c:pt>
                <c:pt idx="1116">
                  <c:v>-1.5861542098177805E-3</c:v>
                </c:pt>
                <c:pt idx="1117">
                  <c:v>1.8010691810951052E-2</c:v>
                </c:pt>
                <c:pt idx="1118">
                  <c:v>1.2245228136049002E-2</c:v>
                </c:pt>
                <c:pt idx="1119">
                  <c:v>-5.5640649973361933E-3</c:v>
                </c:pt>
                <c:pt idx="1120">
                  <c:v>-1.1334375805711727E-2</c:v>
                </c:pt>
                <c:pt idx="1121">
                  <c:v>-7.7320635092662515E-3</c:v>
                </c:pt>
                <c:pt idx="1122">
                  <c:v>-6.1096112034568772E-3</c:v>
                </c:pt>
                <c:pt idx="1123">
                  <c:v>8.4549316428050858E-3</c:v>
                </c:pt>
                <c:pt idx="1124">
                  <c:v>-4.5836412364252954E-3</c:v>
                </c:pt>
                <c:pt idx="1125">
                  <c:v>1.3342136862948273E-4</c:v>
                </c:pt>
                <c:pt idx="1126">
                  <c:v>1.6555725065505733E-3</c:v>
                </c:pt>
                <c:pt idx="1127">
                  <c:v>9.4935628180170539E-4</c:v>
                </c:pt>
                <c:pt idx="1128">
                  <c:v>0</c:v>
                </c:pt>
                <c:pt idx="1129">
                  <c:v>-8.2222252548547203E-4</c:v>
                </c:pt>
                <c:pt idx="1130">
                  <c:v>4.7734978676328144E-3</c:v>
                </c:pt>
                <c:pt idx="1131">
                  <c:v>1.8554704093249219E-2</c:v>
                </c:pt>
                <c:pt idx="1132">
                  <c:v>1.9317707898907299E-2</c:v>
                </c:pt>
                <c:pt idx="1133">
                  <c:v>6.0127980622881605E-3</c:v>
                </c:pt>
                <c:pt idx="1134">
                  <c:v>5.9410708243317067E-3</c:v>
                </c:pt>
                <c:pt idx="1135">
                  <c:v>-3.2440859310818304E-3</c:v>
                </c:pt>
                <c:pt idx="1136">
                  <c:v>2.7679078445688177E-3</c:v>
                </c:pt>
                <c:pt idx="1137">
                  <c:v>-1.770066142873894E-3</c:v>
                </c:pt>
                <c:pt idx="1138">
                  <c:v>8.3052116661965769E-3</c:v>
                </c:pt>
                <c:pt idx="1139">
                  <c:v>-9.8378680761180837E-3</c:v>
                </c:pt>
                <c:pt idx="1140">
                  <c:v>-8.7764584408879243E-3</c:v>
                </c:pt>
                <c:pt idx="1141">
                  <c:v>-1.9752358490566113E-2</c:v>
                </c:pt>
                <c:pt idx="1142">
                  <c:v>-6.0785296574770165E-3</c:v>
                </c:pt>
                <c:pt idx="1143">
                  <c:v>-6.52588331411319E-3</c:v>
                </c:pt>
                <c:pt idx="1144">
                  <c:v>-1.476868929574604E-2</c:v>
                </c:pt>
                <c:pt idx="1145">
                  <c:v>-8.8964915534861522E-4</c:v>
                </c:pt>
                <c:pt idx="1146">
                  <c:v>0</c:v>
                </c:pt>
                <c:pt idx="1147">
                  <c:v>-1.1586051356805571E-3</c:v>
                </c:pt>
                <c:pt idx="1148">
                  <c:v>4.3954152755310005E-3</c:v>
                </c:pt>
                <c:pt idx="1149">
                  <c:v>-1.1668671416381393E-2</c:v>
                </c:pt>
                <c:pt idx="1150">
                  <c:v>-5.773191586743498E-3</c:v>
                </c:pt>
                <c:pt idx="1151">
                  <c:v>5.7613771504898548E-3</c:v>
                </c:pt>
                <c:pt idx="1152">
                  <c:v>8.7416649040013006E-3</c:v>
                </c:pt>
                <c:pt idx="1153">
                  <c:v>1.0030593654394959E-2</c:v>
                </c:pt>
                <c:pt idx="1154">
                  <c:v>-7.6949780143485969E-3</c:v>
                </c:pt>
                <c:pt idx="1155">
                  <c:v>-1.1311293802110711E-2</c:v>
                </c:pt>
                <c:pt idx="1156">
                  <c:v>1.4430965521786909E-2</c:v>
                </c:pt>
                <c:pt idx="1157">
                  <c:v>3.2589107099501025E-3</c:v>
                </c:pt>
                <c:pt idx="1158">
                  <c:v>7.7407611918931529E-3</c:v>
                </c:pt>
                <c:pt idx="1159">
                  <c:v>1.0089530632193755E-2</c:v>
                </c:pt>
                <c:pt idx="1160">
                  <c:v>-9.6438473593271068E-3</c:v>
                </c:pt>
                <c:pt idx="1161">
                  <c:v>-2.3641109563288687E-2</c:v>
                </c:pt>
                <c:pt idx="1162">
                  <c:v>-1.6366306049230395E-2</c:v>
                </c:pt>
                <c:pt idx="1163">
                  <c:v>2.0243770199761535E-3</c:v>
                </c:pt>
                <c:pt idx="1164">
                  <c:v>1.8677994329141523E-2</c:v>
                </c:pt>
                <c:pt idx="1165">
                  <c:v>1.4831217298028054E-2</c:v>
                </c:pt>
                <c:pt idx="1166">
                  <c:v>1.1521637907888183E-2</c:v>
                </c:pt>
                <c:pt idx="1167">
                  <c:v>-1.1894401903104201E-3</c:v>
                </c:pt>
                <c:pt idx="1168">
                  <c:v>-1.1488066203555802E-2</c:v>
                </c:pt>
                <c:pt idx="1169">
                  <c:v>6.1527990471328398E-3</c:v>
                </c:pt>
                <c:pt idx="1170">
                  <c:v>-9.6056930642837157E-3</c:v>
                </c:pt>
                <c:pt idx="1171">
                  <c:v>-5.8295596582176312E-3</c:v>
                </c:pt>
                <c:pt idx="1172">
                  <c:v>-5.8259564221208038E-3</c:v>
                </c:pt>
                <c:pt idx="1173">
                  <c:v>-1.0928942867508673E-2</c:v>
                </c:pt>
                <c:pt idx="1174">
                  <c:v>1.9364056845017519E-2</c:v>
                </c:pt>
                <c:pt idx="1175">
                  <c:v>-1.2680135026299499E-4</c:v>
                </c:pt>
                <c:pt idx="1176">
                  <c:v>1.5115266762180113E-3</c:v>
                </c:pt>
                <c:pt idx="1177">
                  <c:v>-2.6967922545935163E-3</c:v>
                </c:pt>
                <c:pt idx="1178">
                  <c:v>-1.1722275411703897E-2</c:v>
                </c:pt>
                <c:pt idx="1179">
                  <c:v>4.5139672563809796E-5</c:v>
                </c:pt>
                <c:pt idx="1180">
                  <c:v>1.9843198800033379E-2</c:v>
                </c:pt>
                <c:pt idx="1181">
                  <c:v>8.7939997889168176E-3</c:v>
                </c:pt>
                <c:pt idx="1182">
                  <c:v>6.3110433133317656E-4</c:v>
                </c:pt>
                <c:pt idx="1183">
                  <c:v>-1.3534889525216309E-2</c:v>
                </c:pt>
                <c:pt idx="1184">
                  <c:v>-3.706236323851253E-3</c:v>
                </c:pt>
                <c:pt idx="1185">
                  <c:v>0</c:v>
                </c:pt>
                <c:pt idx="1186">
                  <c:v>1.9046246345180151E-3</c:v>
                </c:pt>
                <c:pt idx="1187">
                  <c:v>-1.1303266644069332E-4</c:v>
                </c:pt>
                <c:pt idx="1188">
                  <c:v>3.9737186470174546E-3</c:v>
                </c:pt>
                <c:pt idx="1189">
                  <c:v>-5.1556241000689784E-3</c:v>
                </c:pt>
                <c:pt idx="1190">
                  <c:v>0</c:v>
                </c:pt>
                <c:pt idx="1191">
                  <c:v>-3.3405700919515446E-3</c:v>
                </c:pt>
                <c:pt idx="1192">
                  <c:v>2.8286985577767876E-3</c:v>
                </c:pt>
                <c:pt idx="1193">
                  <c:v>6.8218863133333585E-3</c:v>
                </c:pt>
                <c:pt idx="1194">
                  <c:v>3.4832636339776624E-3</c:v>
                </c:pt>
                <c:pt idx="1195">
                  <c:v>-4.8976819223911505E-3</c:v>
                </c:pt>
                <c:pt idx="1196">
                  <c:v>3.9285555817232254E-3</c:v>
                </c:pt>
                <c:pt idx="1197">
                  <c:v>8.1051493536958841E-3</c:v>
                </c:pt>
                <c:pt idx="1198">
                  <c:v>4.8226414585306188E-4</c:v>
                </c:pt>
                <c:pt idx="1199">
                  <c:v>3.5393934490879353E-4</c:v>
                </c:pt>
                <c:pt idx="1200">
                  <c:v>1.0408874331965468E-2</c:v>
                </c:pt>
                <c:pt idx="1201">
                  <c:v>9.381200913774812E-3</c:v>
                </c:pt>
                <c:pt idx="1202">
                  <c:v>1.4491125589755072E-2</c:v>
                </c:pt>
                <c:pt idx="1203">
                  <c:v>1.8889185615567072E-4</c:v>
                </c:pt>
                <c:pt idx="1204">
                  <c:v>-2.3444215790979772E-4</c:v>
                </c:pt>
                <c:pt idx="1205">
                  <c:v>0</c:v>
                </c:pt>
                <c:pt idx="1206">
                  <c:v>-2.7885617509119331E-2</c:v>
                </c:pt>
                <c:pt idx="1207">
                  <c:v>9.1598040726619256E-3</c:v>
                </c:pt>
                <c:pt idx="1208">
                  <c:v>2.9215303507164281E-2</c:v>
                </c:pt>
                <c:pt idx="1209">
                  <c:v>0</c:v>
                </c:pt>
                <c:pt idx="1210">
                  <c:v>0</c:v>
                </c:pt>
                <c:pt idx="1211">
                  <c:v>7.9964646529810945E-3</c:v>
                </c:pt>
                <c:pt idx="1212">
                  <c:v>1.9840571408458185E-3</c:v>
                </c:pt>
                <c:pt idx="1213">
                  <c:v>1.4499650283765764E-3</c:v>
                </c:pt>
                <c:pt idx="1214">
                  <c:v>8.8785419291055323E-3</c:v>
                </c:pt>
                <c:pt idx="1215">
                  <c:v>-5.9333204783325044E-3</c:v>
                </c:pt>
                <c:pt idx="1216">
                  <c:v>-1.577246940903998E-3</c:v>
                </c:pt>
                <c:pt idx="1217">
                  <c:v>1.5354676790582555E-2</c:v>
                </c:pt>
                <c:pt idx="1218">
                  <c:v>-5.4360611925456936E-3</c:v>
                </c:pt>
                <c:pt idx="1219">
                  <c:v>-8.9697978956929658E-3</c:v>
                </c:pt>
                <c:pt idx="1220">
                  <c:v>7.28470498376943E-3</c:v>
                </c:pt>
                <c:pt idx="1221">
                  <c:v>-2.5114609695143009E-2</c:v>
                </c:pt>
                <c:pt idx="1222">
                  <c:v>-5.5937256935441049E-3</c:v>
                </c:pt>
                <c:pt idx="1223">
                  <c:v>-2.3791366015500914E-3</c:v>
                </c:pt>
                <c:pt idx="1224">
                  <c:v>-3.7797611269373421E-3</c:v>
                </c:pt>
                <c:pt idx="1225">
                  <c:v>-1.1149478433957416E-2</c:v>
                </c:pt>
                <c:pt idx="1226">
                  <c:v>-8.5426152473743189E-3</c:v>
                </c:pt>
                <c:pt idx="1227">
                  <c:v>0</c:v>
                </c:pt>
                <c:pt idx="1228">
                  <c:v>4.3783510775292633E-3</c:v>
                </c:pt>
                <c:pt idx="1229">
                  <c:v>-6.2541627814041156E-3</c:v>
                </c:pt>
                <c:pt idx="1230">
                  <c:v>-5.7975482738048534E-4</c:v>
                </c:pt>
                <c:pt idx="1231">
                  <c:v>-5.9450958826942069E-3</c:v>
                </c:pt>
                <c:pt idx="1232">
                  <c:v>1.2113096041233673E-2</c:v>
                </c:pt>
                <c:pt idx="1233">
                  <c:v>-1.0898292600826087E-3</c:v>
                </c:pt>
                <c:pt idx="1234">
                  <c:v>7.4202589083145476E-3</c:v>
                </c:pt>
                <c:pt idx="1235">
                  <c:v>-1.0392655591765387E-2</c:v>
                </c:pt>
                <c:pt idx="1236">
                  <c:v>3.6143852533077059E-4</c:v>
                </c:pt>
                <c:pt idx="1237">
                  <c:v>2.3050108057836027E-3</c:v>
                </c:pt>
                <c:pt idx="1238">
                  <c:v>1.902517665042236E-4</c:v>
                </c:pt>
                <c:pt idx="1239">
                  <c:v>-1.2647667356336934E-3</c:v>
                </c:pt>
                <c:pt idx="1240">
                  <c:v>8.9915497475616668E-3</c:v>
                </c:pt>
                <c:pt idx="1241">
                  <c:v>-6.2952856556236503E-3</c:v>
                </c:pt>
                <c:pt idx="1242">
                  <c:v>0</c:v>
                </c:pt>
                <c:pt idx="1243">
                  <c:v>-6.5484502001192935E-3</c:v>
                </c:pt>
                <c:pt idx="1244">
                  <c:v>-5.2665830275135939E-3</c:v>
                </c:pt>
                <c:pt idx="1245">
                  <c:v>-8.1878760083093916E-3</c:v>
                </c:pt>
                <c:pt idx="1246">
                  <c:v>-7.5040461327130492E-3</c:v>
                </c:pt>
                <c:pt idx="1247">
                  <c:v>0</c:v>
                </c:pt>
                <c:pt idx="1248">
                  <c:v>1.0479580405685418E-2</c:v>
                </c:pt>
                <c:pt idx="1249">
                  <c:v>1.0577705451586761E-2</c:v>
                </c:pt>
                <c:pt idx="1250">
                  <c:v>-1.6978663446054809E-2</c:v>
                </c:pt>
                <c:pt idx="1251">
                  <c:v>1.9691555837675345E-3</c:v>
                </c:pt>
                <c:pt idx="1252">
                  <c:v>-3.8113598277905725E-3</c:v>
                </c:pt>
                <c:pt idx="1253">
                  <c:v>3.3541098958207449E-3</c:v>
                </c:pt>
                <c:pt idx="1254">
                  <c:v>1.2471972139114218E-3</c:v>
                </c:pt>
                <c:pt idx="1255">
                  <c:v>-3.5157100849487755E-3</c:v>
                </c:pt>
                <c:pt idx="1256">
                  <c:v>-6.6190559136037885E-3</c:v>
                </c:pt>
                <c:pt idx="1257">
                  <c:v>8.0728065380106795E-3</c:v>
                </c:pt>
                <c:pt idx="1258">
                  <c:v>-1.5279620465141752E-3</c:v>
                </c:pt>
                <c:pt idx="1259">
                  <c:v>3.1391650982226516E-3</c:v>
                </c:pt>
                <c:pt idx="1260">
                  <c:v>-2.2303794709743752E-3</c:v>
                </c:pt>
                <c:pt idx="1261">
                  <c:v>2.2148885559540865E-3</c:v>
                </c:pt>
                <c:pt idx="1262">
                  <c:v>-5.0261181069649608E-3</c:v>
                </c:pt>
                <c:pt idx="1263">
                  <c:v>-5.1747150826516597E-3</c:v>
                </c:pt>
                <c:pt idx="1264">
                  <c:v>-8.4560923083275563E-3</c:v>
                </c:pt>
                <c:pt idx="1265">
                  <c:v>-9.1596696967592983E-3</c:v>
                </c:pt>
                <c:pt idx="1266">
                  <c:v>-6.3379788500605994E-4</c:v>
                </c:pt>
                <c:pt idx="1267">
                  <c:v>4.8248241934976122E-3</c:v>
                </c:pt>
                <c:pt idx="1268">
                  <c:v>4.09030044355152E-3</c:v>
                </c:pt>
                <c:pt idx="1269">
                  <c:v>-5.8552035256241863E-3</c:v>
                </c:pt>
                <c:pt idx="1270">
                  <c:v>-3.720355058110969E-3</c:v>
                </c:pt>
                <c:pt idx="1271">
                  <c:v>8.2328768083927972E-3</c:v>
                </c:pt>
                <c:pt idx="1272">
                  <c:v>-2.719564869620883E-3</c:v>
                </c:pt>
                <c:pt idx="1273">
                  <c:v>2.9257507915918524E-3</c:v>
                </c:pt>
                <c:pt idx="1274">
                  <c:v>-1.2169553168794867E-4</c:v>
                </c:pt>
                <c:pt idx="1275">
                  <c:v>9.4342903243755938E-3</c:v>
                </c:pt>
                <c:pt idx="1276">
                  <c:v>-4.4784191869262635E-5</c:v>
                </c:pt>
                <c:pt idx="1277">
                  <c:v>-3.145369107169782E-3</c:v>
                </c:pt>
                <c:pt idx="1278">
                  <c:v>-7.5616457292945194E-3</c:v>
                </c:pt>
                <c:pt idx="1279">
                  <c:v>5.1712069980185404E-3</c:v>
                </c:pt>
                <c:pt idx="1280">
                  <c:v>3.3777697712122912E-3</c:v>
                </c:pt>
                <c:pt idx="1281">
                  <c:v>7.9067214037364941E-3</c:v>
                </c:pt>
                <c:pt idx="1282">
                  <c:v>5.6796966260956872E-3</c:v>
                </c:pt>
                <c:pt idx="1283">
                  <c:v>8.5702120412158855E-3</c:v>
                </c:pt>
                <c:pt idx="1284">
                  <c:v>5.5793658030807158E-3</c:v>
                </c:pt>
                <c:pt idx="1285">
                  <c:v>-3.6138549017105115E-3</c:v>
                </c:pt>
                <c:pt idx="1286">
                  <c:v>1.9449416348971127E-3</c:v>
                </c:pt>
                <c:pt idx="1287">
                  <c:v>5.1943857571556951E-3</c:v>
                </c:pt>
                <c:pt idx="1288">
                  <c:v>5.5390444060670063E-3</c:v>
                </c:pt>
                <c:pt idx="1289">
                  <c:v>-7.8550673505456414E-3</c:v>
                </c:pt>
                <c:pt idx="1290">
                  <c:v>2.3818869241116758E-3</c:v>
                </c:pt>
                <c:pt idx="1291">
                  <c:v>3.2798626473846682E-3</c:v>
                </c:pt>
                <c:pt idx="1292">
                  <c:v>-8.3796739532913112E-3</c:v>
                </c:pt>
                <c:pt idx="1293">
                  <c:v>-1.636608905978254E-2</c:v>
                </c:pt>
                <c:pt idx="1294">
                  <c:v>-3.9090822035868777E-3</c:v>
                </c:pt>
                <c:pt idx="1295">
                  <c:v>0</c:v>
                </c:pt>
                <c:pt idx="1296">
                  <c:v>-2.6300158281632458E-3</c:v>
                </c:pt>
                <c:pt idx="1297">
                  <c:v>1.0998771029340437E-2</c:v>
                </c:pt>
                <c:pt idx="1298">
                  <c:v>-5.3016528081394343E-3</c:v>
                </c:pt>
                <c:pt idx="1299">
                  <c:v>-7.2948224219083757E-3</c:v>
                </c:pt>
                <c:pt idx="1300">
                  <c:v>4.669062118526579E-3</c:v>
                </c:pt>
                <c:pt idx="1301">
                  <c:v>-5.1141590125902692E-4</c:v>
                </c:pt>
                <c:pt idx="1302">
                  <c:v>-8.2314843114158487E-3</c:v>
                </c:pt>
                <c:pt idx="1303">
                  <c:v>-2.6938871614463622E-3</c:v>
                </c:pt>
                <c:pt idx="1304">
                  <c:v>1.8505402327584353E-3</c:v>
                </c:pt>
                <c:pt idx="1305">
                  <c:v>-6.4805220459043245E-3</c:v>
                </c:pt>
                <c:pt idx="1306">
                  <c:v>8.5459054648451271E-4</c:v>
                </c:pt>
                <c:pt idx="1307">
                  <c:v>-4.0671657396177396E-3</c:v>
                </c:pt>
                <c:pt idx="1308">
                  <c:v>-1.5922173814149065E-3</c:v>
                </c:pt>
                <c:pt idx="1309">
                  <c:v>1.7174301636815326E-3</c:v>
                </c:pt>
                <c:pt idx="1310">
                  <c:v>3.1945416375087632E-3</c:v>
                </c:pt>
                <c:pt idx="1311">
                  <c:v>5.1270782978085627E-4</c:v>
                </c:pt>
                <c:pt idx="1312">
                  <c:v>1.3769783169490513E-3</c:v>
                </c:pt>
                <c:pt idx="1313">
                  <c:v>0</c:v>
                </c:pt>
                <c:pt idx="1314">
                  <c:v>-6.147847731110101E-3</c:v>
                </c:pt>
                <c:pt idx="1315">
                  <c:v>-5.951192515298187E-3</c:v>
                </c:pt>
                <c:pt idx="1316">
                  <c:v>6.5470946826877707E-3</c:v>
                </c:pt>
                <c:pt idx="1317">
                  <c:v>2.419061222203478E-3</c:v>
                </c:pt>
                <c:pt idx="1318">
                  <c:v>1.9208001704273947E-3</c:v>
                </c:pt>
                <c:pt idx="1319">
                  <c:v>1.0770716200343422E-3</c:v>
                </c:pt>
                <c:pt idx="1320">
                  <c:v>9.4534084499195981E-3</c:v>
                </c:pt>
                <c:pt idx="1321">
                  <c:v>9.9823050363385679E-3</c:v>
                </c:pt>
                <c:pt idx="1322">
                  <c:v>5.5463154910913026E-3</c:v>
                </c:pt>
                <c:pt idx="1323">
                  <c:v>1.2023190492849167E-3</c:v>
                </c:pt>
                <c:pt idx="1324">
                  <c:v>0</c:v>
                </c:pt>
                <c:pt idx="1325">
                  <c:v>-7.8701426463345658E-4</c:v>
                </c:pt>
                <c:pt idx="1326">
                  <c:v>-5.2146812288450528E-3</c:v>
                </c:pt>
                <c:pt idx="1327">
                  <c:v>1.2719398533190818E-2</c:v>
                </c:pt>
                <c:pt idx="1328">
                  <c:v>-1.9073679670018606E-3</c:v>
                </c:pt>
                <c:pt idx="1329">
                  <c:v>-8.5083969774935042E-4</c:v>
                </c:pt>
                <c:pt idx="1330">
                  <c:v>2.6966201009710478E-3</c:v>
                </c:pt>
                <c:pt idx="1331">
                  <c:v>-6.029171890376217E-3</c:v>
                </c:pt>
                <c:pt idx="1332">
                  <c:v>-5.231661213487615E-3</c:v>
                </c:pt>
                <c:pt idx="1333">
                  <c:v>-5.1910072530948481E-3</c:v>
                </c:pt>
                <c:pt idx="1334">
                  <c:v>-1.1930009696130894E-2</c:v>
                </c:pt>
                <c:pt idx="1335">
                  <c:v>-3.6929542593806541E-3</c:v>
                </c:pt>
                <c:pt idx="1336">
                  <c:v>7.0234788843179796E-3</c:v>
                </c:pt>
                <c:pt idx="1337">
                  <c:v>1.3396004700352515E-2</c:v>
                </c:pt>
                <c:pt idx="1338">
                  <c:v>-1.4566053694204939E-2</c:v>
                </c:pt>
                <c:pt idx="1339">
                  <c:v>1.9623111664850423E-3</c:v>
                </c:pt>
                <c:pt idx="1340">
                  <c:v>3.2779297576612798E-3</c:v>
                </c:pt>
                <c:pt idx="1341">
                  <c:v>2.3411060348887958E-4</c:v>
                </c:pt>
                <c:pt idx="1342">
                  <c:v>2.192552206492282E-3</c:v>
                </c:pt>
                <c:pt idx="1343">
                  <c:v>6.2163851548602267E-4</c:v>
                </c:pt>
                <c:pt idx="1344">
                  <c:v>2.3854716197524439E-3</c:v>
                </c:pt>
                <c:pt idx="1345">
                  <c:v>1.9860157100692888E-4</c:v>
                </c:pt>
                <c:pt idx="1346">
                  <c:v>-8.6511468675111169E-3</c:v>
                </c:pt>
                <c:pt idx="1347">
                  <c:v>-3.4878942442850835E-4</c:v>
                </c:pt>
                <c:pt idx="1348">
                  <c:v>3.9036590758345646E-4</c:v>
                </c:pt>
                <c:pt idx="1349">
                  <c:v>-7.2172246490653791E-4</c:v>
                </c:pt>
                <c:pt idx="1350">
                  <c:v>4.6099192745769901E-3</c:v>
                </c:pt>
                <c:pt idx="1351">
                  <c:v>4.375494479034181E-3</c:v>
                </c:pt>
                <c:pt idx="1352">
                  <c:v>-8.2196847751014879E-5</c:v>
                </c:pt>
                <c:pt idx="1353">
                  <c:v>3.2949944855080737E-3</c:v>
                </c:pt>
                <c:pt idx="1354">
                  <c:v>1.3416632527654127E-3</c:v>
                </c:pt>
                <c:pt idx="1355">
                  <c:v>-2.8570162249883513E-3</c:v>
                </c:pt>
                <c:pt idx="1356">
                  <c:v>9.9427301478758334E-3</c:v>
                </c:pt>
                <c:pt idx="1357">
                  <c:v>2.6575666169006418E-3</c:v>
                </c:pt>
                <c:pt idx="1358">
                  <c:v>0</c:v>
                </c:pt>
                <c:pt idx="1359">
                  <c:v>2.2909294724615892E-2</c:v>
                </c:pt>
                <c:pt idx="1360">
                  <c:v>8.0441520631913122E-3</c:v>
                </c:pt>
                <c:pt idx="1361">
                  <c:v>-5.9170241330758211E-3</c:v>
                </c:pt>
                <c:pt idx="1362">
                  <c:v>-8.2843901008949894E-3</c:v>
                </c:pt>
                <c:pt idx="1363">
                  <c:v>0</c:v>
                </c:pt>
                <c:pt idx="1364">
                  <c:v>4.8494027927246108E-3</c:v>
                </c:pt>
                <c:pt idx="1365">
                  <c:v>-5.4209858261067279E-4</c:v>
                </c:pt>
                <c:pt idx="1366">
                  <c:v>4.8352317074784601E-3</c:v>
                </c:pt>
                <c:pt idx="1367">
                  <c:v>4.0055821424103133E-3</c:v>
                </c:pt>
                <c:pt idx="1368">
                  <c:v>0</c:v>
                </c:pt>
                <c:pt idx="1369">
                  <c:v>6.0647187445703743E-3</c:v>
                </c:pt>
                <c:pt idx="1370">
                  <c:v>4.972417096512638E-3</c:v>
                </c:pt>
                <c:pt idx="1371">
                  <c:v>2.7430216685742081E-3</c:v>
                </c:pt>
                <c:pt idx="1372">
                  <c:v>-8.1871534121223943E-3</c:v>
                </c:pt>
                <c:pt idx="1373">
                  <c:v>1.3040657509955089E-4</c:v>
                </c:pt>
                <c:pt idx="1374">
                  <c:v>-5.0297777183779813E-3</c:v>
                </c:pt>
                <c:pt idx="1375">
                  <c:v>-2.8503096025948027E-3</c:v>
                </c:pt>
                <c:pt idx="1376">
                  <c:v>-7.8985412012090306E-3</c:v>
                </c:pt>
                <c:pt idx="1377">
                  <c:v>3.6561618249015826E-3</c:v>
                </c:pt>
                <c:pt idx="1378">
                  <c:v>-5.7216392793505433E-3</c:v>
                </c:pt>
                <c:pt idx="1379">
                  <c:v>-1.0818847361330208E-3</c:v>
                </c:pt>
                <c:pt idx="1380">
                  <c:v>0</c:v>
                </c:pt>
                <c:pt idx="1381">
                  <c:v>2.5581395348828195E-4</c:v>
                </c:pt>
                <c:pt idx="1382">
                  <c:v>4.2846182205880101E-3</c:v>
                </c:pt>
                <c:pt idx="1383">
                  <c:v>9.5248489418486848E-4</c:v>
                </c:pt>
                <c:pt idx="1384">
                  <c:v>-1.0903503989700969E-4</c:v>
                </c:pt>
                <c:pt idx="1385">
                  <c:v>-7.6927652318733442E-3</c:v>
                </c:pt>
                <c:pt idx="1386">
                  <c:v>-2.5674838658115151E-3</c:v>
                </c:pt>
                <c:pt idx="1387">
                  <c:v>7.8791945860579027E-4</c:v>
                </c:pt>
                <c:pt idx="1388">
                  <c:v>-8.1932485763562823E-3</c:v>
                </c:pt>
                <c:pt idx="1389">
                  <c:v>-2.8153096336062111E-3</c:v>
                </c:pt>
                <c:pt idx="1390">
                  <c:v>-3.4135448921629452E-3</c:v>
                </c:pt>
                <c:pt idx="1391">
                  <c:v>6.718473941798031E-3</c:v>
                </c:pt>
                <c:pt idx="1392">
                  <c:v>0</c:v>
                </c:pt>
                <c:pt idx="1393">
                  <c:v>6.8013945716600688E-3</c:v>
                </c:pt>
                <c:pt idx="1394">
                  <c:v>5.5165596970567776E-3</c:v>
                </c:pt>
                <c:pt idx="1395">
                  <c:v>-5.4099111964239777E-3</c:v>
                </c:pt>
                <c:pt idx="1396">
                  <c:v>-3.29231848005751E-3</c:v>
                </c:pt>
                <c:pt idx="1397">
                  <c:v>-6.1809252292301942E-3</c:v>
                </c:pt>
                <c:pt idx="1398">
                  <c:v>2.7506792424845106E-3</c:v>
                </c:pt>
                <c:pt idx="1399">
                  <c:v>-2.4809224459608759E-3</c:v>
                </c:pt>
                <c:pt idx="1400">
                  <c:v>4.2833263685750911E-3</c:v>
                </c:pt>
                <c:pt idx="1401">
                  <c:v>4.8187434354687309E-3</c:v>
                </c:pt>
                <c:pt idx="1402">
                  <c:v>0</c:v>
                </c:pt>
                <c:pt idx="1403">
                  <c:v>-2.5247212286976239E-3</c:v>
                </c:pt>
                <c:pt idx="1404">
                  <c:v>1.6740155951433522E-5</c:v>
                </c:pt>
                <c:pt idx="1405">
                  <c:v>-4.65368545103928E-3</c:v>
                </c:pt>
                <c:pt idx="1406">
                  <c:v>-1.3124878068469958E-2</c:v>
                </c:pt>
                <c:pt idx="1407">
                  <c:v>9.2025794489414281E-5</c:v>
                </c:pt>
                <c:pt idx="1408">
                  <c:v>2.0857260678268652E-3</c:v>
                </c:pt>
                <c:pt idx="1409">
                  <c:v>-1.1087115479448961E-3</c:v>
                </c:pt>
                <c:pt idx="1410">
                  <c:v>3.7452035858622779E-3</c:v>
                </c:pt>
                <c:pt idx="1411">
                  <c:v>-4.0772160958451042E-3</c:v>
                </c:pt>
                <c:pt idx="1412">
                  <c:v>0</c:v>
                </c:pt>
                <c:pt idx="1413">
                  <c:v>-4.2846389902149173E-3</c:v>
                </c:pt>
                <c:pt idx="1414">
                  <c:v>-1.3648071312026833E-3</c:v>
                </c:pt>
                <c:pt idx="1415">
                  <c:v>-3.9527316321287254E-3</c:v>
                </c:pt>
                <c:pt idx="1416">
                  <c:v>4.0922158489120619E-4</c:v>
                </c:pt>
                <c:pt idx="1417">
                  <c:v>2.3890139731534976E-3</c:v>
                </c:pt>
                <c:pt idx="1418">
                  <c:v>2.3764617125614507E-3</c:v>
                </c:pt>
                <c:pt idx="1419">
                  <c:v>-4.6219162991827378E-3</c:v>
                </c:pt>
                <c:pt idx="1420">
                  <c:v>-1.2166955374082189E-3</c:v>
                </c:pt>
                <c:pt idx="1421">
                  <c:v>-2.8045616280910624E-3</c:v>
                </c:pt>
                <c:pt idx="1422">
                  <c:v>2.8400561799690749E-3</c:v>
                </c:pt>
                <c:pt idx="1423">
                  <c:v>-5.0239843637089887E-4</c:v>
                </c:pt>
                <c:pt idx="1424">
                  <c:v>-3.93169455346698E-3</c:v>
                </c:pt>
                <c:pt idx="1425">
                  <c:v>7.18240828431016E-3</c:v>
                </c:pt>
                <c:pt idx="1426">
                  <c:v>-4.5402133179590631E-3</c:v>
                </c:pt>
                <c:pt idx="1427">
                  <c:v>8.2186208299290797E-3</c:v>
                </c:pt>
                <c:pt idx="1428">
                  <c:v>2.0960346307319355E-3</c:v>
                </c:pt>
                <c:pt idx="1429">
                  <c:v>3.3985054765073297E-3</c:v>
                </c:pt>
                <c:pt idx="1430">
                  <c:v>1.3942448293935428E-4</c:v>
                </c:pt>
                <c:pt idx="1431">
                  <c:v>-1.4960541571604757E-3</c:v>
                </c:pt>
                <c:pt idx="1432">
                  <c:v>4.3110053223549549E-3</c:v>
                </c:pt>
                <c:pt idx="1433">
                  <c:v>1.5189890585318722E-3</c:v>
                </c:pt>
                <c:pt idx="1434">
                  <c:v>-2.7828465608823461E-3</c:v>
                </c:pt>
                <c:pt idx="1435">
                  <c:v>-6.3722378199274621E-3</c:v>
                </c:pt>
                <c:pt idx="1436">
                  <c:v>5.2514332962054766E-3</c:v>
                </c:pt>
                <c:pt idx="1437">
                  <c:v>0</c:v>
                </c:pt>
                <c:pt idx="1438">
                  <c:v>1.6552296078771178E-3</c:v>
                </c:pt>
                <c:pt idx="1439">
                  <c:v>2.276845398464955E-3</c:v>
                </c:pt>
                <c:pt idx="1440">
                  <c:v>-1.3812856112696004E-3</c:v>
                </c:pt>
                <c:pt idx="1441">
                  <c:v>-5.9802894541459706E-3</c:v>
                </c:pt>
                <c:pt idx="1442">
                  <c:v>0</c:v>
                </c:pt>
                <c:pt idx="1443">
                  <c:v>4.1677324738662591E-3</c:v>
                </c:pt>
                <c:pt idx="1444">
                  <c:v>-2.9243241958109012E-3</c:v>
                </c:pt>
                <c:pt idx="1445">
                  <c:v>-4.6803785179482249E-3</c:v>
                </c:pt>
                <c:pt idx="1446">
                  <c:v>5.0446281896834311E-3</c:v>
                </c:pt>
                <c:pt idx="1447">
                  <c:v>3.7559676639449258E-3</c:v>
                </c:pt>
                <c:pt idx="1448">
                  <c:v>8.0300167249609533E-3</c:v>
                </c:pt>
                <c:pt idx="1449">
                  <c:v>6.0679284906572928E-3</c:v>
                </c:pt>
                <c:pt idx="1450">
                  <c:v>6.4929634473924747E-3</c:v>
                </c:pt>
                <c:pt idx="1451">
                  <c:v>3.4897633608066414E-4</c:v>
                </c:pt>
                <c:pt idx="1452">
                  <c:v>5.2826552818241446E-4</c:v>
                </c:pt>
                <c:pt idx="1453">
                  <c:v>9.2148606646653697E-3</c:v>
                </c:pt>
                <c:pt idx="1454">
                  <c:v>-2.0729207453307197E-4</c:v>
                </c:pt>
                <c:pt idx="1455">
                  <c:v>5.206413564319945E-3</c:v>
                </c:pt>
                <c:pt idx="1456">
                  <c:v>3.8960443690694291E-4</c:v>
                </c:pt>
                <c:pt idx="1457">
                  <c:v>0</c:v>
                </c:pt>
                <c:pt idx="1458">
                  <c:v>-9.3697738883417037E-3</c:v>
                </c:pt>
                <c:pt idx="1459">
                  <c:v>-3.0261584306262579E-3</c:v>
                </c:pt>
                <c:pt idx="1460">
                  <c:v>-7.488948829935671E-4</c:v>
                </c:pt>
                <c:pt idx="1461">
                  <c:v>-3.528413010028042E-3</c:v>
                </c:pt>
                <c:pt idx="1462">
                  <c:v>0</c:v>
                </c:pt>
                <c:pt idx="1463">
                  <c:v>3.9336013418171945E-3</c:v>
                </c:pt>
                <c:pt idx="1464">
                  <c:v>2.3800841979646492E-3</c:v>
                </c:pt>
                <c:pt idx="1465">
                  <c:v>-2.6753707157691764E-3</c:v>
                </c:pt>
                <c:pt idx="1466">
                  <c:v>-4.1780097420576201E-3</c:v>
                </c:pt>
                <c:pt idx="1467">
                  <c:v>2.7071214275486977E-3</c:v>
                </c:pt>
                <c:pt idx="1468">
                  <c:v>-3.4038229082262728E-3</c:v>
                </c:pt>
                <c:pt idx="1469">
                  <c:v>-6.1111536885177786E-3</c:v>
                </c:pt>
                <c:pt idx="1470">
                  <c:v>-2.1255695285862242E-3</c:v>
                </c:pt>
                <c:pt idx="1471">
                  <c:v>3.5109646249316118E-3</c:v>
                </c:pt>
                <c:pt idx="1472">
                  <c:v>5.7251141674812267E-3</c:v>
                </c:pt>
                <c:pt idx="1473">
                  <c:v>7.1572667896169229E-4</c:v>
                </c:pt>
                <c:pt idx="1474">
                  <c:v>-1.66329018759237E-5</c:v>
                </c:pt>
                <c:pt idx="1475">
                  <c:v>-9.3145799789695616E-5</c:v>
                </c:pt>
                <c:pt idx="1476">
                  <c:v>-4.0821622484830122E-3</c:v>
                </c:pt>
                <c:pt idx="1477">
                  <c:v>1.0155370487292537E-3</c:v>
                </c:pt>
                <c:pt idx="1478">
                  <c:v>3.5174017947425806E-3</c:v>
                </c:pt>
                <c:pt idx="1479">
                  <c:v>3.0295270811786512E-3</c:v>
                </c:pt>
                <c:pt idx="1480">
                  <c:v>0</c:v>
                </c:pt>
                <c:pt idx="1481">
                  <c:v>-7.2608398703000177E-4</c:v>
                </c:pt>
                <c:pt idx="1482">
                  <c:v>5.2289490011581119E-3</c:v>
                </c:pt>
                <c:pt idx="1483">
                  <c:v>-4.7330637841406231E-3</c:v>
                </c:pt>
                <c:pt idx="1484">
                  <c:v>-5.4188319333025037E-3</c:v>
                </c:pt>
                <c:pt idx="1485">
                  <c:v>-8.2025427882648216E-4</c:v>
                </c:pt>
                <c:pt idx="1486">
                  <c:v>-7.0145931569339792E-3</c:v>
                </c:pt>
                <c:pt idx="1487">
                  <c:v>-1.1896800298427657E-3</c:v>
                </c:pt>
                <c:pt idx="1488">
                  <c:v>-2.1130196329133266E-3</c:v>
                </c:pt>
                <c:pt idx="1489">
                  <c:v>-7.3842543420432616E-4</c:v>
                </c:pt>
                <c:pt idx="1490">
                  <c:v>-4.8589881157246051E-4</c:v>
                </c:pt>
                <c:pt idx="1491">
                  <c:v>4.0511252000330344E-5</c:v>
                </c:pt>
                <c:pt idx="1492">
                  <c:v>3.1631254515134266E-3</c:v>
                </c:pt>
                <c:pt idx="1493">
                  <c:v>4.1626985862976973E-3</c:v>
                </c:pt>
                <c:pt idx="1494">
                  <c:v>0</c:v>
                </c:pt>
                <c:pt idx="1495">
                  <c:v>-1.4430294906166208E-2</c:v>
                </c:pt>
                <c:pt idx="1496">
                  <c:v>-1.096928193026725E-2</c:v>
                </c:pt>
                <c:pt idx="1497">
                  <c:v>-7.8798630306529116E-3</c:v>
                </c:pt>
                <c:pt idx="1498">
                  <c:v>4.3524062985140777E-3</c:v>
                </c:pt>
                <c:pt idx="1499">
                  <c:v>0</c:v>
                </c:pt>
                <c:pt idx="1500">
                  <c:v>5.5376908001876224E-3</c:v>
                </c:pt>
                <c:pt idx="1501">
                  <c:v>-1.6669125745872981E-2</c:v>
                </c:pt>
                <c:pt idx="1502">
                  <c:v>-3.4650131377386151E-3</c:v>
                </c:pt>
                <c:pt idx="1503">
                  <c:v>4.2614133746052829E-3</c:v>
                </c:pt>
                <c:pt idx="1504">
                  <c:v>-5.8925464517456394E-3</c:v>
                </c:pt>
                <c:pt idx="1505">
                  <c:v>-5.0085404734263594E-3</c:v>
                </c:pt>
                <c:pt idx="1506">
                  <c:v>5.2523044926591211E-3</c:v>
                </c:pt>
                <c:pt idx="1507">
                  <c:v>8.5912159200485227E-4</c:v>
                </c:pt>
                <c:pt idx="1508">
                  <c:v>1.5065517483008328E-3</c:v>
                </c:pt>
                <c:pt idx="1509">
                  <c:v>-1.3283190484519758E-2</c:v>
                </c:pt>
                <c:pt idx="1510">
                  <c:v>-1.3259919235037443E-2</c:v>
                </c:pt>
                <c:pt idx="1511">
                  <c:v>7.9011760140559328E-3</c:v>
                </c:pt>
                <c:pt idx="1512">
                  <c:v>1.3386236595938961E-2</c:v>
                </c:pt>
                <c:pt idx="1513">
                  <c:v>5.171194686683922E-4</c:v>
                </c:pt>
                <c:pt idx="1514">
                  <c:v>-3.1960452017129048E-3</c:v>
                </c:pt>
                <c:pt idx="1515">
                  <c:v>-1.001040546022125E-2</c:v>
                </c:pt>
                <c:pt idx="1516">
                  <c:v>9.0712481339096929E-3</c:v>
                </c:pt>
                <c:pt idx="1517">
                  <c:v>4.0499553339712335E-3</c:v>
                </c:pt>
                <c:pt idx="1518">
                  <c:v>4.3255028836686193E-4</c:v>
                </c:pt>
                <c:pt idx="1519">
                  <c:v>-4.9001170544461514E-3</c:v>
                </c:pt>
                <c:pt idx="1520">
                  <c:v>1.1265008530886078E-2</c:v>
                </c:pt>
                <c:pt idx="1521">
                  <c:v>1.6040352384744772E-2</c:v>
                </c:pt>
                <c:pt idx="1522">
                  <c:v>-1.5161412314779188E-3</c:v>
                </c:pt>
                <c:pt idx="1523">
                  <c:v>1.4461365772699963E-4</c:v>
                </c:pt>
                <c:pt idx="1524">
                  <c:v>-3.070874545135327E-3</c:v>
                </c:pt>
                <c:pt idx="1525">
                  <c:v>-1.5211738420258469E-2</c:v>
                </c:pt>
                <c:pt idx="1526">
                  <c:v>4.9794160757987704E-4</c:v>
                </c:pt>
                <c:pt idx="1527">
                  <c:v>3.1018239425761873E-3</c:v>
                </c:pt>
                <c:pt idx="1528">
                  <c:v>5.5660182878465303E-3</c:v>
                </c:pt>
                <c:pt idx="1529">
                  <c:v>-3.1272368430201869E-4</c:v>
                </c:pt>
                <c:pt idx="1530">
                  <c:v>-9.5410560854211068E-3</c:v>
                </c:pt>
                <c:pt idx="1531">
                  <c:v>1.1229685674063461E-4</c:v>
                </c:pt>
                <c:pt idx="1532">
                  <c:v>2.112347407462023E-3</c:v>
                </c:pt>
                <c:pt idx="1533">
                  <c:v>4.2052851435434579E-3</c:v>
                </c:pt>
                <c:pt idx="1534">
                  <c:v>3.8738606804884501E-3</c:v>
                </c:pt>
                <c:pt idx="1535">
                  <c:v>3.4733679512344295E-5</c:v>
                </c:pt>
                <c:pt idx="1536">
                  <c:v>-6.9673341090251695E-3</c:v>
                </c:pt>
                <c:pt idx="1537">
                  <c:v>-4.9106533897148585E-3</c:v>
                </c:pt>
                <c:pt idx="1538">
                  <c:v>4.8610744978119236E-3</c:v>
                </c:pt>
                <c:pt idx="1539">
                  <c:v>4.3653458697112679E-3</c:v>
                </c:pt>
                <c:pt idx="1540">
                  <c:v>-1.5428229131840832E-3</c:v>
                </c:pt>
                <c:pt idx="1541">
                  <c:v>-5.2634699835711896E-3</c:v>
                </c:pt>
                <c:pt idx="1542">
                  <c:v>-1.2132517953321598E-3</c:v>
                </c:pt>
                <c:pt idx="1543">
                  <c:v>-9.1982109128696532E-4</c:v>
                </c:pt>
                <c:pt idx="1544">
                  <c:v>1.503991903744506E-3</c:v>
                </c:pt>
                <c:pt idx="1545">
                  <c:v>8.5612833504100649E-4</c:v>
                </c:pt>
                <c:pt idx="1546">
                  <c:v>0</c:v>
                </c:pt>
                <c:pt idx="1547">
                  <c:v>5.0622616109490259E-3</c:v>
                </c:pt>
                <c:pt idx="1548">
                  <c:v>-5.6611276212800155E-3</c:v>
                </c:pt>
                <c:pt idx="1549">
                  <c:v>2.5221963805255321E-3</c:v>
                </c:pt>
                <c:pt idx="1550">
                  <c:v>-3.1036992455946155E-3</c:v>
                </c:pt>
                <c:pt idx="1551">
                  <c:v>-1.1470651208665528E-2</c:v>
                </c:pt>
                <c:pt idx="1552">
                  <c:v>-1.2885563836624203E-2</c:v>
                </c:pt>
                <c:pt idx="1553">
                  <c:v>1.5467403346702824E-4</c:v>
                </c:pt>
                <c:pt idx="1554">
                  <c:v>0</c:v>
                </c:pt>
                <c:pt idx="1555">
                  <c:v>4.4920463087176898E-3</c:v>
                </c:pt>
                <c:pt idx="1556">
                  <c:v>-5.2596528414299293E-3</c:v>
                </c:pt>
                <c:pt idx="1557">
                  <c:v>4.7871517167159539E-3</c:v>
                </c:pt>
                <c:pt idx="1558">
                  <c:v>-1.5081119226815209E-3</c:v>
                </c:pt>
                <c:pt idx="1559">
                  <c:v>1.6216061075713384E-3</c:v>
                </c:pt>
                <c:pt idx="1560">
                  <c:v>-3.5567431264955651E-3</c:v>
                </c:pt>
                <c:pt idx="1561">
                  <c:v>-5.0791710850301985E-3</c:v>
                </c:pt>
                <c:pt idx="1562">
                  <c:v>-1.2493587010716123E-2</c:v>
                </c:pt>
                <c:pt idx="1563">
                  <c:v>-8.4917533769444109E-3</c:v>
                </c:pt>
                <c:pt idx="1564">
                  <c:v>-1.7306081482493241E-3</c:v>
                </c:pt>
                <c:pt idx="1565">
                  <c:v>7.810478535045462E-3</c:v>
                </c:pt>
                <c:pt idx="1566">
                  <c:v>-2.9708744273726495E-4</c:v>
                </c:pt>
                <c:pt idx="1567">
                  <c:v>-7.3450100159226928E-3</c:v>
                </c:pt>
                <c:pt idx="1568">
                  <c:v>6.9595363758667705E-3</c:v>
                </c:pt>
                <c:pt idx="1569">
                  <c:v>1.2292299052659938E-2</c:v>
                </c:pt>
                <c:pt idx="1570">
                  <c:v>1.5043727972849474E-2</c:v>
                </c:pt>
                <c:pt idx="1571">
                  <c:v>-5.0831413313329188E-3</c:v>
                </c:pt>
                <c:pt idx="1572">
                  <c:v>1.2591464947113717E-2</c:v>
                </c:pt>
                <c:pt idx="1573">
                  <c:v>-2.6451180552354847E-3</c:v>
                </c:pt>
                <c:pt idx="1574">
                  <c:v>-2.3286156646508127E-3</c:v>
                </c:pt>
                <c:pt idx="1575">
                  <c:v>1.2970908106104684E-3</c:v>
                </c:pt>
                <c:pt idx="1576">
                  <c:v>0</c:v>
                </c:pt>
                <c:pt idx="1577">
                  <c:v>7.8543161371140702E-3</c:v>
                </c:pt>
                <c:pt idx="1578">
                  <c:v>9.1313881758057214E-3</c:v>
                </c:pt>
                <c:pt idx="1579">
                  <c:v>-5.0527494445125054E-3</c:v>
                </c:pt>
                <c:pt idx="1580">
                  <c:v>-9.2178053815664684E-3</c:v>
                </c:pt>
                <c:pt idx="1581">
                  <c:v>1.7322163850631789E-2</c:v>
                </c:pt>
                <c:pt idx="1582">
                  <c:v>-2.2644801116538105E-3</c:v>
                </c:pt>
                <c:pt idx="1583">
                  <c:v>-1.298823924378667E-2</c:v>
                </c:pt>
                <c:pt idx="1584">
                  <c:v>5.952444222410147E-4</c:v>
                </c:pt>
                <c:pt idx="1585">
                  <c:v>0</c:v>
                </c:pt>
                <c:pt idx="1586">
                  <c:v>2.3306952780580925E-2</c:v>
                </c:pt>
                <c:pt idx="1587">
                  <c:v>-8.4778900088930964E-3</c:v>
                </c:pt>
                <c:pt idx="1588">
                  <c:v>7.2800371330754565E-3</c:v>
                </c:pt>
                <c:pt idx="1589">
                  <c:v>1.3664884641903186E-2</c:v>
                </c:pt>
                <c:pt idx="1590">
                  <c:v>-9.6729979799499155E-3</c:v>
                </c:pt>
                <c:pt idx="1591">
                  <c:v>-1.5859210249295042E-2</c:v>
                </c:pt>
                <c:pt idx="1592">
                  <c:v>4.1453030419931203E-3</c:v>
                </c:pt>
                <c:pt idx="1593">
                  <c:v>-4.1910562858848976E-5</c:v>
                </c:pt>
                <c:pt idx="1594">
                  <c:v>8.3964346586939964E-3</c:v>
                </c:pt>
                <c:pt idx="1595">
                  <c:v>2.3067651255905819E-3</c:v>
                </c:pt>
                <c:pt idx="1596">
                  <c:v>-5.0106779274453617E-3</c:v>
                </c:pt>
                <c:pt idx="1597">
                  <c:v>3.4730422460858001E-3</c:v>
                </c:pt>
                <c:pt idx="1598">
                  <c:v>-7.3027563578974553E-3</c:v>
                </c:pt>
                <c:pt idx="1599">
                  <c:v>0</c:v>
                </c:pt>
                <c:pt idx="1600">
                  <c:v>-9.9364762814568852E-4</c:v>
                </c:pt>
                <c:pt idx="1601">
                  <c:v>-1.2895367788453127E-2</c:v>
                </c:pt>
                <c:pt idx="1602">
                  <c:v>2.602159509549562E-3</c:v>
                </c:pt>
                <c:pt idx="1603">
                  <c:v>7.0597860200720675E-3</c:v>
                </c:pt>
                <c:pt idx="1604">
                  <c:v>0</c:v>
                </c:pt>
                <c:pt idx="1605">
                  <c:v>4.5871559633026138E-4</c:v>
                </c:pt>
                <c:pt idx="1606">
                  <c:v>7.2100829159538193E-4</c:v>
                </c:pt>
                <c:pt idx="1607">
                  <c:v>2.1334862914756947E-4</c:v>
                </c:pt>
                <c:pt idx="1608">
                  <c:v>1.058822706641771E-2</c:v>
                </c:pt>
                <c:pt idx="1609">
                  <c:v>1.0062074835816448E-2</c:v>
                </c:pt>
                <c:pt idx="1610">
                  <c:v>4.3300424097509893E-3</c:v>
                </c:pt>
                <c:pt idx="1611">
                  <c:v>-5.2152617181372429E-3</c:v>
                </c:pt>
                <c:pt idx="1612">
                  <c:v>9.7137312317203683E-3</c:v>
                </c:pt>
                <c:pt idx="1613">
                  <c:v>-9.0328101547804129E-3</c:v>
                </c:pt>
                <c:pt idx="1614">
                  <c:v>3.238275387051015E-3</c:v>
                </c:pt>
                <c:pt idx="1615">
                  <c:v>-1.2193997274283497E-3</c:v>
                </c:pt>
                <c:pt idx="1616">
                  <c:v>3.6968639923395941E-3</c:v>
                </c:pt>
                <c:pt idx="1617">
                  <c:v>3.4685901782338657E-3</c:v>
                </c:pt>
                <c:pt idx="1618">
                  <c:v>-4.8521437375428356E-3</c:v>
                </c:pt>
                <c:pt idx="1619">
                  <c:v>0</c:v>
                </c:pt>
                <c:pt idx="1620">
                  <c:v>-7.1550429916746872E-3</c:v>
                </c:pt>
                <c:pt idx="1621">
                  <c:v>-8.3510033232181424E-3</c:v>
                </c:pt>
                <c:pt idx="1622">
                  <c:v>-6.0959338492408977E-3</c:v>
                </c:pt>
                <c:pt idx="1623">
                  <c:v>4.5851726326213704E-3</c:v>
                </c:pt>
                <c:pt idx="1624">
                  <c:v>-2.9398595670389049E-3</c:v>
                </c:pt>
                <c:pt idx="1625">
                  <c:v>2.6038947023971915E-3</c:v>
                </c:pt>
                <c:pt idx="1626">
                  <c:v>6.6664351932232968E-4</c:v>
                </c:pt>
                <c:pt idx="1627">
                  <c:v>-7.0506103358062289E-3</c:v>
                </c:pt>
                <c:pt idx="1628">
                  <c:v>2.5369535590733516E-3</c:v>
                </c:pt>
                <c:pt idx="1629">
                  <c:v>3.2485639395460897E-3</c:v>
                </c:pt>
                <c:pt idx="1630">
                  <c:v>-4.6903011520782467E-4</c:v>
                </c:pt>
                <c:pt idx="1631">
                  <c:v>2.3914380954699332E-3</c:v>
                </c:pt>
                <c:pt idx="1632">
                  <c:v>0</c:v>
                </c:pt>
                <c:pt idx="1633">
                  <c:v>4.8269476837934366E-3</c:v>
                </c:pt>
                <c:pt idx="1634">
                  <c:v>2.1741156008325824E-4</c:v>
                </c:pt>
                <c:pt idx="1635">
                  <c:v>-5.3547523427041055E-3</c:v>
                </c:pt>
                <c:pt idx="1636">
                  <c:v>1.1689861386687816E-3</c:v>
                </c:pt>
                <c:pt idx="1637">
                  <c:v>-1.8778952328486476E-3</c:v>
                </c:pt>
                <c:pt idx="1638">
                  <c:v>-1.7599339070185627E-3</c:v>
                </c:pt>
                <c:pt idx="1639">
                  <c:v>3.8529481312508107E-3</c:v>
                </c:pt>
                <c:pt idx="1640">
                  <c:v>2.016073160592935E-3</c:v>
                </c:pt>
                <c:pt idx="1641">
                  <c:v>4.2452862802579983E-3</c:v>
                </c:pt>
                <c:pt idx="1642">
                  <c:v>-2.0344934421151484E-3</c:v>
                </c:pt>
                <c:pt idx="1643">
                  <c:v>-4.4843204012323667E-5</c:v>
                </c:pt>
                <c:pt idx="1644">
                  <c:v>0</c:v>
                </c:pt>
                <c:pt idx="1645">
                  <c:v>3.4634304519707282E-3</c:v>
                </c:pt>
                <c:pt idx="1646">
                  <c:v>3.6233627831825377E-3</c:v>
                </c:pt>
                <c:pt idx="1647">
                  <c:v>7.367851368755618E-3</c:v>
                </c:pt>
                <c:pt idx="1648">
                  <c:v>1.4614325303048403E-2</c:v>
                </c:pt>
                <c:pt idx="1649">
                  <c:v>6.2769568991229985E-3</c:v>
                </c:pt>
                <c:pt idx="1650">
                  <c:v>1.4686977546575442E-2</c:v>
                </c:pt>
                <c:pt idx="1651">
                  <c:v>-8.9307986188607025E-3</c:v>
                </c:pt>
                <c:pt idx="1652">
                  <c:v>1.4803530327365255E-3</c:v>
                </c:pt>
                <c:pt idx="1653">
                  <c:v>0</c:v>
                </c:pt>
                <c:pt idx="1654">
                  <c:v>-1.0991990793711603E-2</c:v>
                </c:pt>
                <c:pt idx="1655">
                  <c:v>-8.4693625074396817E-3</c:v>
                </c:pt>
                <c:pt idx="1656">
                  <c:v>5.1223254480770031E-3</c:v>
                </c:pt>
                <c:pt idx="1657">
                  <c:v>-7.4447098609694562E-3</c:v>
                </c:pt>
                <c:pt idx="1658">
                  <c:v>-8.1596782098734E-3</c:v>
                </c:pt>
                <c:pt idx="1659">
                  <c:v>1.0799813243999479E-2</c:v>
                </c:pt>
                <c:pt idx="1660">
                  <c:v>1.1318273769386433E-2</c:v>
                </c:pt>
                <c:pt idx="1661">
                  <c:v>9.2746627016537797E-3</c:v>
                </c:pt>
                <c:pt idx="1662">
                  <c:v>8.5056765068260987E-3</c:v>
                </c:pt>
                <c:pt idx="1663">
                  <c:v>1.1571693404167416E-2</c:v>
                </c:pt>
                <c:pt idx="1664">
                  <c:v>3.8530405022552117E-3</c:v>
                </c:pt>
                <c:pt idx="1665">
                  <c:v>-3.5157094153278612E-3</c:v>
                </c:pt>
                <c:pt idx="1666">
                  <c:v>-6.2534997912262469E-3</c:v>
                </c:pt>
                <c:pt idx="1667">
                  <c:v>-2.1497320977814649E-4</c:v>
                </c:pt>
                <c:pt idx="1668">
                  <c:v>5.9423552446824512E-3</c:v>
                </c:pt>
                <c:pt idx="1669">
                  <c:v>-1.0596781454336957E-2</c:v>
                </c:pt>
                <c:pt idx="1670">
                  <c:v>-1.1662809614371161E-2</c:v>
                </c:pt>
                <c:pt idx="1671">
                  <c:v>2.2090627877247027E-3</c:v>
                </c:pt>
                <c:pt idx="1672">
                  <c:v>-4.1869764214074179E-3</c:v>
                </c:pt>
                <c:pt idx="1673">
                  <c:v>-2.107268250270411E-3</c:v>
                </c:pt>
                <c:pt idx="1674">
                  <c:v>3.8576269608217029E-3</c:v>
                </c:pt>
                <c:pt idx="1675">
                  <c:v>-1.4741786837075832E-3</c:v>
                </c:pt>
                <c:pt idx="1676">
                  <c:v>-2.3953446708556703E-3</c:v>
                </c:pt>
                <c:pt idx="1677">
                  <c:v>-5.0083805571075057E-3</c:v>
                </c:pt>
                <c:pt idx="1678">
                  <c:v>3.3356729837226151E-3</c:v>
                </c:pt>
                <c:pt idx="1679">
                  <c:v>-5.7963676096317585E-4</c:v>
                </c:pt>
                <c:pt idx="1680">
                  <c:v>-3.519835740998789E-3</c:v>
                </c:pt>
                <c:pt idx="1681">
                  <c:v>-5.8202155486724028E-3</c:v>
                </c:pt>
                <c:pt idx="1682">
                  <c:v>7.2539348222515621E-3</c:v>
                </c:pt>
                <c:pt idx="1683">
                  <c:v>3.9281968374007548E-3</c:v>
                </c:pt>
                <c:pt idx="1684">
                  <c:v>2.3789718848776786E-3</c:v>
                </c:pt>
                <c:pt idx="1685">
                  <c:v>5.1482913713838396E-3</c:v>
                </c:pt>
                <c:pt idx="1686">
                  <c:v>1.0402356546550529E-3</c:v>
                </c:pt>
                <c:pt idx="1687">
                  <c:v>0</c:v>
                </c:pt>
                <c:pt idx="1688">
                  <c:v>8.6563235036998254E-3</c:v>
                </c:pt>
                <c:pt idx="1689">
                  <c:v>1.0711190332128639E-2</c:v>
                </c:pt>
                <c:pt idx="1690">
                  <c:v>-9.5783580882113917E-4</c:v>
                </c:pt>
                <c:pt idx="1691">
                  <c:v>4.6642093193494105E-4</c:v>
                </c:pt>
                <c:pt idx="1692">
                  <c:v>0</c:v>
                </c:pt>
                <c:pt idx="1693">
                  <c:v>-1.063526699862094E-2</c:v>
                </c:pt>
                <c:pt idx="1694">
                  <c:v>1.4398235561685624E-4</c:v>
                </c:pt>
                <c:pt idx="1695">
                  <c:v>1.0502655110474102E-2</c:v>
                </c:pt>
                <c:pt idx="1696">
                  <c:v>-2.7813124297790814E-3</c:v>
                </c:pt>
                <c:pt idx="1697">
                  <c:v>2.5000974063924541E-3</c:v>
                </c:pt>
                <c:pt idx="1698">
                  <c:v>7.3261259627279696E-3</c:v>
                </c:pt>
                <c:pt idx="1699">
                  <c:v>1.2700147900456482E-2</c:v>
                </c:pt>
                <c:pt idx="1700">
                  <c:v>5.5497348953867931E-3</c:v>
                </c:pt>
                <c:pt idx="1701">
                  <c:v>5.7085482984864377E-3</c:v>
                </c:pt>
                <c:pt idx="1702">
                  <c:v>1.0768351720109592E-3</c:v>
                </c:pt>
                <c:pt idx="1703">
                  <c:v>4.3121156336929367E-3</c:v>
                </c:pt>
                <c:pt idx="1704">
                  <c:v>5.4364796842407692E-3</c:v>
                </c:pt>
                <c:pt idx="1705">
                  <c:v>-8.0904389956053535E-3</c:v>
                </c:pt>
                <c:pt idx="1706">
                  <c:v>-5.0817208341160658E-3</c:v>
                </c:pt>
                <c:pt idx="1707">
                  <c:v>0</c:v>
                </c:pt>
                <c:pt idx="1708">
                  <c:v>-7.2445296248391244E-3</c:v>
                </c:pt>
                <c:pt idx="1709">
                  <c:v>-4.5331346784803772E-3</c:v>
                </c:pt>
                <c:pt idx="1710">
                  <c:v>1.6368123557042313E-3</c:v>
                </c:pt>
                <c:pt idx="1711">
                  <c:v>1.0014656370116226E-2</c:v>
                </c:pt>
                <c:pt idx="1712">
                  <c:v>0</c:v>
                </c:pt>
                <c:pt idx="1713">
                  <c:v>6.3930447701998627E-3</c:v>
                </c:pt>
                <c:pt idx="1714">
                  <c:v>-7.8193419241834317E-4</c:v>
                </c:pt>
                <c:pt idx="1715">
                  <c:v>1.1237361880616081E-3</c:v>
                </c:pt>
                <c:pt idx="1716">
                  <c:v>-7.722876912349963E-3</c:v>
                </c:pt>
                <c:pt idx="1717">
                  <c:v>1.6448249458813624E-3</c:v>
                </c:pt>
                <c:pt idx="1718">
                  <c:v>3.3660394927661486E-3</c:v>
                </c:pt>
                <c:pt idx="1719">
                  <c:v>2.1163125370353697E-3</c:v>
                </c:pt>
                <c:pt idx="1720">
                  <c:v>8.6632501736403356E-3</c:v>
                </c:pt>
                <c:pt idx="1721">
                  <c:v>5.1799810791111067E-3</c:v>
                </c:pt>
                <c:pt idx="1722">
                  <c:v>3.0580284819403669E-3</c:v>
                </c:pt>
                <c:pt idx="1723">
                  <c:v>7.355655640874037E-3</c:v>
                </c:pt>
                <c:pt idx="1724">
                  <c:v>-1.0520786570040297E-2</c:v>
                </c:pt>
                <c:pt idx="1725">
                  <c:v>-1.4660403330843952E-3</c:v>
                </c:pt>
                <c:pt idx="1726">
                  <c:v>-1.2091726501961109E-2</c:v>
                </c:pt>
                <c:pt idx="1727">
                  <c:v>-6.8957965051702486E-3</c:v>
                </c:pt>
                <c:pt idx="1728">
                  <c:v>-3.7238785045257128E-3</c:v>
                </c:pt>
                <c:pt idx="1729">
                  <c:v>8.0859124242242952E-3</c:v>
                </c:pt>
                <c:pt idx="1730">
                  <c:v>-1.084426543198258E-2</c:v>
                </c:pt>
                <c:pt idx="1731">
                  <c:v>7.2400572100885796E-3</c:v>
                </c:pt>
                <c:pt idx="1732">
                  <c:v>2.7014092666524103E-3</c:v>
                </c:pt>
                <c:pt idx="1733">
                  <c:v>-4.8167802304768248E-3</c:v>
                </c:pt>
                <c:pt idx="1734">
                  <c:v>2.8523108766438376E-3</c:v>
                </c:pt>
                <c:pt idx="1735">
                  <c:v>5.6317644097658714E-3</c:v>
                </c:pt>
                <c:pt idx="1736">
                  <c:v>-2.3902637424523254E-3</c:v>
                </c:pt>
                <c:pt idx="1737">
                  <c:v>3.0702552169250552E-3</c:v>
                </c:pt>
                <c:pt idx="1738">
                  <c:v>5.6589910738014115E-3</c:v>
                </c:pt>
                <c:pt idx="1739">
                  <c:v>9.4231396993673666E-3</c:v>
                </c:pt>
                <c:pt idx="1740">
                  <c:v>1.1851450324313451E-2</c:v>
                </c:pt>
                <c:pt idx="1741">
                  <c:v>5.1745024868043998E-5</c:v>
                </c:pt>
                <c:pt idx="1742">
                  <c:v>1.2722530139916977E-3</c:v>
                </c:pt>
                <c:pt idx="1743">
                  <c:v>-4.4624265508299565E-3</c:v>
                </c:pt>
                <c:pt idx="1744">
                  <c:v>-7.7129535482335365E-3</c:v>
                </c:pt>
                <c:pt idx="1745">
                  <c:v>0</c:v>
                </c:pt>
                <c:pt idx="1746">
                  <c:v>8.0006154319578471E-5</c:v>
                </c:pt>
                <c:pt idx="1747">
                  <c:v>-2.7107608899665792E-3</c:v>
                </c:pt>
                <c:pt idx="1748">
                  <c:v>-1.0070344316919666E-2</c:v>
                </c:pt>
                <c:pt idx="1749">
                  <c:v>0</c:v>
                </c:pt>
                <c:pt idx="1750">
                  <c:v>-1.3654100281746295E-2</c:v>
                </c:pt>
                <c:pt idx="1751">
                  <c:v>-1.1590172999446979E-2</c:v>
                </c:pt>
                <c:pt idx="1752">
                  <c:v>2.69175561927959E-3</c:v>
                </c:pt>
                <c:pt idx="1753">
                  <c:v>4.7824160128040472E-3</c:v>
                </c:pt>
                <c:pt idx="1754">
                  <c:v>-2.6241555581645315E-3</c:v>
                </c:pt>
                <c:pt idx="1755">
                  <c:v>-1.7688866830829486E-3</c:v>
                </c:pt>
                <c:pt idx="1756">
                  <c:v>-4.0476023533461136E-3</c:v>
                </c:pt>
                <c:pt idx="1757">
                  <c:v>4.873662382878452E-3</c:v>
                </c:pt>
                <c:pt idx="1758">
                  <c:v>-6.2512140985100384E-3</c:v>
                </c:pt>
                <c:pt idx="1759">
                  <c:v>5.1368985053965588E-3</c:v>
                </c:pt>
                <c:pt idx="1760">
                  <c:v>3.0447077877566731E-3</c:v>
                </c:pt>
                <c:pt idx="1761">
                  <c:v>4.5706802621625631E-3</c:v>
                </c:pt>
                <c:pt idx="1762">
                  <c:v>-3.1450520800374582E-3</c:v>
                </c:pt>
                <c:pt idx="1763">
                  <c:v>5.4847044036336889E-3</c:v>
                </c:pt>
                <c:pt idx="1764">
                  <c:v>-3.2640331327773442E-3</c:v>
                </c:pt>
                <c:pt idx="1765">
                  <c:v>1.8812232384910477E-3</c:v>
                </c:pt>
                <c:pt idx="1766">
                  <c:v>-1.5097393360434475E-2</c:v>
                </c:pt>
                <c:pt idx="1767">
                  <c:v>-4.2013030779599614E-3</c:v>
                </c:pt>
                <c:pt idx="1768">
                  <c:v>-4.2577056091483989E-3</c:v>
                </c:pt>
                <c:pt idx="1769">
                  <c:v>1.5051466304136785E-3</c:v>
                </c:pt>
                <c:pt idx="1770">
                  <c:v>4.6831822368740283E-3</c:v>
                </c:pt>
                <c:pt idx="1771">
                  <c:v>6.1765330348007019E-4</c:v>
                </c:pt>
                <c:pt idx="1772">
                  <c:v>1.7617972904329093E-3</c:v>
                </c:pt>
                <c:pt idx="1773">
                  <c:v>5.3499104604068926E-3</c:v>
                </c:pt>
                <c:pt idx="1774">
                  <c:v>-4.8202616987125246E-4</c:v>
                </c:pt>
                <c:pt idx="1775">
                  <c:v>1.4244195330714859E-3</c:v>
                </c:pt>
                <c:pt idx="1776">
                  <c:v>6.2859584890737619E-3</c:v>
                </c:pt>
                <c:pt idx="1777">
                  <c:v>-4.3958203259942819E-3</c:v>
                </c:pt>
                <c:pt idx="1778">
                  <c:v>-7.3343095435156602E-3</c:v>
                </c:pt>
                <c:pt idx="1779">
                  <c:v>-1.9818109519107452E-3</c:v>
                </c:pt>
                <c:pt idx="1780">
                  <c:v>2.3263435919516073E-3</c:v>
                </c:pt>
                <c:pt idx="1781">
                  <c:v>-2.9268261407570106E-3</c:v>
                </c:pt>
                <c:pt idx="1782">
                  <c:v>-2.8550392407139524E-3</c:v>
                </c:pt>
                <c:pt idx="1783">
                  <c:v>-1.9732960169729363E-3</c:v>
                </c:pt>
                <c:pt idx="1784">
                  <c:v>-7.5211046460912367E-3</c:v>
                </c:pt>
                <c:pt idx="1785">
                  <c:v>1.7382755915507087E-3</c:v>
                </c:pt>
                <c:pt idx="1786">
                  <c:v>4.594862462833138E-3</c:v>
                </c:pt>
                <c:pt idx="1787">
                  <c:v>7.4397782299162607E-4</c:v>
                </c:pt>
                <c:pt idx="1788">
                  <c:v>1.7228060081646568E-3</c:v>
                </c:pt>
                <c:pt idx="1789">
                  <c:v>2.2716125867987547E-3</c:v>
                </c:pt>
                <c:pt idx="1790">
                  <c:v>4.4685399335513409E-3</c:v>
                </c:pt>
                <c:pt idx="1791">
                  <c:v>1.3576749016038336E-2</c:v>
                </c:pt>
                <c:pt idx="1792">
                  <c:v>1.881482418416347E-3</c:v>
                </c:pt>
                <c:pt idx="1793">
                  <c:v>-4.7816686919058826E-3</c:v>
                </c:pt>
                <c:pt idx="1794">
                  <c:v>-2.4324495750347452E-3</c:v>
                </c:pt>
                <c:pt idx="1795">
                  <c:v>-3.5288170832903365E-4</c:v>
                </c:pt>
                <c:pt idx="1796">
                  <c:v>-6.7230204616430811E-3</c:v>
                </c:pt>
                <c:pt idx="1797">
                  <c:v>-6.7333060116289145E-3</c:v>
                </c:pt>
                <c:pt idx="1798">
                  <c:v>-2.2112982512693113E-3</c:v>
                </c:pt>
                <c:pt idx="1799">
                  <c:v>-9.6918320470118502E-4</c:v>
                </c:pt>
                <c:pt idx="1800">
                  <c:v>-3.2143423048193176E-3</c:v>
                </c:pt>
                <c:pt idx="1801">
                  <c:v>1.4190011192395824E-2</c:v>
                </c:pt>
                <c:pt idx="1802">
                  <c:v>0</c:v>
                </c:pt>
                <c:pt idx="1803">
                  <c:v>6.1928417658556612E-3</c:v>
                </c:pt>
                <c:pt idx="1804">
                  <c:v>1.2996137400454577E-2</c:v>
                </c:pt>
                <c:pt idx="1805">
                  <c:v>1.4153770834446355E-3</c:v>
                </c:pt>
                <c:pt idx="1806">
                  <c:v>-5.0612045353407575E-3</c:v>
                </c:pt>
                <c:pt idx="1807">
                  <c:v>-8.8131813442778872E-3</c:v>
                </c:pt>
                <c:pt idx="1808">
                  <c:v>-1.0963483654875539E-3</c:v>
                </c:pt>
                <c:pt idx="1809">
                  <c:v>-4.7369693576301275E-3</c:v>
                </c:pt>
                <c:pt idx="1810">
                  <c:v>1.3776702349712622E-3</c:v>
                </c:pt>
                <c:pt idx="1811">
                  <c:v>-2.1003709165662299E-3</c:v>
                </c:pt>
                <c:pt idx="1812">
                  <c:v>-3.5122512955024776E-3</c:v>
                </c:pt>
                <c:pt idx="1813">
                  <c:v>-3.216466252784711E-3</c:v>
                </c:pt>
                <c:pt idx="1814">
                  <c:v>-3.072265876594038E-3</c:v>
                </c:pt>
                <c:pt idx="1815">
                  <c:v>5.8953502645640032E-3</c:v>
                </c:pt>
                <c:pt idx="1816">
                  <c:v>-1.4740310413594582E-3</c:v>
                </c:pt>
                <c:pt idx="1817">
                  <c:v>8.8025677640126698E-3</c:v>
                </c:pt>
                <c:pt idx="1818">
                  <c:v>7.7087630591483602E-3</c:v>
                </c:pt>
                <c:pt idx="1819">
                  <c:v>-1.2338375194165252E-4</c:v>
                </c:pt>
                <c:pt idx="1820">
                  <c:v>0</c:v>
                </c:pt>
                <c:pt idx="1821">
                  <c:v>-3.3191160836328892E-3</c:v>
                </c:pt>
                <c:pt idx="1822">
                  <c:v>8.8730440414097611E-3</c:v>
                </c:pt>
                <c:pt idx="1823">
                  <c:v>1.1104677873087665E-2</c:v>
                </c:pt>
                <c:pt idx="1824">
                  <c:v>7.7025298531383513E-3</c:v>
                </c:pt>
                <c:pt idx="1825">
                  <c:v>-3.1470237617280405E-3</c:v>
                </c:pt>
                <c:pt idx="1826">
                  <c:v>6.1745032979221293E-3</c:v>
                </c:pt>
                <c:pt idx="1827">
                  <c:v>-4.23373936176763E-3</c:v>
                </c:pt>
                <c:pt idx="1828">
                  <c:v>0</c:v>
                </c:pt>
                <c:pt idx="1829">
                  <c:v>8.7199324669060552E-3</c:v>
                </c:pt>
                <c:pt idx="1830">
                  <c:v>-6.6612101760484821E-3</c:v>
                </c:pt>
                <c:pt idx="1831">
                  <c:v>4.1938749058769709E-3</c:v>
                </c:pt>
                <c:pt idx="1832">
                  <c:v>1.0688284988153107E-2</c:v>
                </c:pt>
                <c:pt idx="1833">
                  <c:v>3.9832036511677771E-4</c:v>
                </c:pt>
                <c:pt idx="1834">
                  <c:v>1.0637909863469019E-3</c:v>
                </c:pt>
                <c:pt idx="1835">
                  <c:v>-5.8658861678031471E-3</c:v>
                </c:pt>
                <c:pt idx="1836">
                  <c:v>7.5466511926214341E-3</c:v>
                </c:pt>
                <c:pt idx="1837">
                  <c:v>-4.2042915905076139E-3</c:v>
                </c:pt>
                <c:pt idx="1838">
                  <c:v>3.1566386820653936E-3</c:v>
                </c:pt>
                <c:pt idx="1839">
                  <c:v>-1.5900422089449862E-3</c:v>
                </c:pt>
                <c:pt idx="1840">
                  <c:v>7.1270746777618577E-3</c:v>
                </c:pt>
                <c:pt idx="1841">
                  <c:v>8.5975882090219002E-3</c:v>
                </c:pt>
                <c:pt idx="1842">
                  <c:v>6.7021521687737895E-4</c:v>
                </c:pt>
                <c:pt idx="1843">
                  <c:v>-1.0435198612626095E-3</c:v>
                </c:pt>
                <c:pt idx="1844">
                  <c:v>8.320961639768365E-3</c:v>
                </c:pt>
                <c:pt idx="1845">
                  <c:v>-2.9447036891913081E-3</c:v>
                </c:pt>
                <c:pt idx="1846">
                  <c:v>0</c:v>
                </c:pt>
                <c:pt idx="1847">
                  <c:v>1.0837074704361793E-3</c:v>
                </c:pt>
                <c:pt idx="1848">
                  <c:v>3.8096880873641492E-3</c:v>
                </c:pt>
                <c:pt idx="1849">
                  <c:v>-5.1758515564588325E-3</c:v>
                </c:pt>
                <c:pt idx="1850">
                  <c:v>5.7596893222386925E-3</c:v>
                </c:pt>
                <c:pt idx="1851">
                  <c:v>0</c:v>
                </c:pt>
                <c:pt idx="1852">
                  <c:v>-2.096139951912257E-2</c:v>
                </c:pt>
                <c:pt idx="1853">
                  <c:v>-2.8732416517207593E-3</c:v>
                </c:pt>
                <c:pt idx="1854">
                  <c:v>-2.4811412036264135E-3</c:v>
                </c:pt>
                <c:pt idx="1855">
                  <c:v>-4.2478920177944079E-3</c:v>
                </c:pt>
                <c:pt idx="1856">
                  <c:v>-5.3928274783797692E-3</c:v>
                </c:pt>
                <c:pt idx="1857">
                  <c:v>-2.3026901561531421E-3</c:v>
                </c:pt>
                <c:pt idx="1858">
                  <c:v>4.5883134947499737E-3</c:v>
                </c:pt>
                <c:pt idx="1859">
                  <c:v>6.8923898825845598E-4</c:v>
                </c:pt>
                <c:pt idx="1860">
                  <c:v>1.218347455551827E-3</c:v>
                </c:pt>
                <c:pt idx="1861">
                  <c:v>4.8705170147063104E-3</c:v>
                </c:pt>
                <c:pt idx="1862">
                  <c:v>-6.5872945844224207E-3</c:v>
                </c:pt>
                <c:pt idx="1863">
                  <c:v>-4.9219290776666424E-3</c:v>
                </c:pt>
                <c:pt idx="1864">
                  <c:v>-1.4435610712515756E-2</c:v>
                </c:pt>
                <c:pt idx="1865">
                  <c:v>-3.3853735622312309E-3</c:v>
                </c:pt>
                <c:pt idx="1866">
                  <c:v>0</c:v>
                </c:pt>
                <c:pt idx="1867">
                  <c:v>-1.259726056587418E-3</c:v>
                </c:pt>
                <c:pt idx="1868">
                  <c:v>-2.8897290682898813E-3</c:v>
                </c:pt>
                <c:pt idx="1869">
                  <c:v>6.069969854685775E-3</c:v>
                </c:pt>
                <c:pt idx="1870">
                  <c:v>2.6397850639459097E-3</c:v>
                </c:pt>
                <c:pt idx="1871">
                  <c:v>0</c:v>
                </c:pt>
                <c:pt idx="1872">
                  <c:v>1.6813957768577747E-3</c:v>
                </c:pt>
                <c:pt idx="1873">
                  <c:v>-1.2892938780340035E-3</c:v>
                </c:pt>
                <c:pt idx="1874">
                  <c:v>0</c:v>
                </c:pt>
                <c:pt idx="1875">
                  <c:v>3.1993314457485766E-3</c:v>
                </c:pt>
                <c:pt idx="1876">
                  <c:v>-2.9591132606816561E-3</c:v>
                </c:pt>
                <c:pt idx="1877">
                  <c:v>4.9911773691726502E-3</c:v>
                </c:pt>
                <c:pt idx="1878">
                  <c:v>-3.3378106319815748E-3</c:v>
                </c:pt>
                <c:pt idx="1879">
                  <c:v>-4.796275027934116E-3</c:v>
                </c:pt>
                <c:pt idx="1880">
                  <c:v>-2.2423768569195257E-3</c:v>
                </c:pt>
                <c:pt idx="1881">
                  <c:v>1.034375754231931E-4</c:v>
                </c:pt>
                <c:pt idx="1882">
                  <c:v>2.839537901249356E-3</c:v>
                </c:pt>
                <c:pt idx="1883">
                  <c:v>-3.284662407960659E-3</c:v>
                </c:pt>
                <c:pt idx="1884">
                  <c:v>-1.9440551108267368E-3</c:v>
                </c:pt>
                <c:pt idx="1885">
                  <c:v>-4.2412684848618376E-3</c:v>
                </c:pt>
                <c:pt idx="1886">
                  <c:v>2.6029260043349822E-3</c:v>
                </c:pt>
                <c:pt idx="1887">
                  <c:v>3.2255425205176547E-3</c:v>
                </c:pt>
                <c:pt idx="1888">
                  <c:v>2.0890775123039163E-3</c:v>
                </c:pt>
                <c:pt idx="1889">
                  <c:v>5.7658537501525942E-3</c:v>
                </c:pt>
                <c:pt idx="1890">
                  <c:v>6.2774463211425768E-3</c:v>
                </c:pt>
                <c:pt idx="1891">
                  <c:v>9.1393825426968611E-3</c:v>
                </c:pt>
                <c:pt idx="1892">
                  <c:v>1.0432725166344303E-2</c:v>
                </c:pt>
                <c:pt idx="1893">
                  <c:v>-1.5347983681393007E-3</c:v>
                </c:pt>
                <c:pt idx="1894">
                  <c:v>1.137375105945404E-2</c:v>
                </c:pt>
                <c:pt idx="1895">
                  <c:v>1.0978514551412744E-2</c:v>
                </c:pt>
                <c:pt idx="1896">
                  <c:v>2.7836043948207934E-2</c:v>
                </c:pt>
                <c:pt idx="1897">
                  <c:v>-8.1486470470909511E-3</c:v>
                </c:pt>
                <c:pt idx="1898">
                  <c:v>0</c:v>
                </c:pt>
                <c:pt idx="1899">
                  <c:v>-1.0686973957240498E-2</c:v>
                </c:pt>
                <c:pt idx="1900">
                  <c:v>-3.505557339429255E-3</c:v>
                </c:pt>
                <c:pt idx="1901">
                  <c:v>1.5830502762578025E-2</c:v>
                </c:pt>
                <c:pt idx="1902">
                  <c:v>-8.2939009271708608E-3</c:v>
                </c:pt>
                <c:pt idx="1903">
                  <c:v>1.2181022137709219E-2</c:v>
                </c:pt>
                <c:pt idx="1904">
                  <c:v>-4.3777378981635362E-4</c:v>
                </c:pt>
                <c:pt idx="1905">
                  <c:v>-1.8446759635242227E-3</c:v>
                </c:pt>
                <c:pt idx="1906">
                  <c:v>0</c:v>
                </c:pt>
                <c:pt idx="1907">
                  <c:v>-5.9307258673796381E-3</c:v>
                </c:pt>
                <c:pt idx="1908">
                  <c:v>-1.0438498797131657E-2</c:v>
                </c:pt>
                <c:pt idx="1909">
                  <c:v>-2.4488373192174118E-3</c:v>
                </c:pt>
                <c:pt idx="1910">
                  <c:v>6.7989540981761021E-3</c:v>
                </c:pt>
                <c:pt idx="1911">
                  <c:v>9.6766128913661209E-3</c:v>
                </c:pt>
                <c:pt idx="1912">
                  <c:v>7.2942307412209306E-3</c:v>
                </c:pt>
                <c:pt idx="1913">
                  <c:v>5.679764249296726E-3</c:v>
                </c:pt>
                <c:pt idx="1914">
                  <c:v>-3.8475584682231556E-3</c:v>
                </c:pt>
                <c:pt idx="1915">
                  <c:v>-1.0640416841072198E-2</c:v>
                </c:pt>
                <c:pt idx="1916">
                  <c:v>0</c:v>
                </c:pt>
                <c:pt idx="1917">
                  <c:v>3.3029011259624319E-3</c:v>
                </c:pt>
                <c:pt idx="1918">
                  <c:v>-1.0925926464472657E-2</c:v>
                </c:pt>
                <c:pt idx="1919">
                  <c:v>-6.9537553219015669E-3</c:v>
                </c:pt>
                <c:pt idx="1920">
                  <c:v>-4.6455991164775501E-3</c:v>
                </c:pt>
                <c:pt idx="1921">
                  <c:v>2.1120266531815535E-3</c:v>
                </c:pt>
                <c:pt idx="1922">
                  <c:v>1.4693659463309583E-3</c:v>
                </c:pt>
                <c:pt idx="1923">
                  <c:v>-3.7643571693224409E-4</c:v>
                </c:pt>
                <c:pt idx="1924">
                  <c:v>-3.9377550052187571E-3</c:v>
                </c:pt>
                <c:pt idx="1925">
                  <c:v>-9.0795427482726065E-4</c:v>
                </c:pt>
                <c:pt idx="1926">
                  <c:v>2.4671126141559974E-3</c:v>
                </c:pt>
                <c:pt idx="1927">
                  <c:v>4.9012759962312469E-3</c:v>
                </c:pt>
                <c:pt idx="1928">
                  <c:v>-9.2578351454641883E-4</c:v>
                </c:pt>
                <c:pt idx="1929">
                  <c:v>-2.0723609223782802E-5</c:v>
                </c:pt>
                <c:pt idx="1930">
                  <c:v>7.2830193148041289E-3</c:v>
                </c:pt>
                <c:pt idx="1931">
                  <c:v>1.0422300077594038E-2</c:v>
                </c:pt>
                <c:pt idx="1932">
                  <c:v>2.5597914933461752E-4</c:v>
                </c:pt>
                <c:pt idx="1933">
                  <c:v>3.5944234091187521E-3</c:v>
                </c:pt>
                <c:pt idx="1934">
                  <c:v>-4.4363695371223422E-3</c:v>
                </c:pt>
                <c:pt idx="1935">
                  <c:v>7.6548952036115114E-3</c:v>
                </c:pt>
                <c:pt idx="1936">
                  <c:v>4.4598369155488538E-3</c:v>
                </c:pt>
                <c:pt idx="1937">
                  <c:v>3.9799278206731348E-3</c:v>
                </c:pt>
                <c:pt idx="1938">
                  <c:v>1.7328838337691277E-3</c:v>
                </c:pt>
                <c:pt idx="1939">
                  <c:v>-8.5036055973969349E-3</c:v>
                </c:pt>
                <c:pt idx="1940">
                  <c:v>-1.0762487022724532E-2</c:v>
                </c:pt>
                <c:pt idx="1941">
                  <c:v>4.5127511456790614E-3</c:v>
                </c:pt>
                <c:pt idx="1942">
                  <c:v>1.9763419390788073E-3</c:v>
                </c:pt>
                <c:pt idx="1943">
                  <c:v>5.76382231207484E-4</c:v>
                </c:pt>
                <c:pt idx="1944">
                  <c:v>1.1173637163632844E-3</c:v>
                </c:pt>
                <c:pt idx="1945">
                  <c:v>-7.7954672943135739E-3</c:v>
                </c:pt>
                <c:pt idx="1946">
                  <c:v>0</c:v>
                </c:pt>
                <c:pt idx="1947">
                  <c:v>5.7905381382852283E-3</c:v>
                </c:pt>
                <c:pt idx="1948">
                  <c:v>2.381690536691794E-3</c:v>
                </c:pt>
                <c:pt idx="1949">
                  <c:v>1.6765186223641759E-3</c:v>
                </c:pt>
                <c:pt idx="1950">
                  <c:v>-1.0596332260810581E-2</c:v>
                </c:pt>
                <c:pt idx="1951">
                  <c:v>4.1270128301975628E-3</c:v>
                </c:pt>
                <c:pt idx="1952">
                  <c:v>-3.6249774891221609E-3</c:v>
                </c:pt>
                <c:pt idx="1953">
                  <c:v>-6.1248287321808981E-3</c:v>
                </c:pt>
                <c:pt idx="1954">
                  <c:v>-6.3268305130981251E-3</c:v>
                </c:pt>
                <c:pt idx="1955">
                  <c:v>2.2227338741100944E-3</c:v>
                </c:pt>
                <c:pt idx="1956">
                  <c:v>-3.8465503276636781E-3</c:v>
                </c:pt>
                <c:pt idx="1957">
                  <c:v>-3.8140967834454642E-4</c:v>
                </c:pt>
                <c:pt idx="1958">
                  <c:v>2.6738442426572639E-3</c:v>
                </c:pt>
                <c:pt idx="1959">
                  <c:v>-1.9616866375216091E-3</c:v>
                </c:pt>
                <c:pt idx="1960">
                  <c:v>-1.3034649704873003E-2</c:v>
                </c:pt>
                <c:pt idx="1961">
                  <c:v>0</c:v>
                </c:pt>
                <c:pt idx="1962">
                  <c:v>-6.2050976434405714E-3</c:v>
                </c:pt>
                <c:pt idx="1963">
                  <c:v>3.5257211907890884E-4</c:v>
                </c:pt>
                <c:pt idx="1964">
                  <c:v>2.2231326288393305E-3</c:v>
                </c:pt>
                <c:pt idx="1965">
                  <c:v>4.2049642021990685E-3</c:v>
                </c:pt>
                <c:pt idx="1966">
                  <c:v>0</c:v>
                </c:pt>
                <c:pt idx="1967">
                  <c:v>1.2930221699426259E-2</c:v>
                </c:pt>
                <c:pt idx="1968">
                  <c:v>1.704385957136223E-2</c:v>
                </c:pt>
                <c:pt idx="1969">
                  <c:v>3.13200015107995E-3</c:v>
                </c:pt>
                <c:pt idx="1970">
                  <c:v>-9.0973073013058681E-3</c:v>
                </c:pt>
                <c:pt idx="1971">
                  <c:v>7.7398385390177182E-3</c:v>
                </c:pt>
                <c:pt idx="1972">
                  <c:v>-3.8430972173075784E-3</c:v>
                </c:pt>
                <c:pt idx="1973">
                  <c:v>3.3367399526567088E-3</c:v>
                </c:pt>
                <c:pt idx="1974">
                  <c:v>-1.535135448860192E-3</c:v>
                </c:pt>
                <c:pt idx="1975">
                  <c:v>-8.6872867414972132E-3</c:v>
                </c:pt>
                <c:pt idx="1976">
                  <c:v>6.793187462068806E-3</c:v>
                </c:pt>
                <c:pt idx="1977">
                  <c:v>1.0212758522280652E-2</c:v>
                </c:pt>
                <c:pt idx="1978">
                  <c:v>9.775123161939625E-3</c:v>
                </c:pt>
                <c:pt idx="1979">
                  <c:v>0</c:v>
                </c:pt>
                <c:pt idx="1980">
                  <c:v>5.5839128498509361E-3</c:v>
                </c:pt>
                <c:pt idx="1981">
                  <c:v>-4.0000227112716447E-3</c:v>
                </c:pt>
                <c:pt idx="1982">
                  <c:v>-4.9025336407859665E-4</c:v>
                </c:pt>
                <c:pt idx="1983">
                  <c:v>-8.0133003675851855E-3</c:v>
                </c:pt>
                <c:pt idx="1984">
                  <c:v>-5.3470247831725048E-3</c:v>
                </c:pt>
                <c:pt idx="1985">
                  <c:v>-8.5723286618091254E-3</c:v>
                </c:pt>
                <c:pt idx="1986">
                  <c:v>-3.4486679046500379E-3</c:v>
                </c:pt>
                <c:pt idx="1987">
                  <c:v>3.8028597505457284E-5</c:v>
                </c:pt>
                <c:pt idx="1988">
                  <c:v>-9.0329110369419263E-3</c:v>
                </c:pt>
                <c:pt idx="1989">
                  <c:v>-4.5753351063986258E-3</c:v>
                </c:pt>
                <c:pt idx="1990">
                  <c:v>6.1087173769291958E-4</c:v>
                </c:pt>
                <c:pt idx="1991">
                  <c:v>-2.9784043458032095E-3</c:v>
                </c:pt>
                <c:pt idx="1992">
                  <c:v>-4.8688559674695542E-3</c:v>
                </c:pt>
                <c:pt idx="1993">
                  <c:v>-5.3407251199273365E-3</c:v>
                </c:pt>
                <c:pt idx="1994">
                  <c:v>-2.2822959897657036E-3</c:v>
                </c:pt>
                <c:pt idx="1995">
                  <c:v>9.3005616455665852E-4</c:v>
                </c:pt>
                <c:pt idx="1996">
                  <c:v>-2.5710651426714692E-3</c:v>
                </c:pt>
                <c:pt idx="1997">
                  <c:v>-3.3404483677628161E-3</c:v>
                </c:pt>
                <c:pt idx="1998">
                  <c:v>-7.3929772765771729E-3</c:v>
                </c:pt>
                <c:pt idx="1999">
                  <c:v>3.8550618638386602E-3</c:v>
                </c:pt>
                <c:pt idx="2000">
                  <c:v>-5.1334982771968907E-3</c:v>
                </c:pt>
                <c:pt idx="2001">
                  <c:v>0</c:v>
                </c:pt>
                <c:pt idx="2002">
                  <c:v>-5.5841373880882728E-3</c:v>
                </c:pt>
                <c:pt idx="2003">
                  <c:v>9.8501307213605394E-4</c:v>
                </c:pt>
                <c:pt idx="2004">
                  <c:v>0</c:v>
                </c:pt>
                <c:pt idx="2005">
                  <c:v>6.7748808264744831E-4</c:v>
                </c:pt>
                <c:pt idx="2006">
                  <c:v>-3.0144657594677327E-3</c:v>
                </c:pt>
                <c:pt idx="2007">
                  <c:v>-1.628554396789772E-4</c:v>
                </c:pt>
                <c:pt idx="2008">
                  <c:v>5.756187209770447E-3</c:v>
                </c:pt>
                <c:pt idx="2009">
                  <c:v>4.7148767654052737E-3</c:v>
                </c:pt>
                <c:pt idx="2010">
                  <c:v>-2.804093611715186E-3</c:v>
                </c:pt>
                <c:pt idx="2011">
                  <c:v>5.4623143011378605E-3</c:v>
                </c:pt>
                <c:pt idx="2012">
                  <c:v>5.0534770712886701E-3</c:v>
                </c:pt>
                <c:pt idx="2013">
                  <c:v>2.2243013219049868E-3</c:v>
                </c:pt>
                <c:pt idx="2014">
                  <c:v>0</c:v>
                </c:pt>
                <c:pt idx="2015">
                  <c:v>8.1728032956212004E-3</c:v>
                </c:pt>
                <c:pt idx="2016">
                  <c:v>-3.0287552532773931E-3</c:v>
                </c:pt>
                <c:pt idx="2017">
                  <c:v>4.7906236798822555E-3</c:v>
                </c:pt>
                <c:pt idx="2018">
                  <c:v>3.6526167644672647E-3</c:v>
                </c:pt>
                <c:pt idx="2019">
                  <c:v>9.622668976027926E-3</c:v>
                </c:pt>
                <c:pt idx="2020">
                  <c:v>-1.7066854990583913E-3</c:v>
                </c:pt>
                <c:pt idx="2021">
                  <c:v>7.3689795437137384E-4</c:v>
                </c:pt>
                <c:pt idx="2022">
                  <c:v>4.815763895025249E-3</c:v>
                </c:pt>
                <c:pt idx="2023">
                  <c:v>3.4560084421579873E-3</c:v>
                </c:pt>
                <c:pt idx="2024">
                  <c:v>-6.3331814304576906E-3</c:v>
                </c:pt>
                <c:pt idx="2025">
                  <c:v>-9.610296452216005E-3</c:v>
                </c:pt>
                <c:pt idx="2026">
                  <c:v>-3.9864999243068855E-3</c:v>
                </c:pt>
                <c:pt idx="2027">
                  <c:v>6.8515604510883676E-3</c:v>
                </c:pt>
                <c:pt idx="2028">
                  <c:v>8.8561846774981579E-3</c:v>
                </c:pt>
                <c:pt idx="2029">
                  <c:v>9.5676793756509504E-3</c:v>
                </c:pt>
                <c:pt idx="2030">
                  <c:v>-2.3452757370037158E-3</c:v>
                </c:pt>
                <c:pt idx="2031">
                  <c:v>-1.1095607491064308E-2</c:v>
                </c:pt>
                <c:pt idx="2032">
                  <c:v>-2.8543655001767032E-3</c:v>
                </c:pt>
                <c:pt idx="2033">
                  <c:v>-2.0147055782530066E-3</c:v>
                </c:pt>
                <c:pt idx="2034">
                  <c:v>0</c:v>
                </c:pt>
                <c:pt idx="2035">
                  <c:v>9.4574474068240821E-3</c:v>
                </c:pt>
                <c:pt idx="2036">
                  <c:v>-2.7153514122172373E-3</c:v>
                </c:pt>
                <c:pt idx="2037">
                  <c:v>7.4096289892922051E-4</c:v>
                </c:pt>
                <c:pt idx="2038">
                  <c:v>-1.6012927868370719E-3</c:v>
                </c:pt>
                <c:pt idx="2039">
                  <c:v>9.8733096923233621E-3</c:v>
                </c:pt>
                <c:pt idx="2040">
                  <c:v>-1.8591910479076601E-3</c:v>
                </c:pt>
                <c:pt idx="2041">
                  <c:v>4.8639211495904444E-3</c:v>
                </c:pt>
                <c:pt idx="2042">
                  <c:v>1.8951851894894567E-2</c:v>
                </c:pt>
                <c:pt idx="2043">
                  <c:v>9.338173025653651E-3</c:v>
                </c:pt>
                <c:pt idx="2044">
                  <c:v>-7.8223432565129869E-3</c:v>
                </c:pt>
                <c:pt idx="2045">
                  <c:v>-1.6118240290191044E-2</c:v>
                </c:pt>
                <c:pt idx="2046">
                  <c:v>8.363333294747477E-4</c:v>
                </c:pt>
                <c:pt idx="2047">
                  <c:v>1.8493833942951232E-2</c:v>
                </c:pt>
                <c:pt idx="2048">
                  <c:v>1.7649847689507947E-2</c:v>
                </c:pt>
                <c:pt idx="2049">
                  <c:v>6.1100603139000897E-2</c:v>
                </c:pt>
                <c:pt idx="2050">
                  <c:v>-6.102113786938701E-3</c:v>
                </c:pt>
                <c:pt idx="2051">
                  <c:v>1.4485277973965704E-2</c:v>
                </c:pt>
                <c:pt idx="2052">
                  <c:v>5.2021433320730504E-2</c:v>
                </c:pt>
                <c:pt idx="2053">
                  <c:v>-2.2985827802094794E-2</c:v>
                </c:pt>
                <c:pt idx="2054">
                  <c:v>4.0084527336932352E-2</c:v>
                </c:pt>
                <c:pt idx="2055">
                  <c:v>-1.3507547689838639E-2</c:v>
                </c:pt>
                <c:pt idx="2056">
                  <c:v>2.0726656859230363E-2</c:v>
                </c:pt>
                <c:pt idx="2057">
                  <c:v>6.1840237575028212E-3</c:v>
                </c:pt>
                <c:pt idx="2058">
                  <c:v>-1.7802504146695486E-2</c:v>
                </c:pt>
                <c:pt idx="2059">
                  <c:v>0</c:v>
                </c:pt>
                <c:pt idx="2060">
                  <c:v>6.1128050275001122E-3</c:v>
                </c:pt>
                <c:pt idx="2061">
                  <c:v>-4.5214256132912745E-3</c:v>
                </c:pt>
                <c:pt idx="2062">
                  <c:v>-2.2149405091108521E-2</c:v>
                </c:pt>
                <c:pt idx="2063">
                  <c:v>1.1754754331390505E-2</c:v>
                </c:pt>
                <c:pt idx="2064">
                  <c:v>5.4442465617887681E-3</c:v>
                </c:pt>
                <c:pt idx="2065">
                  <c:v>-2.526563357204914E-3</c:v>
                </c:pt>
                <c:pt idx="2066">
                  <c:v>6.5408159741919825E-3</c:v>
                </c:pt>
                <c:pt idx="2067">
                  <c:v>-3.8127349267101929E-3</c:v>
                </c:pt>
                <c:pt idx="2068">
                  <c:v>-1.3951543475587247E-2</c:v>
                </c:pt>
                <c:pt idx="2069">
                  <c:v>-7.5833545367918198E-3</c:v>
                </c:pt>
                <c:pt idx="2070">
                  <c:v>-1.7150196813778495E-2</c:v>
                </c:pt>
                <c:pt idx="2071">
                  <c:v>-5.9741953633493106E-3</c:v>
                </c:pt>
                <c:pt idx="2072">
                  <c:v>0</c:v>
                </c:pt>
                <c:pt idx="2073">
                  <c:v>-4.2400026757298814E-3</c:v>
                </c:pt>
                <c:pt idx="2074">
                  <c:v>-3.1263645547772168E-3</c:v>
                </c:pt>
                <c:pt idx="2075">
                  <c:v>1.623032442505723E-2</c:v>
                </c:pt>
                <c:pt idx="2076">
                  <c:v>5.63401116600315E-3</c:v>
                </c:pt>
                <c:pt idx="2077">
                  <c:v>7.6440810363891387E-3</c:v>
                </c:pt>
                <c:pt idx="2078">
                  <c:v>-1.3339843848317878E-3</c:v>
                </c:pt>
                <c:pt idx="2079">
                  <c:v>1.9469423553843956E-2</c:v>
                </c:pt>
                <c:pt idx="2080">
                  <c:v>-1.7453603328546619E-3</c:v>
                </c:pt>
                <c:pt idx="2081">
                  <c:v>-4.2125335875876635E-3</c:v>
                </c:pt>
                <c:pt idx="2082">
                  <c:v>4.707854382308474E-3</c:v>
                </c:pt>
                <c:pt idx="2083">
                  <c:v>-9.9013087054844462E-6</c:v>
                </c:pt>
                <c:pt idx="2084">
                  <c:v>1.5371933967518459E-3</c:v>
                </c:pt>
                <c:pt idx="2085">
                  <c:v>-1.5508991507745873E-2</c:v>
                </c:pt>
                <c:pt idx="2086">
                  <c:v>-1.2695535599968943E-2</c:v>
                </c:pt>
                <c:pt idx="2087">
                  <c:v>0</c:v>
                </c:pt>
                <c:pt idx="2088">
                  <c:v>1.4590410708110513E-2</c:v>
                </c:pt>
                <c:pt idx="2089">
                  <c:v>-1.6047216861732716E-2</c:v>
                </c:pt>
                <c:pt idx="2090">
                  <c:v>9.0650446884543712E-3</c:v>
                </c:pt>
                <c:pt idx="2091">
                  <c:v>-9.3698096252580187E-3</c:v>
                </c:pt>
                <c:pt idx="2092">
                  <c:v>-1.0770689048907656E-2</c:v>
                </c:pt>
                <c:pt idx="2093">
                  <c:v>4.9120746367461443E-3</c:v>
                </c:pt>
                <c:pt idx="2094">
                  <c:v>-5.3468808153096514E-3</c:v>
                </c:pt>
                <c:pt idx="2095">
                  <c:v>5.3653156310560224E-3</c:v>
                </c:pt>
                <c:pt idx="2096">
                  <c:v>1.1916540640299234E-2</c:v>
                </c:pt>
                <c:pt idx="2097">
                  <c:v>-5.5043454692371707E-3</c:v>
                </c:pt>
                <c:pt idx="2098">
                  <c:v>-1.9100574112468904E-2</c:v>
                </c:pt>
                <c:pt idx="2099">
                  <c:v>-6.9513148293850469E-3</c:v>
                </c:pt>
                <c:pt idx="2100">
                  <c:v>-5.2767826791831896E-3</c:v>
                </c:pt>
                <c:pt idx="2101">
                  <c:v>-7.8520130805547206E-3</c:v>
                </c:pt>
                <c:pt idx="2102">
                  <c:v>2.228257269656142E-3</c:v>
                </c:pt>
                <c:pt idx="2103">
                  <c:v>0</c:v>
                </c:pt>
                <c:pt idx="2104">
                  <c:v>-1.5095197559389373E-2</c:v>
                </c:pt>
                <c:pt idx="2105">
                  <c:v>4.8932241059063131E-3</c:v>
                </c:pt>
                <c:pt idx="2106">
                  <c:v>-5.4410103130784204E-3</c:v>
                </c:pt>
                <c:pt idx="2107">
                  <c:v>-1.2354233473527154E-3</c:v>
                </c:pt>
                <c:pt idx="2108">
                  <c:v>-6.6418917828781066E-4</c:v>
                </c:pt>
                <c:pt idx="2109">
                  <c:v>-1.7471443755297522E-2</c:v>
                </c:pt>
                <c:pt idx="2110">
                  <c:v>-1.7124844581012377E-2</c:v>
                </c:pt>
                <c:pt idx="2111">
                  <c:v>2.3907113341450348E-3</c:v>
                </c:pt>
                <c:pt idx="2112">
                  <c:v>-9.0091091795067024E-3</c:v>
                </c:pt>
                <c:pt idx="2113">
                  <c:v>9.5201763785182081E-3</c:v>
                </c:pt>
                <c:pt idx="2114">
                  <c:v>1.223117532647966E-2</c:v>
                </c:pt>
                <c:pt idx="2115">
                  <c:v>8.7262765507738482E-3</c:v>
                </c:pt>
                <c:pt idx="2116">
                  <c:v>1.9497606678984702E-2</c:v>
                </c:pt>
                <c:pt idx="2117">
                  <c:v>3.1202788765929412E-3</c:v>
                </c:pt>
                <c:pt idx="2118">
                  <c:v>0</c:v>
                </c:pt>
                <c:pt idx="2119">
                  <c:v>-4.3292577464976167E-3</c:v>
                </c:pt>
                <c:pt idx="2120">
                  <c:v>1.9108041946829246E-3</c:v>
                </c:pt>
                <c:pt idx="2121">
                  <c:v>2.9847720610396422E-3</c:v>
                </c:pt>
                <c:pt idx="2122">
                  <c:v>-7.1671338379136751E-3</c:v>
                </c:pt>
                <c:pt idx="2123">
                  <c:v>0</c:v>
                </c:pt>
                <c:pt idx="2124">
                  <c:v>-7.2885165016192133E-3</c:v>
                </c:pt>
                <c:pt idx="2125">
                  <c:v>4.3739173138048759E-3</c:v>
                </c:pt>
                <c:pt idx="2126">
                  <c:v>3.6698036413262969E-3</c:v>
                </c:pt>
                <c:pt idx="2127">
                  <c:v>6.1510788478371659E-3</c:v>
                </c:pt>
                <c:pt idx="2128">
                  <c:v>0</c:v>
                </c:pt>
                <c:pt idx="2129">
                  <c:v>-6.9967091523859271E-4</c:v>
                </c:pt>
                <c:pt idx="2130">
                  <c:v>-8.6814614458986528E-3</c:v>
                </c:pt>
                <c:pt idx="2131">
                  <c:v>-2.0885309385632933E-2</c:v>
                </c:pt>
                <c:pt idx="2132">
                  <c:v>-3.4504511917495817E-3</c:v>
                </c:pt>
                <c:pt idx="2133">
                  <c:v>-4.8991005471588078E-4</c:v>
                </c:pt>
                <c:pt idx="2134">
                  <c:v>-1.6329160631577411E-3</c:v>
                </c:pt>
                <c:pt idx="2135">
                  <c:v>2.1541202721748753E-3</c:v>
                </c:pt>
                <c:pt idx="2136">
                  <c:v>-4.8631867496738979E-3</c:v>
                </c:pt>
                <c:pt idx="2137">
                  <c:v>4.0655465671024515E-4</c:v>
                </c:pt>
                <c:pt idx="2138">
                  <c:v>5.8055633884586122E-3</c:v>
                </c:pt>
                <c:pt idx="2139">
                  <c:v>-7.3140161947324867E-3</c:v>
                </c:pt>
                <c:pt idx="2140">
                  <c:v>4.4993783935696197E-3</c:v>
                </c:pt>
                <c:pt idx="2141">
                  <c:v>6.6347653988851896E-3</c:v>
                </c:pt>
                <c:pt idx="2142">
                  <c:v>0</c:v>
                </c:pt>
                <c:pt idx="2143">
                  <c:v>-6.4979339691615401E-3</c:v>
                </c:pt>
                <c:pt idx="2144">
                  <c:v>-2.5356926299535676E-4</c:v>
                </c:pt>
                <c:pt idx="2145">
                  <c:v>9.0618865927085679E-3</c:v>
                </c:pt>
                <c:pt idx="2146">
                  <c:v>8.3739737442454221E-3</c:v>
                </c:pt>
                <c:pt idx="2147">
                  <c:v>-3.1510783569957956E-3</c:v>
                </c:pt>
                <c:pt idx="2148">
                  <c:v>1.0741553122035619E-2</c:v>
                </c:pt>
                <c:pt idx="2149">
                  <c:v>-4.8404142318936305E-4</c:v>
                </c:pt>
                <c:pt idx="2150">
                  <c:v>6.0803521223387058E-3</c:v>
                </c:pt>
                <c:pt idx="2151">
                  <c:v>-1.7141374893367978E-3</c:v>
                </c:pt>
                <c:pt idx="2152">
                  <c:v>9.4586775531195766E-3</c:v>
                </c:pt>
                <c:pt idx="2153">
                  <c:v>6.5253330998118475E-3</c:v>
                </c:pt>
                <c:pt idx="2154">
                  <c:v>-4.4898733976979077E-3</c:v>
                </c:pt>
                <c:pt idx="2155">
                  <c:v>-1.6631576159641392E-3</c:v>
                </c:pt>
                <c:pt idx="2156">
                  <c:v>0</c:v>
                </c:pt>
                <c:pt idx="2157">
                  <c:v>1.4590136537151466E-4</c:v>
                </c:pt>
                <c:pt idx="2158">
                  <c:v>-5.5487478184296224E-3</c:v>
                </c:pt>
                <c:pt idx="2159">
                  <c:v>1.6829808230869325E-3</c:v>
                </c:pt>
                <c:pt idx="2160">
                  <c:v>3.0461096865754822E-3</c:v>
                </c:pt>
                <c:pt idx="2161">
                  <c:v>4.2739013286259286E-3</c:v>
                </c:pt>
                <c:pt idx="2162">
                  <c:v>0</c:v>
                </c:pt>
                <c:pt idx="2163">
                  <c:v>2.643299895590534E-4</c:v>
                </c:pt>
                <c:pt idx="2164">
                  <c:v>-4.6034115983775159E-3</c:v>
                </c:pt>
                <c:pt idx="2165">
                  <c:v>6.7432494497881024E-3</c:v>
                </c:pt>
                <c:pt idx="2166">
                  <c:v>9.2665599544319299E-3</c:v>
                </c:pt>
                <c:pt idx="2167">
                  <c:v>4.2902643398559093E-3</c:v>
                </c:pt>
                <c:pt idx="2168">
                  <c:v>6.147738241117251E-3</c:v>
                </c:pt>
                <c:pt idx="2169">
                  <c:v>-5.3473723405356166E-3</c:v>
                </c:pt>
                <c:pt idx="2170">
                  <c:v>-6.8813301998627008E-3</c:v>
                </c:pt>
                <c:pt idx="2171">
                  <c:v>-1.5651135944211858E-2</c:v>
                </c:pt>
                <c:pt idx="2172">
                  <c:v>-3.9809806455731733E-3</c:v>
                </c:pt>
                <c:pt idx="2173">
                  <c:v>-1.6588304084198979E-2</c:v>
                </c:pt>
                <c:pt idx="2174">
                  <c:v>-8.0308855150844627E-3</c:v>
                </c:pt>
                <c:pt idx="2175">
                  <c:v>-1.2863672441632001E-4</c:v>
                </c:pt>
                <c:pt idx="2176">
                  <c:v>1.3519542979774091E-2</c:v>
                </c:pt>
                <c:pt idx="2177">
                  <c:v>0</c:v>
                </c:pt>
                <c:pt idx="2178">
                  <c:v>1.4743613981450965E-2</c:v>
                </c:pt>
                <c:pt idx="2179">
                  <c:v>-1.0635551379880259E-2</c:v>
                </c:pt>
                <c:pt idx="2180">
                  <c:v>-4.565202770865473E-3</c:v>
                </c:pt>
                <c:pt idx="2181">
                  <c:v>2.3565784210923812E-3</c:v>
                </c:pt>
                <c:pt idx="2182">
                  <c:v>-3.2353734160150971E-3</c:v>
                </c:pt>
                <c:pt idx="2183">
                  <c:v>-3.6543143088991759E-3</c:v>
                </c:pt>
                <c:pt idx="2184">
                  <c:v>5.5300815259442526E-3</c:v>
                </c:pt>
                <c:pt idx="2185">
                  <c:v>2.9131770639279075E-3</c:v>
                </c:pt>
                <c:pt idx="2186">
                  <c:v>2.8858708088244089E-3</c:v>
                </c:pt>
                <c:pt idx="2187">
                  <c:v>1.749356439763039E-2</c:v>
                </c:pt>
                <c:pt idx="2188">
                  <c:v>6.0044215336074735E-3</c:v>
                </c:pt>
                <c:pt idx="2189">
                  <c:v>1.3190674743660313E-2</c:v>
                </c:pt>
                <c:pt idx="2190">
                  <c:v>2.6400248472926435E-3</c:v>
                </c:pt>
                <c:pt idx="2191">
                  <c:v>-1.5462853012546685E-3</c:v>
                </c:pt>
                <c:pt idx="2192">
                  <c:v>-2.0450849447102293E-3</c:v>
                </c:pt>
                <c:pt idx="2193">
                  <c:v>4.9327702790227246E-3</c:v>
                </c:pt>
                <c:pt idx="2194">
                  <c:v>-3.4725981840399989E-3</c:v>
                </c:pt>
                <c:pt idx="2195">
                  <c:v>-5.9837484186915368E-3</c:v>
                </c:pt>
                <c:pt idx="2196">
                  <c:v>1.0269783517335762E-2</c:v>
                </c:pt>
                <c:pt idx="2197">
                  <c:v>-9.8021536400639819E-3</c:v>
                </c:pt>
                <c:pt idx="2198">
                  <c:v>-4.4175609756097467E-3</c:v>
                </c:pt>
                <c:pt idx="2199">
                  <c:v>2.8797131784767949E-3</c:v>
                </c:pt>
                <c:pt idx="2200">
                  <c:v>5.0549925868792478E-4</c:v>
                </c:pt>
                <c:pt idx="2201">
                  <c:v>-4.0315334671968683E-3</c:v>
                </c:pt>
                <c:pt idx="2202">
                  <c:v>0</c:v>
                </c:pt>
                <c:pt idx="2203">
                  <c:v>8.3859580309864068E-3</c:v>
                </c:pt>
                <c:pt idx="2204">
                  <c:v>-3.3010745996182589E-3</c:v>
                </c:pt>
                <c:pt idx="2205">
                  <c:v>2.8306869359113751E-3</c:v>
                </c:pt>
                <c:pt idx="2206">
                  <c:v>-2.0729179368369488E-3</c:v>
                </c:pt>
                <c:pt idx="2207">
                  <c:v>-9.6711798839455021E-4</c:v>
                </c:pt>
                <c:pt idx="2208">
                  <c:v>-3.1149486306717433E-3</c:v>
                </c:pt>
                <c:pt idx="2209">
                  <c:v>-1.2081058998274496E-2</c:v>
                </c:pt>
                <c:pt idx="2210">
                  <c:v>-2.0557483003084132E-3</c:v>
                </c:pt>
                <c:pt idx="2211">
                  <c:v>1.5701413656787899E-3</c:v>
                </c:pt>
                <c:pt idx="2212">
                  <c:v>7.9732251907389529E-3</c:v>
                </c:pt>
                <c:pt idx="2213">
                  <c:v>-6.7928724670984764E-4</c:v>
                </c:pt>
                <c:pt idx="2214">
                  <c:v>8.1963556005806293E-3</c:v>
                </c:pt>
                <c:pt idx="2215">
                  <c:v>2.1007637721075501E-3</c:v>
                </c:pt>
                <c:pt idx="2216">
                  <c:v>2.3457409086302672E-3</c:v>
                </c:pt>
                <c:pt idx="2217">
                  <c:v>0</c:v>
                </c:pt>
                <c:pt idx="2218">
                  <c:v>-9.0992494609388741E-3</c:v>
                </c:pt>
                <c:pt idx="2219">
                  <c:v>-4.2683963436163097E-3</c:v>
                </c:pt>
                <c:pt idx="2220">
                  <c:v>-1.1376023408709468E-2</c:v>
                </c:pt>
                <c:pt idx="2221">
                  <c:v>-6.8095711272059267E-3</c:v>
                </c:pt>
                <c:pt idx="2222">
                  <c:v>-2.4621541441178785E-2</c:v>
                </c:pt>
                <c:pt idx="2223">
                  <c:v>1.1930392331638284E-3</c:v>
                </c:pt>
                <c:pt idx="2224">
                  <c:v>0</c:v>
                </c:pt>
                <c:pt idx="2225">
                  <c:v>-1.1724421312149236E-3</c:v>
                </c:pt>
                <c:pt idx="2226">
                  <c:v>-1.7195890538694858E-3</c:v>
                </c:pt>
                <c:pt idx="2227">
                  <c:v>0</c:v>
                </c:pt>
                <c:pt idx="2228">
                  <c:v>-1.307710270745388E-3</c:v>
                </c:pt>
                <c:pt idx="2229">
                  <c:v>3.4496133627128778E-3</c:v>
                </c:pt>
                <c:pt idx="2230">
                  <c:v>-1.727101512447593E-4</c:v>
                </c:pt>
                <c:pt idx="2231">
                  <c:v>7.6773326752777038E-4</c:v>
                </c:pt>
                <c:pt idx="2232">
                  <c:v>-4.652182251568493E-3</c:v>
                </c:pt>
                <c:pt idx="2233">
                  <c:v>2.8406901335564783E-3</c:v>
                </c:pt>
                <c:pt idx="2234">
                  <c:v>-6.2718898562817982E-3</c:v>
                </c:pt>
                <c:pt idx="2235">
                  <c:v>0</c:v>
                </c:pt>
                <c:pt idx="2236">
                  <c:v>-2.4721093583840448E-3</c:v>
                </c:pt>
                <c:pt idx="2237">
                  <c:v>-5.4271980151960886E-3</c:v>
                </c:pt>
                <c:pt idx="2238">
                  <c:v>-9.2626620339435473E-3</c:v>
                </c:pt>
                <c:pt idx="2239">
                  <c:v>-7.1264580997423277E-3</c:v>
                </c:pt>
                <c:pt idx="2240">
                  <c:v>-1.4652398244089593E-2</c:v>
                </c:pt>
                <c:pt idx="2241">
                  <c:v>-4.006962636150635E-3</c:v>
                </c:pt>
                <c:pt idx="2242">
                  <c:v>5.8140037894847119E-3</c:v>
                </c:pt>
                <c:pt idx="2243">
                  <c:v>0</c:v>
                </c:pt>
                <c:pt idx="2244">
                  <c:v>-6.2764325548722022E-3</c:v>
                </c:pt>
                <c:pt idx="2245">
                  <c:v>-4.8676192234893279E-3</c:v>
                </c:pt>
                <c:pt idx="2246">
                  <c:v>-4.47680268144246E-3</c:v>
                </c:pt>
                <c:pt idx="2247">
                  <c:v>-1.8873145087302534E-3</c:v>
                </c:pt>
                <c:pt idx="2248">
                  <c:v>-1.3218674222417182E-3</c:v>
                </c:pt>
                <c:pt idx="2249">
                  <c:v>-1.8203387057187381E-3</c:v>
                </c:pt>
                <c:pt idx="2250">
                  <c:v>-1.5777718582873357E-3</c:v>
                </c:pt>
                <c:pt idx="2251">
                  <c:v>2.7676629080397586E-3</c:v>
                </c:pt>
                <c:pt idx="2252">
                  <c:v>6.4761158508417349E-3</c:v>
                </c:pt>
                <c:pt idx="2253">
                  <c:v>7.2333045744121804E-4</c:v>
                </c:pt>
                <c:pt idx="2254">
                  <c:v>1.0917588318964278E-2</c:v>
                </c:pt>
                <c:pt idx="2255">
                  <c:v>3.2333001197411004E-3</c:v>
                </c:pt>
                <c:pt idx="2256">
                  <c:v>4.6368249770312175E-4</c:v>
                </c:pt>
                <c:pt idx="2257">
                  <c:v>-3.8021508329542097E-3</c:v>
                </c:pt>
                <c:pt idx="2258">
                  <c:v>-1.4244277878291856E-2</c:v>
                </c:pt>
                <c:pt idx="2259">
                  <c:v>0</c:v>
                </c:pt>
                <c:pt idx="2260">
                  <c:v>-3.4144209759650046E-3</c:v>
                </c:pt>
                <c:pt idx="2261">
                  <c:v>8.7582364256104661E-3</c:v>
                </c:pt>
                <c:pt idx="2262">
                  <c:v>-6.5782991474292452E-3</c:v>
                </c:pt>
                <c:pt idx="2263">
                  <c:v>9.1451675009626143E-3</c:v>
                </c:pt>
                <c:pt idx="2264">
                  <c:v>5.4113586499353605E-3</c:v>
                </c:pt>
                <c:pt idx="2265">
                  <c:v>0</c:v>
                </c:pt>
                <c:pt idx="2266">
                  <c:v>2.7428689719415367E-3</c:v>
                </c:pt>
                <c:pt idx="2267">
                  <c:v>-2.663684716069592E-3</c:v>
                </c:pt>
                <c:pt idx="2268">
                  <c:v>-2.4724295357582138E-3</c:v>
                </c:pt>
                <c:pt idx="2269">
                  <c:v>-8.5308493959235232E-4</c:v>
                </c:pt>
                <c:pt idx="2270">
                  <c:v>0</c:v>
                </c:pt>
                <c:pt idx="2271">
                  <c:v>4.3931002653743167E-3</c:v>
                </c:pt>
                <c:pt idx="2272">
                  <c:v>-1.6771825630451653E-3</c:v>
                </c:pt>
                <c:pt idx="2273">
                  <c:v>3.7109594124595802E-4</c:v>
                </c:pt>
                <c:pt idx="2274">
                  <c:v>1.3736958947283551E-2</c:v>
                </c:pt>
                <c:pt idx="2275">
                  <c:v>1.6214452875682461E-2</c:v>
                </c:pt>
                <c:pt idx="2276">
                  <c:v>2.5318151747009132E-3</c:v>
                </c:pt>
                <c:pt idx="2277">
                  <c:v>1.2649381313553087E-2</c:v>
                </c:pt>
                <c:pt idx="2278">
                  <c:v>-1.4152123643422554E-2</c:v>
                </c:pt>
                <c:pt idx="2279">
                  <c:v>-7.2459726002945812E-3</c:v>
                </c:pt>
                <c:pt idx="2280">
                  <c:v>5.3659824804874745E-4</c:v>
                </c:pt>
                <c:pt idx="2281">
                  <c:v>-7.4072618121677758E-3</c:v>
                </c:pt>
                <c:pt idx="2282">
                  <c:v>-3.5134469970210525E-3</c:v>
                </c:pt>
                <c:pt idx="2283">
                  <c:v>1.0236844122331057E-2</c:v>
                </c:pt>
                <c:pt idx="2284">
                  <c:v>-4.3134577070389479E-3</c:v>
                </c:pt>
                <c:pt idx="2285">
                  <c:v>3.2088911968570777E-3</c:v>
                </c:pt>
                <c:pt idx="2286">
                  <c:v>8.0401727314924898E-3</c:v>
                </c:pt>
                <c:pt idx="2287">
                  <c:v>-7.2755586440167441E-3</c:v>
                </c:pt>
                <c:pt idx="2288">
                  <c:v>-8.9144148702897663E-3</c:v>
                </c:pt>
                <c:pt idx="2289">
                  <c:v>-2.7797869775488815E-3</c:v>
                </c:pt>
                <c:pt idx="2290">
                  <c:v>0</c:v>
                </c:pt>
                <c:pt idx="2291">
                  <c:v>7.2248375122674346E-4</c:v>
                </c:pt>
                <c:pt idx="2292">
                  <c:v>7.8591548495106078E-3</c:v>
                </c:pt>
                <c:pt idx="2293">
                  <c:v>-2.2505245583557265E-3</c:v>
                </c:pt>
                <c:pt idx="2294">
                  <c:v>4.957799347628189E-3</c:v>
                </c:pt>
                <c:pt idx="2295">
                  <c:v>1.3222140968667251E-2</c:v>
                </c:pt>
                <c:pt idx="2296">
                  <c:v>-3.342207022520971E-3</c:v>
                </c:pt>
                <c:pt idx="2297">
                  <c:v>-3.3645557421658756E-3</c:v>
                </c:pt>
                <c:pt idx="2298">
                  <c:v>2.7778631692791933E-3</c:v>
                </c:pt>
                <c:pt idx="2299">
                  <c:v>1.0077391917463485E-2</c:v>
                </c:pt>
                <c:pt idx="2300">
                  <c:v>-5.600942503427575E-4</c:v>
                </c:pt>
                <c:pt idx="2301">
                  <c:v>6.6945306374850411E-3</c:v>
                </c:pt>
                <c:pt idx="2302">
                  <c:v>8.3173138887897569E-3</c:v>
                </c:pt>
                <c:pt idx="2303">
                  <c:v>-7.8733947249616243E-3</c:v>
                </c:pt>
                <c:pt idx="2304">
                  <c:v>-2.1354225203468191E-3</c:v>
                </c:pt>
                <c:pt idx="2305">
                  <c:v>-4.5574418987966991E-3</c:v>
                </c:pt>
                <c:pt idx="2306">
                  <c:v>-6.8550423472725219E-3</c:v>
                </c:pt>
                <c:pt idx="2307">
                  <c:v>-1.0242388371582534E-2</c:v>
                </c:pt>
                <c:pt idx="2308">
                  <c:v>-7.661619748954851E-3</c:v>
                </c:pt>
                <c:pt idx="2309">
                  <c:v>1.1509016527943672E-2</c:v>
                </c:pt>
                <c:pt idx="2310">
                  <c:v>9.2299946857554716E-5</c:v>
                </c:pt>
                <c:pt idx="2311">
                  <c:v>-6.1863224103164693E-3</c:v>
                </c:pt>
                <c:pt idx="2312">
                  <c:v>6.8974056636958991E-3</c:v>
                </c:pt>
                <c:pt idx="2313">
                  <c:v>-2.3951794567945717E-3</c:v>
                </c:pt>
                <c:pt idx="2314">
                  <c:v>-4.5133003684040274E-3</c:v>
                </c:pt>
                <c:pt idx="2315">
                  <c:v>0</c:v>
                </c:pt>
                <c:pt idx="2316">
                  <c:v>1.0266397248785752E-2</c:v>
                </c:pt>
                <c:pt idx="2317">
                  <c:v>1.2619017109492869E-2</c:v>
                </c:pt>
                <c:pt idx="2318">
                  <c:v>6.3546732982679988E-3</c:v>
                </c:pt>
                <c:pt idx="2319">
                  <c:v>1.9654367424595254E-3</c:v>
                </c:pt>
                <c:pt idx="2320">
                  <c:v>1.1032872175281927E-2</c:v>
                </c:pt>
                <c:pt idx="2321">
                  <c:v>8.3813430117247734E-3</c:v>
                </c:pt>
                <c:pt idx="2322">
                  <c:v>-1.5598448985926883E-2</c:v>
                </c:pt>
                <c:pt idx="2323">
                  <c:v>0</c:v>
                </c:pt>
                <c:pt idx="2324">
                  <c:v>-8.9245423555571746E-3</c:v>
                </c:pt>
                <c:pt idx="2325">
                  <c:v>-1.7828783336393261E-4</c:v>
                </c:pt>
                <c:pt idx="2326">
                  <c:v>-1.5143451280335007E-3</c:v>
                </c:pt>
                <c:pt idx="2327">
                  <c:v>-1.5248844659606631E-3</c:v>
                </c:pt>
                <c:pt idx="2328">
                  <c:v>4.4468048221415479E-3</c:v>
                </c:pt>
                <c:pt idx="2329">
                  <c:v>9.1501083493383817E-4</c:v>
                </c:pt>
                <c:pt idx="2330">
                  <c:v>3.4486817003642756E-3</c:v>
                </c:pt>
                <c:pt idx="2331">
                  <c:v>-1.854796695189842E-4</c:v>
                </c:pt>
                <c:pt idx="2332">
                  <c:v>-1.2301220300696358E-2</c:v>
                </c:pt>
                <c:pt idx="2333">
                  <c:v>-6.8583581924649417E-3</c:v>
                </c:pt>
                <c:pt idx="2334">
                  <c:v>3.0176022160603999E-3</c:v>
                </c:pt>
                <c:pt idx="2335">
                  <c:v>8.2741333510794046E-3</c:v>
                </c:pt>
                <c:pt idx="2336">
                  <c:v>7.8652241588872407E-4</c:v>
                </c:pt>
                <c:pt idx="2337">
                  <c:v>-2.2835190925278859E-3</c:v>
                </c:pt>
                <c:pt idx="2338">
                  <c:v>2.5503950909027129E-3</c:v>
                </c:pt>
                <c:pt idx="2339">
                  <c:v>5.3707758367282921E-3</c:v>
                </c:pt>
                <c:pt idx="2340">
                  <c:v>1.5804919636465131E-2</c:v>
                </c:pt>
                <c:pt idx="2341">
                  <c:v>-4.7666955394275456E-3</c:v>
                </c:pt>
                <c:pt idx="2342">
                  <c:v>3.5543038159437934E-3</c:v>
                </c:pt>
                <c:pt idx="2343">
                  <c:v>7.3392963432796776E-3</c:v>
                </c:pt>
                <c:pt idx="2344">
                  <c:v>2.0456453501740635E-2</c:v>
                </c:pt>
                <c:pt idx="2345">
                  <c:v>3.8515452032541475E-3</c:v>
                </c:pt>
                <c:pt idx="2346">
                  <c:v>3.896798778498578E-3</c:v>
                </c:pt>
                <c:pt idx="2347">
                  <c:v>-1.1946608151252702E-2</c:v>
                </c:pt>
                <c:pt idx="2348">
                  <c:v>-9.2097265237492953E-3</c:v>
                </c:pt>
                <c:pt idx="2349">
                  <c:v>-1.3382625161672435E-2</c:v>
                </c:pt>
                <c:pt idx="2350">
                  <c:v>-3.160212547174468E-3</c:v>
                </c:pt>
                <c:pt idx="2351">
                  <c:v>8.3414344350831726E-3</c:v>
                </c:pt>
                <c:pt idx="2352">
                  <c:v>-1.6068171897303252E-3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C-45C1-BB34-9F14956B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69071"/>
        <c:axId val="149234575"/>
      </c:lineChart>
      <c:dateAx>
        <c:axId val="5330690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4575"/>
        <c:crosses val="autoZero"/>
        <c:auto val="1"/>
        <c:lblOffset val="100"/>
        <c:baseTimeUnit val="days"/>
      </c:dateAx>
      <c:valAx>
        <c:axId val="1492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2328</xdr:row>
      <xdr:rowOff>11430</xdr:rowOff>
    </xdr:from>
    <xdr:to>
      <xdr:col>20</xdr:col>
      <xdr:colOff>11430</xdr:colOff>
      <xdr:row>2346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C5F9B-B7C0-4F8B-9AEA-4C0853CA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727710</xdr:colOff>
      <xdr:row>2327</xdr:row>
      <xdr:rowOff>87630</xdr:rowOff>
    </xdr:from>
    <xdr:to>
      <xdr:col>12</xdr:col>
      <xdr:colOff>175260</xdr:colOff>
      <xdr:row>2346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F12018-AA60-4D42-9403-9CDA5B79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ramericana-my.sharepoint.com/personal/dgutierrezv_sura_com/Documents/Documents/Sura/Financiaci&#243;n%20Tendencias/Caf&#233;/Precio%20Carga/Series%20Caf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afé FNC"/>
      <sheetName val="TRM"/>
      <sheetName val="Café NY"/>
      <sheetName val="Todos 2012"/>
      <sheetName val="Todos 6 M"/>
      <sheetName val="Correlaciones"/>
      <sheetName val="Todos 1 A"/>
      <sheetName val="Todos 2 A"/>
    </sheetNames>
    <sheetDataSet>
      <sheetData sheetId="0">
        <row r="1">
          <cell r="A1" t="str">
            <v>Fecha</v>
          </cell>
          <cell r="B1" t="str">
            <v>Precio Interno $ / 125 Kg</v>
          </cell>
        </row>
        <row r="2">
          <cell r="A2">
            <v>37623</v>
          </cell>
          <cell r="B2">
            <v>277000</v>
          </cell>
        </row>
        <row r="3">
          <cell r="A3">
            <v>37624</v>
          </cell>
          <cell r="B3">
            <v>280875</v>
          </cell>
        </row>
        <row r="4">
          <cell r="A4">
            <v>37625</v>
          </cell>
          <cell r="B4">
            <v>280875</v>
          </cell>
        </row>
        <row r="5">
          <cell r="A5">
            <v>37626</v>
          </cell>
          <cell r="B5">
            <v>280875</v>
          </cell>
        </row>
        <row r="6">
          <cell r="A6">
            <v>37627</v>
          </cell>
          <cell r="B6">
            <v>281500</v>
          </cell>
        </row>
        <row r="7">
          <cell r="A7">
            <v>37628</v>
          </cell>
          <cell r="B7">
            <v>294875</v>
          </cell>
        </row>
        <row r="8">
          <cell r="A8">
            <v>37629</v>
          </cell>
          <cell r="B8">
            <v>317375</v>
          </cell>
        </row>
        <row r="9">
          <cell r="A9">
            <v>37630</v>
          </cell>
          <cell r="B9">
            <v>319125</v>
          </cell>
        </row>
        <row r="10">
          <cell r="A10">
            <v>37631</v>
          </cell>
          <cell r="B10">
            <v>331375</v>
          </cell>
        </row>
        <row r="11">
          <cell r="A11">
            <v>37632</v>
          </cell>
          <cell r="B11">
            <v>331375</v>
          </cell>
        </row>
        <row r="12">
          <cell r="A12">
            <v>37633</v>
          </cell>
          <cell r="B12">
            <v>331375</v>
          </cell>
        </row>
        <row r="13">
          <cell r="A13">
            <v>37634</v>
          </cell>
          <cell r="B13">
            <v>330875</v>
          </cell>
        </row>
        <row r="14">
          <cell r="A14">
            <v>37635</v>
          </cell>
          <cell r="B14">
            <v>331750</v>
          </cell>
        </row>
        <row r="15">
          <cell r="A15">
            <v>37636</v>
          </cell>
          <cell r="B15">
            <v>337625</v>
          </cell>
        </row>
        <row r="16">
          <cell r="A16">
            <v>37637</v>
          </cell>
          <cell r="B16">
            <v>337500</v>
          </cell>
        </row>
        <row r="17">
          <cell r="A17">
            <v>37638</v>
          </cell>
          <cell r="B17">
            <v>337750</v>
          </cell>
        </row>
        <row r="18">
          <cell r="A18">
            <v>37639</v>
          </cell>
          <cell r="B18">
            <v>337750</v>
          </cell>
        </row>
        <row r="19">
          <cell r="A19">
            <v>37640</v>
          </cell>
          <cell r="B19">
            <v>337750</v>
          </cell>
        </row>
        <row r="20">
          <cell r="A20">
            <v>37641</v>
          </cell>
          <cell r="B20">
            <v>333625</v>
          </cell>
        </row>
        <row r="21">
          <cell r="A21">
            <v>37642</v>
          </cell>
          <cell r="B21">
            <v>336000</v>
          </cell>
        </row>
        <row r="22">
          <cell r="A22">
            <v>37643</v>
          </cell>
          <cell r="B22">
            <v>346625</v>
          </cell>
        </row>
        <row r="23">
          <cell r="A23">
            <v>37644</v>
          </cell>
          <cell r="B23">
            <v>345875</v>
          </cell>
        </row>
        <row r="24">
          <cell r="A24">
            <v>37645</v>
          </cell>
          <cell r="B24">
            <v>344000</v>
          </cell>
        </row>
        <row r="25">
          <cell r="A25">
            <v>37646</v>
          </cell>
          <cell r="B25">
            <v>344000</v>
          </cell>
        </row>
        <row r="26">
          <cell r="A26">
            <v>37647</v>
          </cell>
          <cell r="B26">
            <v>344000</v>
          </cell>
        </row>
        <row r="27">
          <cell r="A27">
            <v>37648</v>
          </cell>
          <cell r="B27">
            <v>334250</v>
          </cell>
        </row>
        <row r="28">
          <cell r="A28">
            <v>37649</v>
          </cell>
          <cell r="B28">
            <v>336125</v>
          </cell>
        </row>
        <row r="29">
          <cell r="A29">
            <v>37650</v>
          </cell>
          <cell r="B29">
            <v>323750</v>
          </cell>
        </row>
        <row r="30">
          <cell r="A30">
            <v>37651</v>
          </cell>
          <cell r="B30">
            <v>319750</v>
          </cell>
        </row>
        <row r="31">
          <cell r="A31">
            <v>37652</v>
          </cell>
          <cell r="B31">
            <v>329500</v>
          </cell>
        </row>
        <row r="32">
          <cell r="A32">
            <v>37653</v>
          </cell>
          <cell r="B32">
            <v>329500</v>
          </cell>
        </row>
        <row r="33">
          <cell r="A33">
            <v>37654</v>
          </cell>
          <cell r="B33">
            <v>329500</v>
          </cell>
        </row>
        <row r="34">
          <cell r="A34">
            <v>37655</v>
          </cell>
          <cell r="B34">
            <v>334125</v>
          </cell>
        </row>
        <row r="35">
          <cell r="A35">
            <v>37656</v>
          </cell>
          <cell r="B35">
            <v>332500</v>
          </cell>
        </row>
        <row r="36">
          <cell r="A36">
            <v>37657</v>
          </cell>
          <cell r="B36">
            <v>326375</v>
          </cell>
        </row>
        <row r="37">
          <cell r="A37">
            <v>37658</v>
          </cell>
          <cell r="B37">
            <v>330000</v>
          </cell>
        </row>
        <row r="38">
          <cell r="A38">
            <v>37659</v>
          </cell>
          <cell r="B38">
            <v>334625</v>
          </cell>
        </row>
        <row r="39">
          <cell r="A39">
            <v>37660</v>
          </cell>
          <cell r="B39">
            <v>334625</v>
          </cell>
        </row>
        <row r="40">
          <cell r="A40">
            <v>37661</v>
          </cell>
          <cell r="B40">
            <v>334625</v>
          </cell>
        </row>
        <row r="41">
          <cell r="A41">
            <v>37662</v>
          </cell>
          <cell r="B41">
            <v>340125</v>
          </cell>
        </row>
        <row r="42">
          <cell r="A42">
            <v>37663</v>
          </cell>
          <cell r="B42">
            <v>336625</v>
          </cell>
        </row>
        <row r="43">
          <cell r="A43">
            <v>37664</v>
          </cell>
          <cell r="B43">
            <v>331500</v>
          </cell>
        </row>
        <row r="44">
          <cell r="A44">
            <v>37665</v>
          </cell>
          <cell r="B44">
            <v>311500</v>
          </cell>
        </row>
        <row r="45">
          <cell r="A45">
            <v>37666</v>
          </cell>
          <cell r="B45">
            <v>317500</v>
          </cell>
        </row>
        <row r="46">
          <cell r="A46">
            <v>37667</v>
          </cell>
          <cell r="B46">
            <v>317500</v>
          </cell>
        </row>
        <row r="47">
          <cell r="A47">
            <v>37668</v>
          </cell>
          <cell r="B47">
            <v>317500</v>
          </cell>
        </row>
        <row r="48">
          <cell r="A48">
            <v>37669</v>
          </cell>
          <cell r="B48">
            <v>315375</v>
          </cell>
        </row>
        <row r="49">
          <cell r="A49">
            <v>37670</v>
          </cell>
          <cell r="B49">
            <v>318750</v>
          </cell>
        </row>
        <row r="50">
          <cell r="A50">
            <v>37671</v>
          </cell>
          <cell r="B50">
            <v>316000</v>
          </cell>
        </row>
        <row r="51">
          <cell r="A51">
            <v>37672</v>
          </cell>
          <cell r="B51">
            <v>318000</v>
          </cell>
        </row>
        <row r="52">
          <cell r="A52">
            <v>37673</v>
          </cell>
          <cell r="B52">
            <v>317875</v>
          </cell>
        </row>
        <row r="53">
          <cell r="A53">
            <v>37674</v>
          </cell>
          <cell r="B53">
            <v>317875</v>
          </cell>
        </row>
        <row r="54">
          <cell r="A54">
            <v>37675</v>
          </cell>
          <cell r="B54">
            <v>317875</v>
          </cell>
        </row>
        <row r="55">
          <cell r="A55">
            <v>37676</v>
          </cell>
          <cell r="B55">
            <v>310875</v>
          </cell>
        </row>
        <row r="56">
          <cell r="A56">
            <v>37677</v>
          </cell>
          <cell r="B56">
            <v>303000</v>
          </cell>
        </row>
        <row r="57">
          <cell r="A57">
            <v>37678</v>
          </cell>
          <cell r="B57">
            <v>299250</v>
          </cell>
        </row>
        <row r="58">
          <cell r="A58">
            <v>37679</v>
          </cell>
          <cell r="B58">
            <v>300375</v>
          </cell>
        </row>
        <row r="59">
          <cell r="A59">
            <v>37680</v>
          </cell>
          <cell r="B59">
            <v>291750</v>
          </cell>
        </row>
        <row r="60">
          <cell r="A60">
            <v>37681</v>
          </cell>
          <cell r="B60">
            <v>291750</v>
          </cell>
        </row>
        <row r="61">
          <cell r="A61">
            <v>37682</v>
          </cell>
          <cell r="B61">
            <v>291750</v>
          </cell>
        </row>
        <row r="62">
          <cell r="A62">
            <v>37683</v>
          </cell>
          <cell r="B62">
            <v>297500</v>
          </cell>
        </row>
        <row r="63">
          <cell r="A63">
            <v>37684</v>
          </cell>
          <cell r="B63">
            <v>293250</v>
          </cell>
        </row>
        <row r="64">
          <cell r="A64">
            <v>37685</v>
          </cell>
          <cell r="B64">
            <v>293250</v>
          </cell>
        </row>
        <row r="65">
          <cell r="A65">
            <v>37686</v>
          </cell>
          <cell r="B65">
            <v>294250</v>
          </cell>
        </row>
        <row r="66">
          <cell r="A66">
            <v>37687</v>
          </cell>
          <cell r="B66">
            <v>300125</v>
          </cell>
        </row>
        <row r="67">
          <cell r="A67">
            <v>37688</v>
          </cell>
          <cell r="B67">
            <v>300125</v>
          </cell>
        </row>
        <row r="68">
          <cell r="A68">
            <v>37689</v>
          </cell>
          <cell r="B68">
            <v>300125</v>
          </cell>
        </row>
        <row r="69">
          <cell r="A69">
            <v>37690</v>
          </cell>
          <cell r="B69">
            <v>304375</v>
          </cell>
        </row>
        <row r="70">
          <cell r="A70">
            <v>37691</v>
          </cell>
          <cell r="B70">
            <v>298875</v>
          </cell>
        </row>
        <row r="71">
          <cell r="A71">
            <v>37692</v>
          </cell>
          <cell r="B71">
            <v>294500</v>
          </cell>
        </row>
        <row r="72">
          <cell r="A72">
            <v>37693</v>
          </cell>
          <cell r="B72">
            <v>294500</v>
          </cell>
        </row>
        <row r="73">
          <cell r="A73">
            <v>37694</v>
          </cell>
          <cell r="B73">
            <v>296750</v>
          </cell>
        </row>
        <row r="74">
          <cell r="A74">
            <v>37695</v>
          </cell>
          <cell r="B74">
            <v>296750</v>
          </cell>
        </row>
        <row r="75">
          <cell r="A75">
            <v>37696</v>
          </cell>
          <cell r="B75">
            <v>296750</v>
          </cell>
        </row>
        <row r="76">
          <cell r="A76">
            <v>37697</v>
          </cell>
          <cell r="B76">
            <v>284000</v>
          </cell>
        </row>
        <row r="77">
          <cell r="A77">
            <v>37698</v>
          </cell>
          <cell r="B77">
            <v>290000</v>
          </cell>
        </row>
        <row r="78">
          <cell r="A78">
            <v>37699</v>
          </cell>
          <cell r="B78">
            <v>305875</v>
          </cell>
        </row>
        <row r="79">
          <cell r="A79">
            <v>37700</v>
          </cell>
          <cell r="B79">
            <v>314125</v>
          </cell>
        </row>
        <row r="80">
          <cell r="A80">
            <v>37701</v>
          </cell>
          <cell r="B80">
            <v>314750</v>
          </cell>
        </row>
        <row r="81">
          <cell r="A81">
            <v>37702</v>
          </cell>
          <cell r="B81">
            <v>314750</v>
          </cell>
        </row>
        <row r="82">
          <cell r="A82">
            <v>37703</v>
          </cell>
          <cell r="B82">
            <v>314750</v>
          </cell>
        </row>
        <row r="83">
          <cell r="A83">
            <v>37704</v>
          </cell>
          <cell r="B83">
            <v>308375</v>
          </cell>
        </row>
        <row r="84">
          <cell r="A84">
            <v>37705</v>
          </cell>
          <cell r="B84">
            <v>300000</v>
          </cell>
        </row>
        <row r="85">
          <cell r="A85">
            <v>37706</v>
          </cell>
          <cell r="B85">
            <v>300000</v>
          </cell>
        </row>
        <row r="86">
          <cell r="A86">
            <v>37707</v>
          </cell>
          <cell r="B86">
            <v>293375</v>
          </cell>
        </row>
        <row r="87">
          <cell r="A87">
            <v>37708</v>
          </cell>
          <cell r="B87">
            <v>300000</v>
          </cell>
        </row>
        <row r="88">
          <cell r="A88">
            <v>37709</v>
          </cell>
          <cell r="B88">
            <v>300000</v>
          </cell>
        </row>
        <row r="89">
          <cell r="A89">
            <v>37710</v>
          </cell>
          <cell r="B89">
            <v>300000</v>
          </cell>
        </row>
        <row r="90">
          <cell r="A90">
            <v>37711</v>
          </cell>
          <cell r="B90">
            <v>302750</v>
          </cell>
        </row>
        <row r="91">
          <cell r="A91">
            <v>37712</v>
          </cell>
          <cell r="B91">
            <v>300500</v>
          </cell>
        </row>
        <row r="92">
          <cell r="A92">
            <v>37713</v>
          </cell>
          <cell r="B92">
            <v>311250</v>
          </cell>
        </row>
        <row r="93">
          <cell r="A93">
            <v>37714</v>
          </cell>
          <cell r="B93">
            <v>317625</v>
          </cell>
        </row>
        <row r="94">
          <cell r="A94">
            <v>37715</v>
          </cell>
          <cell r="B94">
            <v>312125</v>
          </cell>
        </row>
        <row r="95">
          <cell r="A95">
            <v>37716</v>
          </cell>
          <cell r="B95">
            <v>312125</v>
          </cell>
        </row>
        <row r="96">
          <cell r="A96">
            <v>37717</v>
          </cell>
          <cell r="B96">
            <v>312125</v>
          </cell>
        </row>
        <row r="97">
          <cell r="A97">
            <v>37718</v>
          </cell>
          <cell r="B97">
            <v>319750</v>
          </cell>
        </row>
        <row r="98">
          <cell r="A98">
            <v>37719</v>
          </cell>
          <cell r="B98">
            <v>313375</v>
          </cell>
        </row>
        <row r="99">
          <cell r="A99">
            <v>37720</v>
          </cell>
          <cell r="B99">
            <v>309750</v>
          </cell>
        </row>
        <row r="100">
          <cell r="A100">
            <v>37721</v>
          </cell>
          <cell r="B100">
            <v>304750</v>
          </cell>
        </row>
        <row r="101">
          <cell r="A101">
            <v>37722</v>
          </cell>
          <cell r="B101">
            <v>307750</v>
          </cell>
        </row>
        <row r="102">
          <cell r="A102">
            <v>37723</v>
          </cell>
          <cell r="B102">
            <v>307750</v>
          </cell>
        </row>
        <row r="103">
          <cell r="A103">
            <v>37724</v>
          </cell>
          <cell r="B103">
            <v>307750</v>
          </cell>
        </row>
        <row r="104">
          <cell r="A104">
            <v>37725</v>
          </cell>
          <cell r="B104">
            <v>295250</v>
          </cell>
        </row>
        <row r="105">
          <cell r="A105">
            <v>37726</v>
          </cell>
          <cell r="B105">
            <v>302125</v>
          </cell>
        </row>
        <row r="106">
          <cell r="A106">
            <v>37727</v>
          </cell>
          <cell r="B106">
            <v>304750</v>
          </cell>
        </row>
        <row r="107">
          <cell r="A107">
            <v>37728</v>
          </cell>
          <cell r="B107">
            <v>315250</v>
          </cell>
        </row>
        <row r="108">
          <cell r="A108">
            <v>37729</v>
          </cell>
          <cell r="B108">
            <v>315250</v>
          </cell>
        </row>
        <row r="109">
          <cell r="A109">
            <v>37730</v>
          </cell>
          <cell r="B109">
            <v>315250</v>
          </cell>
        </row>
        <row r="110">
          <cell r="A110">
            <v>37731</v>
          </cell>
          <cell r="B110">
            <v>315250</v>
          </cell>
        </row>
        <row r="111">
          <cell r="A111">
            <v>37732</v>
          </cell>
          <cell r="B111">
            <v>320625</v>
          </cell>
        </row>
        <row r="112">
          <cell r="A112">
            <v>37733</v>
          </cell>
          <cell r="B112">
            <v>321500</v>
          </cell>
        </row>
        <row r="113">
          <cell r="A113">
            <v>37734</v>
          </cell>
          <cell r="B113">
            <v>320875</v>
          </cell>
        </row>
        <row r="114">
          <cell r="A114">
            <v>37735</v>
          </cell>
          <cell r="B114">
            <v>315750</v>
          </cell>
        </row>
        <row r="115">
          <cell r="A115">
            <v>37736</v>
          </cell>
          <cell r="B115">
            <v>313625</v>
          </cell>
        </row>
        <row r="116">
          <cell r="A116">
            <v>37737</v>
          </cell>
          <cell r="B116">
            <v>313625</v>
          </cell>
        </row>
        <row r="117">
          <cell r="A117">
            <v>37738</v>
          </cell>
          <cell r="B117">
            <v>313625</v>
          </cell>
        </row>
        <row r="118">
          <cell r="A118">
            <v>37739</v>
          </cell>
          <cell r="B118">
            <v>307375</v>
          </cell>
        </row>
        <row r="119">
          <cell r="A119">
            <v>37740</v>
          </cell>
          <cell r="B119">
            <v>320750</v>
          </cell>
        </row>
        <row r="120">
          <cell r="A120">
            <v>37741</v>
          </cell>
          <cell r="B120">
            <v>330000</v>
          </cell>
        </row>
        <row r="121">
          <cell r="A121">
            <v>37742</v>
          </cell>
          <cell r="B121">
            <v>334000</v>
          </cell>
        </row>
        <row r="122">
          <cell r="A122">
            <v>37743</v>
          </cell>
          <cell r="B122">
            <v>324250</v>
          </cell>
        </row>
        <row r="123">
          <cell r="A123">
            <v>37744</v>
          </cell>
          <cell r="B123">
            <v>324250</v>
          </cell>
        </row>
        <row r="124">
          <cell r="A124">
            <v>37745</v>
          </cell>
          <cell r="B124">
            <v>324250</v>
          </cell>
        </row>
        <row r="125">
          <cell r="A125">
            <v>37746</v>
          </cell>
          <cell r="B125">
            <v>326875</v>
          </cell>
        </row>
        <row r="126">
          <cell r="A126">
            <v>37747</v>
          </cell>
          <cell r="B126">
            <v>332500</v>
          </cell>
        </row>
        <row r="127">
          <cell r="A127">
            <v>37748</v>
          </cell>
          <cell r="B127">
            <v>327250</v>
          </cell>
        </row>
        <row r="128">
          <cell r="A128">
            <v>37749</v>
          </cell>
          <cell r="B128">
            <v>326250</v>
          </cell>
        </row>
        <row r="129">
          <cell r="A129">
            <v>37750</v>
          </cell>
          <cell r="B129">
            <v>319250</v>
          </cell>
        </row>
        <row r="130">
          <cell r="A130">
            <v>37751</v>
          </cell>
          <cell r="B130">
            <v>319250</v>
          </cell>
        </row>
        <row r="131">
          <cell r="A131">
            <v>37752</v>
          </cell>
          <cell r="B131">
            <v>319250</v>
          </cell>
        </row>
        <row r="132">
          <cell r="A132">
            <v>37753</v>
          </cell>
          <cell r="B132">
            <v>318625</v>
          </cell>
        </row>
        <row r="133">
          <cell r="A133">
            <v>37754</v>
          </cell>
          <cell r="B133">
            <v>312875</v>
          </cell>
        </row>
        <row r="134">
          <cell r="A134">
            <v>37755</v>
          </cell>
          <cell r="B134">
            <v>305875</v>
          </cell>
        </row>
        <row r="135">
          <cell r="A135">
            <v>37756</v>
          </cell>
          <cell r="B135">
            <v>305000</v>
          </cell>
        </row>
        <row r="136">
          <cell r="A136">
            <v>37757</v>
          </cell>
          <cell r="B136">
            <v>306125</v>
          </cell>
        </row>
        <row r="137">
          <cell r="A137">
            <v>37758</v>
          </cell>
          <cell r="B137">
            <v>306125</v>
          </cell>
        </row>
        <row r="138">
          <cell r="A138">
            <v>37759</v>
          </cell>
          <cell r="B138">
            <v>306125</v>
          </cell>
        </row>
        <row r="139">
          <cell r="A139">
            <v>37760</v>
          </cell>
          <cell r="B139">
            <v>312250</v>
          </cell>
        </row>
        <row r="140">
          <cell r="A140">
            <v>37761</v>
          </cell>
          <cell r="B140">
            <v>330750</v>
          </cell>
        </row>
        <row r="141">
          <cell r="A141">
            <v>37762</v>
          </cell>
          <cell r="B141">
            <v>322375</v>
          </cell>
        </row>
        <row r="142">
          <cell r="A142">
            <v>37763</v>
          </cell>
          <cell r="B142">
            <v>322375</v>
          </cell>
        </row>
        <row r="143">
          <cell r="A143">
            <v>37764</v>
          </cell>
          <cell r="B143">
            <v>314625</v>
          </cell>
        </row>
        <row r="144">
          <cell r="A144">
            <v>37765</v>
          </cell>
          <cell r="B144">
            <v>314625</v>
          </cell>
        </row>
        <row r="145">
          <cell r="A145">
            <v>37766</v>
          </cell>
          <cell r="B145">
            <v>314625</v>
          </cell>
        </row>
        <row r="146">
          <cell r="A146">
            <v>37767</v>
          </cell>
          <cell r="B146">
            <v>313625</v>
          </cell>
        </row>
        <row r="147">
          <cell r="A147">
            <v>37768</v>
          </cell>
          <cell r="B147">
            <v>288000</v>
          </cell>
        </row>
        <row r="148">
          <cell r="A148">
            <v>37769</v>
          </cell>
          <cell r="B148">
            <v>308875</v>
          </cell>
        </row>
        <row r="149">
          <cell r="A149">
            <v>37770</v>
          </cell>
          <cell r="B149">
            <v>291250</v>
          </cell>
        </row>
        <row r="150">
          <cell r="A150">
            <v>37771</v>
          </cell>
          <cell r="B150">
            <v>284625</v>
          </cell>
        </row>
        <row r="151">
          <cell r="A151">
            <v>37772</v>
          </cell>
          <cell r="B151">
            <v>284625</v>
          </cell>
        </row>
        <row r="152">
          <cell r="A152">
            <v>37773</v>
          </cell>
          <cell r="B152">
            <v>284625</v>
          </cell>
        </row>
        <row r="153">
          <cell r="A153">
            <v>37774</v>
          </cell>
          <cell r="B153">
            <v>291875</v>
          </cell>
        </row>
        <row r="154">
          <cell r="A154">
            <v>37775</v>
          </cell>
          <cell r="B154">
            <v>290250</v>
          </cell>
        </row>
        <row r="155">
          <cell r="A155">
            <v>37776</v>
          </cell>
          <cell r="B155">
            <v>291125</v>
          </cell>
        </row>
        <row r="156">
          <cell r="A156">
            <v>37777</v>
          </cell>
          <cell r="B156">
            <v>286375</v>
          </cell>
        </row>
        <row r="157">
          <cell r="A157">
            <v>37778</v>
          </cell>
          <cell r="B157">
            <v>290000</v>
          </cell>
        </row>
        <row r="158">
          <cell r="A158">
            <v>37779</v>
          </cell>
          <cell r="B158">
            <v>290000</v>
          </cell>
        </row>
        <row r="159">
          <cell r="A159">
            <v>37780</v>
          </cell>
          <cell r="B159">
            <v>290000</v>
          </cell>
        </row>
        <row r="160">
          <cell r="A160">
            <v>37781</v>
          </cell>
          <cell r="B160">
            <v>287125</v>
          </cell>
        </row>
        <row r="161">
          <cell r="A161">
            <v>37782</v>
          </cell>
          <cell r="B161">
            <v>292875</v>
          </cell>
        </row>
        <row r="162">
          <cell r="A162">
            <v>37783</v>
          </cell>
          <cell r="B162">
            <v>298125</v>
          </cell>
        </row>
        <row r="163">
          <cell r="A163">
            <v>37784</v>
          </cell>
          <cell r="B163">
            <v>296375</v>
          </cell>
        </row>
        <row r="164">
          <cell r="A164">
            <v>37785</v>
          </cell>
          <cell r="B164">
            <v>289000</v>
          </cell>
        </row>
        <row r="165">
          <cell r="A165">
            <v>37786</v>
          </cell>
          <cell r="B165">
            <v>289000</v>
          </cell>
        </row>
        <row r="166">
          <cell r="A166">
            <v>37787</v>
          </cell>
          <cell r="B166">
            <v>289000</v>
          </cell>
        </row>
        <row r="167">
          <cell r="A167">
            <v>37788</v>
          </cell>
          <cell r="B167">
            <v>285750</v>
          </cell>
        </row>
        <row r="168">
          <cell r="A168">
            <v>37789</v>
          </cell>
          <cell r="B168">
            <v>285375</v>
          </cell>
        </row>
        <row r="169">
          <cell r="A169">
            <v>37790</v>
          </cell>
          <cell r="B169">
            <v>289625</v>
          </cell>
        </row>
        <row r="170">
          <cell r="A170">
            <v>37791</v>
          </cell>
          <cell r="B170">
            <v>277625</v>
          </cell>
        </row>
        <row r="171">
          <cell r="A171">
            <v>37792</v>
          </cell>
          <cell r="B171">
            <v>280875</v>
          </cell>
        </row>
        <row r="172">
          <cell r="A172">
            <v>37793</v>
          </cell>
          <cell r="B172">
            <v>280875</v>
          </cell>
        </row>
        <row r="173">
          <cell r="A173">
            <v>37794</v>
          </cell>
          <cell r="B173">
            <v>280875</v>
          </cell>
        </row>
        <row r="174">
          <cell r="A174">
            <v>37795</v>
          </cell>
          <cell r="B174">
            <v>282250</v>
          </cell>
        </row>
        <row r="175">
          <cell r="A175">
            <v>37796</v>
          </cell>
          <cell r="B175">
            <v>286375</v>
          </cell>
        </row>
        <row r="176">
          <cell r="A176">
            <v>37797</v>
          </cell>
          <cell r="B176">
            <v>279500</v>
          </cell>
        </row>
        <row r="177">
          <cell r="A177">
            <v>37798</v>
          </cell>
          <cell r="B177">
            <v>288125</v>
          </cell>
        </row>
        <row r="178">
          <cell r="A178">
            <v>37799</v>
          </cell>
          <cell r="B178">
            <v>310125</v>
          </cell>
        </row>
        <row r="179">
          <cell r="A179">
            <v>37800</v>
          </cell>
          <cell r="B179">
            <v>310125</v>
          </cell>
        </row>
        <row r="180">
          <cell r="A180">
            <v>37801</v>
          </cell>
          <cell r="B180">
            <v>310125</v>
          </cell>
        </row>
        <row r="181">
          <cell r="A181">
            <v>37802</v>
          </cell>
          <cell r="B181">
            <v>311625</v>
          </cell>
        </row>
        <row r="182">
          <cell r="A182">
            <v>37803</v>
          </cell>
          <cell r="B182">
            <v>311875</v>
          </cell>
        </row>
        <row r="183">
          <cell r="A183">
            <v>37804</v>
          </cell>
          <cell r="B183">
            <v>325875</v>
          </cell>
        </row>
        <row r="184">
          <cell r="A184">
            <v>37805</v>
          </cell>
          <cell r="B184">
            <v>322625</v>
          </cell>
        </row>
        <row r="185">
          <cell r="A185">
            <v>37806</v>
          </cell>
          <cell r="B185">
            <v>323000</v>
          </cell>
        </row>
        <row r="186">
          <cell r="A186">
            <v>37807</v>
          </cell>
          <cell r="B186">
            <v>323000</v>
          </cell>
        </row>
        <row r="187">
          <cell r="A187">
            <v>37808</v>
          </cell>
          <cell r="B187">
            <v>323000</v>
          </cell>
        </row>
        <row r="188">
          <cell r="A188">
            <v>37809</v>
          </cell>
          <cell r="B188">
            <v>320250</v>
          </cell>
        </row>
        <row r="189">
          <cell r="A189">
            <v>37810</v>
          </cell>
          <cell r="B189">
            <v>319000</v>
          </cell>
        </row>
        <row r="190">
          <cell r="A190">
            <v>37811</v>
          </cell>
          <cell r="B190">
            <v>316000</v>
          </cell>
        </row>
        <row r="191">
          <cell r="A191">
            <v>37812</v>
          </cell>
          <cell r="B191">
            <v>315125</v>
          </cell>
        </row>
        <row r="192">
          <cell r="A192">
            <v>37813</v>
          </cell>
          <cell r="B192">
            <v>315375</v>
          </cell>
        </row>
        <row r="193">
          <cell r="A193">
            <v>37814</v>
          </cell>
          <cell r="B193">
            <v>315375</v>
          </cell>
        </row>
        <row r="194">
          <cell r="A194">
            <v>37815</v>
          </cell>
          <cell r="B194">
            <v>315375</v>
          </cell>
        </row>
        <row r="195">
          <cell r="A195">
            <v>37816</v>
          </cell>
          <cell r="B195">
            <v>327125</v>
          </cell>
        </row>
        <row r="196">
          <cell r="A196">
            <v>37817</v>
          </cell>
          <cell r="B196">
            <v>329500</v>
          </cell>
        </row>
        <row r="197">
          <cell r="A197">
            <v>37818</v>
          </cell>
          <cell r="B197">
            <v>334250</v>
          </cell>
        </row>
        <row r="198">
          <cell r="A198">
            <v>37819</v>
          </cell>
          <cell r="B198">
            <v>337500</v>
          </cell>
        </row>
        <row r="199">
          <cell r="A199">
            <v>37820</v>
          </cell>
          <cell r="B199">
            <v>339625</v>
          </cell>
        </row>
        <row r="200">
          <cell r="A200">
            <v>37821</v>
          </cell>
          <cell r="B200">
            <v>339625</v>
          </cell>
        </row>
        <row r="201">
          <cell r="A201">
            <v>37822</v>
          </cell>
          <cell r="B201">
            <v>339625</v>
          </cell>
        </row>
        <row r="202">
          <cell r="A202">
            <v>37823</v>
          </cell>
          <cell r="B202">
            <v>314500</v>
          </cell>
        </row>
        <row r="203">
          <cell r="A203">
            <v>37824</v>
          </cell>
          <cell r="B203">
            <v>308500</v>
          </cell>
        </row>
        <row r="204">
          <cell r="A204">
            <v>37825</v>
          </cell>
          <cell r="B204">
            <v>306250</v>
          </cell>
        </row>
        <row r="205">
          <cell r="A205">
            <v>37826</v>
          </cell>
          <cell r="B205">
            <v>300875</v>
          </cell>
        </row>
        <row r="206">
          <cell r="A206">
            <v>37827</v>
          </cell>
          <cell r="B206">
            <v>311000</v>
          </cell>
        </row>
        <row r="207">
          <cell r="A207">
            <v>37828</v>
          </cell>
          <cell r="B207">
            <v>311000</v>
          </cell>
        </row>
        <row r="208">
          <cell r="A208">
            <v>37829</v>
          </cell>
          <cell r="B208">
            <v>311000</v>
          </cell>
        </row>
        <row r="209">
          <cell r="A209">
            <v>37830</v>
          </cell>
          <cell r="B209">
            <v>299750</v>
          </cell>
        </row>
        <row r="210">
          <cell r="A210">
            <v>37831</v>
          </cell>
          <cell r="B210">
            <v>316250</v>
          </cell>
        </row>
        <row r="211">
          <cell r="A211">
            <v>37832</v>
          </cell>
          <cell r="B211">
            <v>311125</v>
          </cell>
        </row>
        <row r="212">
          <cell r="A212">
            <v>37833</v>
          </cell>
          <cell r="B212">
            <v>316625</v>
          </cell>
        </row>
        <row r="213">
          <cell r="A213">
            <v>37834</v>
          </cell>
          <cell r="B213">
            <v>326375</v>
          </cell>
        </row>
        <row r="214">
          <cell r="A214">
            <v>37835</v>
          </cell>
          <cell r="B214">
            <v>326375</v>
          </cell>
        </row>
        <row r="215">
          <cell r="A215">
            <v>37836</v>
          </cell>
          <cell r="B215">
            <v>326375</v>
          </cell>
        </row>
        <row r="216">
          <cell r="A216">
            <v>37837</v>
          </cell>
          <cell r="B216">
            <v>320500</v>
          </cell>
        </row>
        <row r="217">
          <cell r="A217">
            <v>37838</v>
          </cell>
          <cell r="B217">
            <v>311750</v>
          </cell>
        </row>
        <row r="218">
          <cell r="A218">
            <v>37839</v>
          </cell>
          <cell r="B218">
            <v>313750</v>
          </cell>
        </row>
        <row r="219">
          <cell r="A219">
            <v>37840</v>
          </cell>
          <cell r="B219">
            <v>314125</v>
          </cell>
        </row>
        <row r="220">
          <cell r="A220">
            <v>37841</v>
          </cell>
          <cell r="B220">
            <v>312750</v>
          </cell>
        </row>
        <row r="221">
          <cell r="A221">
            <v>37842</v>
          </cell>
          <cell r="B221">
            <v>312750</v>
          </cell>
        </row>
        <row r="222">
          <cell r="A222">
            <v>37843</v>
          </cell>
          <cell r="B222">
            <v>312750</v>
          </cell>
        </row>
        <row r="223">
          <cell r="A223">
            <v>37844</v>
          </cell>
          <cell r="B223">
            <v>299250</v>
          </cell>
        </row>
        <row r="224">
          <cell r="A224">
            <v>37845</v>
          </cell>
          <cell r="B224">
            <v>295625</v>
          </cell>
        </row>
        <row r="225">
          <cell r="A225">
            <v>37846</v>
          </cell>
          <cell r="B225">
            <v>301500</v>
          </cell>
        </row>
        <row r="226">
          <cell r="A226">
            <v>37847</v>
          </cell>
          <cell r="B226">
            <v>293875</v>
          </cell>
        </row>
        <row r="227">
          <cell r="A227">
            <v>37848</v>
          </cell>
          <cell r="B227">
            <v>291875</v>
          </cell>
        </row>
        <row r="228">
          <cell r="A228">
            <v>37849</v>
          </cell>
          <cell r="B228">
            <v>291875</v>
          </cell>
        </row>
        <row r="229">
          <cell r="A229">
            <v>37850</v>
          </cell>
          <cell r="B229">
            <v>291875</v>
          </cell>
        </row>
        <row r="230">
          <cell r="A230">
            <v>37851</v>
          </cell>
          <cell r="B230">
            <v>287750</v>
          </cell>
        </row>
        <row r="231">
          <cell r="A231">
            <v>37852</v>
          </cell>
          <cell r="B231">
            <v>288500</v>
          </cell>
        </row>
        <row r="232">
          <cell r="A232">
            <v>37853</v>
          </cell>
          <cell r="B232">
            <v>288500</v>
          </cell>
        </row>
        <row r="233">
          <cell r="A233">
            <v>37854</v>
          </cell>
          <cell r="B233">
            <v>298250</v>
          </cell>
        </row>
        <row r="234">
          <cell r="A234">
            <v>37855</v>
          </cell>
          <cell r="B234">
            <v>292000</v>
          </cell>
        </row>
        <row r="235">
          <cell r="A235">
            <v>37856</v>
          </cell>
          <cell r="B235">
            <v>292000</v>
          </cell>
        </row>
        <row r="236">
          <cell r="A236">
            <v>37857</v>
          </cell>
          <cell r="B236">
            <v>292000</v>
          </cell>
        </row>
        <row r="237">
          <cell r="A237">
            <v>37858</v>
          </cell>
          <cell r="B237">
            <v>293750</v>
          </cell>
        </row>
        <row r="238">
          <cell r="A238">
            <v>37859</v>
          </cell>
          <cell r="B238">
            <v>292625</v>
          </cell>
        </row>
        <row r="239">
          <cell r="A239">
            <v>37860</v>
          </cell>
          <cell r="B239">
            <v>289625</v>
          </cell>
        </row>
        <row r="240">
          <cell r="A240">
            <v>37861</v>
          </cell>
          <cell r="B240">
            <v>290375</v>
          </cell>
        </row>
        <row r="241">
          <cell r="A241">
            <v>37862</v>
          </cell>
          <cell r="B241">
            <v>291250</v>
          </cell>
        </row>
        <row r="242">
          <cell r="A242">
            <v>37863</v>
          </cell>
          <cell r="B242">
            <v>291250</v>
          </cell>
        </row>
        <row r="243">
          <cell r="A243">
            <v>37864</v>
          </cell>
          <cell r="B243">
            <v>291250</v>
          </cell>
        </row>
        <row r="244">
          <cell r="A244">
            <v>37865</v>
          </cell>
          <cell r="B244">
            <v>290750</v>
          </cell>
        </row>
        <row r="245">
          <cell r="A245">
            <v>37866</v>
          </cell>
          <cell r="B245">
            <v>292875</v>
          </cell>
        </row>
        <row r="246">
          <cell r="A246">
            <v>37867</v>
          </cell>
          <cell r="B246">
            <v>289000</v>
          </cell>
        </row>
        <row r="247">
          <cell r="A247">
            <v>37868</v>
          </cell>
          <cell r="B247">
            <v>296750</v>
          </cell>
        </row>
        <row r="248">
          <cell r="A248">
            <v>37869</v>
          </cell>
          <cell r="B248">
            <v>308500</v>
          </cell>
        </row>
        <row r="249">
          <cell r="A249">
            <v>37870</v>
          </cell>
          <cell r="B249">
            <v>308500</v>
          </cell>
        </row>
        <row r="250">
          <cell r="A250">
            <v>37871</v>
          </cell>
          <cell r="B250">
            <v>308500</v>
          </cell>
        </row>
        <row r="251">
          <cell r="A251">
            <v>37872</v>
          </cell>
          <cell r="B251">
            <v>321625</v>
          </cell>
        </row>
        <row r="252">
          <cell r="A252">
            <v>37873</v>
          </cell>
          <cell r="B252">
            <v>329500</v>
          </cell>
        </row>
        <row r="253">
          <cell r="A253">
            <v>37874</v>
          </cell>
          <cell r="B253">
            <v>331750</v>
          </cell>
        </row>
        <row r="254">
          <cell r="A254">
            <v>37875</v>
          </cell>
          <cell r="B254">
            <v>333250</v>
          </cell>
        </row>
        <row r="255">
          <cell r="A255">
            <v>37876</v>
          </cell>
          <cell r="B255">
            <v>329750</v>
          </cell>
        </row>
        <row r="256">
          <cell r="A256">
            <v>37877</v>
          </cell>
          <cell r="B256">
            <v>329750</v>
          </cell>
        </row>
        <row r="257">
          <cell r="A257">
            <v>37878</v>
          </cell>
          <cell r="B257">
            <v>329750</v>
          </cell>
        </row>
        <row r="258">
          <cell r="A258">
            <v>37879</v>
          </cell>
          <cell r="B258">
            <v>302500</v>
          </cell>
        </row>
        <row r="259">
          <cell r="A259">
            <v>37880</v>
          </cell>
          <cell r="B259">
            <v>288750</v>
          </cell>
        </row>
        <row r="260">
          <cell r="A260">
            <v>37881</v>
          </cell>
          <cell r="B260">
            <v>300875</v>
          </cell>
        </row>
        <row r="261">
          <cell r="A261">
            <v>37882</v>
          </cell>
          <cell r="B261">
            <v>296375</v>
          </cell>
        </row>
        <row r="262">
          <cell r="A262">
            <v>37883</v>
          </cell>
          <cell r="B262">
            <v>298000</v>
          </cell>
        </row>
        <row r="263">
          <cell r="A263">
            <v>37884</v>
          </cell>
          <cell r="B263">
            <v>298000</v>
          </cell>
        </row>
        <row r="264">
          <cell r="A264">
            <v>37885</v>
          </cell>
          <cell r="B264">
            <v>298000</v>
          </cell>
        </row>
        <row r="265">
          <cell r="A265">
            <v>37886</v>
          </cell>
          <cell r="B265">
            <v>311000</v>
          </cell>
        </row>
        <row r="266">
          <cell r="A266">
            <v>37887</v>
          </cell>
          <cell r="B266">
            <v>308500</v>
          </cell>
        </row>
        <row r="267">
          <cell r="A267">
            <v>37888</v>
          </cell>
          <cell r="B267">
            <v>313625</v>
          </cell>
        </row>
        <row r="268">
          <cell r="A268">
            <v>37889</v>
          </cell>
          <cell r="B268">
            <v>313500</v>
          </cell>
        </row>
        <row r="269">
          <cell r="A269">
            <v>37890</v>
          </cell>
          <cell r="B269">
            <v>306375</v>
          </cell>
        </row>
        <row r="270">
          <cell r="A270">
            <v>37891</v>
          </cell>
          <cell r="B270">
            <v>306375</v>
          </cell>
        </row>
        <row r="271">
          <cell r="A271">
            <v>37892</v>
          </cell>
          <cell r="B271">
            <v>306375</v>
          </cell>
        </row>
        <row r="272">
          <cell r="A272">
            <v>37893</v>
          </cell>
          <cell r="B272">
            <v>306625</v>
          </cell>
        </row>
        <row r="273">
          <cell r="A273">
            <v>37894</v>
          </cell>
          <cell r="B273">
            <v>303875</v>
          </cell>
        </row>
        <row r="274">
          <cell r="A274">
            <v>37895</v>
          </cell>
          <cell r="B274">
            <v>319750</v>
          </cell>
        </row>
        <row r="275">
          <cell r="A275">
            <v>37896</v>
          </cell>
          <cell r="B275">
            <v>304375</v>
          </cell>
        </row>
        <row r="276">
          <cell r="A276">
            <v>37897</v>
          </cell>
          <cell r="B276">
            <v>305625</v>
          </cell>
        </row>
        <row r="277">
          <cell r="A277">
            <v>37898</v>
          </cell>
          <cell r="B277">
            <v>305625</v>
          </cell>
        </row>
        <row r="278">
          <cell r="A278">
            <v>37899</v>
          </cell>
          <cell r="B278">
            <v>305625</v>
          </cell>
        </row>
        <row r="279">
          <cell r="A279">
            <v>37900</v>
          </cell>
          <cell r="B279">
            <v>294000</v>
          </cell>
        </row>
        <row r="280">
          <cell r="A280">
            <v>37901</v>
          </cell>
          <cell r="B280">
            <v>295250</v>
          </cell>
        </row>
        <row r="281">
          <cell r="A281">
            <v>37902</v>
          </cell>
          <cell r="B281">
            <v>293250</v>
          </cell>
        </row>
        <row r="282">
          <cell r="A282">
            <v>37903</v>
          </cell>
          <cell r="B282">
            <v>288500</v>
          </cell>
        </row>
        <row r="283">
          <cell r="A283">
            <v>37904</v>
          </cell>
          <cell r="B283">
            <v>282625</v>
          </cell>
        </row>
        <row r="284">
          <cell r="A284">
            <v>37905</v>
          </cell>
          <cell r="B284">
            <v>282625</v>
          </cell>
        </row>
        <row r="285">
          <cell r="A285">
            <v>37906</v>
          </cell>
          <cell r="B285">
            <v>282625</v>
          </cell>
        </row>
        <row r="286">
          <cell r="A286">
            <v>37907</v>
          </cell>
          <cell r="B286">
            <v>278250</v>
          </cell>
        </row>
        <row r="287">
          <cell r="A287">
            <v>37908</v>
          </cell>
          <cell r="B287">
            <v>283250</v>
          </cell>
        </row>
        <row r="288">
          <cell r="A288">
            <v>37909</v>
          </cell>
          <cell r="B288">
            <v>282125</v>
          </cell>
        </row>
        <row r="289">
          <cell r="A289">
            <v>37910</v>
          </cell>
          <cell r="B289">
            <v>287375</v>
          </cell>
        </row>
        <row r="290">
          <cell r="A290">
            <v>37911</v>
          </cell>
          <cell r="B290">
            <v>281875</v>
          </cell>
        </row>
        <row r="291">
          <cell r="A291">
            <v>37912</v>
          </cell>
          <cell r="B291">
            <v>281875</v>
          </cell>
        </row>
        <row r="292">
          <cell r="A292">
            <v>37913</v>
          </cell>
          <cell r="B292">
            <v>281875</v>
          </cell>
        </row>
        <row r="293">
          <cell r="A293">
            <v>37914</v>
          </cell>
          <cell r="B293">
            <v>288750</v>
          </cell>
        </row>
        <row r="294">
          <cell r="A294">
            <v>37915</v>
          </cell>
          <cell r="B294">
            <v>301000</v>
          </cell>
        </row>
        <row r="295">
          <cell r="A295">
            <v>37916</v>
          </cell>
          <cell r="B295">
            <v>300500</v>
          </cell>
        </row>
        <row r="296">
          <cell r="A296">
            <v>37917</v>
          </cell>
          <cell r="B296">
            <v>304500</v>
          </cell>
        </row>
        <row r="297">
          <cell r="A297">
            <v>37918</v>
          </cell>
          <cell r="B297">
            <v>312000</v>
          </cell>
        </row>
        <row r="298">
          <cell r="A298">
            <v>37919</v>
          </cell>
          <cell r="B298">
            <v>312000</v>
          </cell>
        </row>
        <row r="299">
          <cell r="A299">
            <v>37920</v>
          </cell>
          <cell r="B299">
            <v>312000</v>
          </cell>
        </row>
        <row r="300">
          <cell r="A300">
            <v>37921</v>
          </cell>
          <cell r="B300">
            <v>320000</v>
          </cell>
        </row>
        <row r="301">
          <cell r="A301">
            <v>37922</v>
          </cell>
          <cell r="B301">
            <v>319875</v>
          </cell>
        </row>
        <row r="302">
          <cell r="A302">
            <v>37923</v>
          </cell>
          <cell r="B302">
            <v>301000</v>
          </cell>
        </row>
        <row r="303">
          <cell r="A303">
            <v>37924</v>
          </cell>
          <cell r="B303">
            <v>290875</v>
          </cell>
        </row>
        <row r="304">
          <cell r="A304">
            <v>37925</v>
          </cell>
          <cell r="B304">
            <v>284125</v>
          </cell>
        </row>
        <row r="305">
          <cell r="A305">
            <v>37926</v>
          </cell>
          <cell r="B305">
            <v>284125</v>
          </cell>
        </row>
        <row r="306">
          <cell r="A306">
            <v>37927</v>
          </cell>
          <cell r="B306">
            <v>284125</v>
          </cell>
        </row>
        <row r="307">
          <cell r="A307">
            <v>37928</v>
          </cell>
          <cell r="B307">
            <v>284375</v>
          </cell>
        </row>
        <row r="308">
          <cell r="A308">
            <v>37929</v>
          </cell>
          <cell r="B308">
            <v>288875</v>
          </cell>
        </row>
        <row r="309">
          <cell r="A309">
            <v>37930</v>
          </cell>
          <cell r="B309">
            <v>287500</v>
          </cell>
        </row>
        <row r="310">
          <cell r="A310">
            <v>37931</v>
          </cell>
          <cell r="B310">
            <v>289000</v>
          </cell>
        </row>
        <row r="311">
          <cell r="A311">
            <v>37932</v>
          </cell>
          <cell r="B311">
            <v>294125</v>
          </cell>
        </row>
        <row r="312">
          <cell r="A312">
            <v>37933</v>
          </cell>
          <cell r="B312">
            <v>294125</v>
          </cell>
        </row>
        <row r="313">
          <cell r="A313">
            <v>37934</v>
          </cell>
          <cell r="B313">
            <v>294125</v>
          </cell>
        </row>
        <row r="314">
          <cell r="A314">
            <v>37935</v>
          </cell>
          <cell r="B314">
            <v>286000</v>
          </cell>
        </row>
        <row r="315">
          <cell r="A315">
            <v>37936</v>
          </cell>
          <cell r="B315">
            <v>289250</v>
          </cell>
        </row>
        <row r="316">
          <cell r="A316">
            <v>37937</v>
          </cell>
          <cell r="B316">
            <v>305625</v>
          </cell>
        </row>
        <row r="317">
          <cell r="A317">
            <v>37938</v>
          </cell>
          <cell r="B317">
            <v>310750</v>
          </cell>
        </row>
        <row r="318">
          <cell r="A318">
            <v>37939</v>
          </cell>
          <cell r="B318">
            <v>311500</v>
          </cell>
        </row>
        <row r="319">
          <cell r="A319">
            <v>37940</v>
          </cell>
          <cell r="B319">
            <v>311500</v>
          </cell>
        </row>
        <row r="320">
          <cell r="A320">
            <v>37941</v>
          </cell>
          <cell r="B320">
            <v>311500</v>
          </cell>
        </row>
        <row r="321">
          <cell r="A321">
            <v>37942</v>
          </cell>
          <cell r="B321">
            <v>310750</v>
          </cell>
        </row>
        <row r="322">
          <cell r="A322">
            <v>37943</v>
          </cell>
          <cell r="B322">
            <v>310875</v>
          </cell>
        </row>
        <row r="323">
          <cell r="A323">
            <v>37944</v>
          </cell>
          <cell r="B323">
            <v>304125</v>
          </cell>
        </row>
        <row r="324">
          <cell r="A324">
            <v>37945</v>
          </cell>
          <cell r="B324">
            <v>299625</v>
          </cell>
        </row>
        <row r="325">
          <cell r="A325">
            <v>37946</v>
          </cell>
          <cell r="B325">
            <v>293375</v>
          </cell>
        </row>
        <row r="326">
          <cell r="A326">
            <v>37947</v>
          </cell>
          <cell r="B326">
            <v>293375</v>
          </cell>
        </row>
        <row r="327">
          <cell r="A327">
            <v>37948</v>
          </cell>
          <cell r="B327">
            <v>293375</v>
          </cell>
        </row>
        <row r="328">
          <cell r="A328">
            <v>37949</v>
          </cell>
          <cell r="B328">
            <v>297000</v>
          </cell>
        </row>
        <row r="329">
          <cell r="A329">
            <v>37950</v>
          </cell>
          <cell r="B329">
            <v>299500</v>
          </cell>
        </row>
        <row r="330">
          <cell r="A330">
            <v>37951</v>
          </cell>
          <cell r="B330">
            <v>305500</v>
          </cell>
        </row>
        <row r="331">
          <cell r="A331">
            <v>37952</v>
          </cell>
          <cell r="B331">
            <v>305500</v>
          </cell>
        </row>
        <row r="332">
          <cell r="A332">
            <v>37953</v>
          </cell>
          <cell r="B332">
            <v>305500</v>
          </cell>
        </row>
        <row r="333">
          <cell r="A333">
            <v>37954</v>
          </cell>
          <cell r="B333">
            <v>305500</v>
          </cell>
        </row>
        <row r="334">
          <cell r="A334">
            <v>37955</v>
          </cell>
          <cell r="B334">
            <v>305500</v>
          </cell>
        </row>
        <row r="335">
          <cell r="A335">
            <v>37956</v>
          </cell>
          <cell r="B335">
            <v>314250</v>
          </cell>
        </row>
        <row r="336">
          <cell r="A336">
            <v>37957</v>
          </cell>
          <cell r="B336">
            <v>323375</v>
          </cell>
        </row>
        <row r="337">
          <cell r="A337">
            <v>37958</v>
          </cell>
          <cell r="B337">
            <v>315250</v>
          </cell>
        </row>
        <row r="338">
          <cell r="A338">
            <v>37959</v>
          </cell>
          <cell r="B338">
            <v>301250</v>
          </cell>
        </row>
        <row r="339">
          <cell r="A339">
            <v>37960</v>
          </cell>
          <cell r="B339">
            <v>305375</v>
          </cell>
        </row>
        <row r="340">
          <cell r="A340">
            <v>37961</v>
          </cell>
          <cell r="B340">
            <v>305375</v>
          </cell>
        </row>
        <row r="341">
          <cell r="A341">
            <v>37962</v>
          </cell>
          <cell r="B341">
            <v>305375</v>
          </cell>
        </row>
        <row r="342">
          <cell r="A342">
            <v>37963</v>
          </cell>
          <cell r="B342">
            <v>316875</v>
          </cell>
        </row>
        <row r="343">
          <cell r="A343">
            <v>37964</v>
          </cell>
          <cell r="B343">
            <v>315375</v>
          </cell>
        </row>
        <row r="344">
          <cell r="A344">
            <v>37965</v>
          </cell>
          <cell r="B344">
            <v>310875</v>
          </cell>
        </row>
        <row r="345">
          <cell r="A345">
            <v>37966</v>
          </cell>
          <cell r="B345">
            <v>305875</v>
          </cell>
        </row>
        <row r="346">
          <cell r="A346">
            <v>37967</v>
          </cell>
          <cell r="B346">
            <v>310625</v>
          </cell>
        </row>
        <row r="347">
          <cell r="A347">
            <v>37968</v>
          </cell>
          <cell r="B347">
            <v>310625</v>
          </cell>
        </row>
        <row r="348">
          <cell r="A348">
            <v>37969</v>
          </cell>
          <cell r="B348">
            <v>310625</v>
          </cell>
        </row>
        <row r="349">
          <cell r="A349">
            <v>37970</v>
          </cell>
          <cell r="B349">
            <v>290625</v>
          </cell>
        </row>
        <row r="350">
          <cell r="A350">
            <v>37971</v>
          </cell>
          <cell r="B350">
            <v>292500</v>
          </cell>
        </row>
        <row r="351">
          <cell r="A351">
            <v>37972</v>
          </cell>
          <cell r="B351">
            <v>296250</v>
          </cell>
        </row>
        <row r="352">
          <cell r="A352">
            <v>37973</v>
          </cell>
          <cell r="B352">
            <v>295875</v>
          </cell>
        </row>
        <row r="353">
          <cell r="A353">
            <v>37974</v>
          </cell>
          <cell r="B353">
            <v>303250</v>
          </cell>
        </row>
        <row r="354">
          <cell r="A354">
            <v>37975</v>
          </cell>
          <cell r="B354">
            <v>303250</v>
          </cell>
        </row>
        <row r="355">
          <cell r="A355">
            <v>37976</v>
          </cell>
          <cell r="B355">
            <v>303250</v>
          </cell>
        </row>
        <row r="356">
          <cell r="A356">
            <v>37977</v>
          </cell>
          <cell r="B356">
            <v>303375</v>
          </cell>
        </row>
        <row r="357">
          <cell r="A357">
            <v>37978</v>
          </cell>
          <cell r="B357">
            <v>303000</v>
          </cell>
        </row>
        <row r="358">
          <cell r="A358">
            <v>37979</v>
          </cell>
          <cell r="B358">
            <v>300250</v>
          </cell>
        </row>
        <row r="359">
          <cell r="A359">
            <v>37980</v>
          </cell>
          <cell r="B359">
            <v>300250</v>
          </cell>
        </row>
        <row r="360">
          <cell r="A360">
            <v>37981</v>
          </cell>
          <cell r="B360">
            <v>300250</v>
          </cell>
        </row>
        <row r="361">
          <cell r="A361">
            <v>37982</v>
          </cell>
          <cell r="B361">
            <v>300250</v>
          </cell>
        </row>
        <row r="362">
          <cell r="A362">
            <v>37983</v>
          </cell>
          <cell r="B362">
            <v>300250</v>
          </cell>
        </row>
        <row r="363">
          <cell r="A363">
            <v>37984</v>
          </cell>
          <cell r="B363">
            <v>300875</v>
          </cell>
        </row>
        <row r="364">
          <cell r="A364">
            <v>37985</v>
          </cell>
          <cell r="B364">
            <v>304875</v>
          </cell>
        </row>
        <row r="365">
          <cell r="A365">
            <v>37986</v>
          </cell>
          <cell r="B365">
            <v>291250</v>
          </cell>
        </row>
        <row r="366">
          <cell r="A366">
            <v>37987</v>
          </cell>
          <cell r="B366">
            <v>291250</v>
          </cell>
        </row>
        <row r="367">
          <cell r="A367">
            <v>37988</v>
          </cell>
          <cell r="B367">
            <v>291250</v>
          </cell>
        </row>
        <row r="368">
          <cell r="A368">
            <v>37989</v>
          </cell>
          <cell r="B368">
            <v>291250</v>
          </cell>
        </row>
        <row r="369">
          <cell r="A369">
            <v>37990</v>
          </cell>
          <cell r="B369">
            <v>291250</v>
          </cell>
        </row>
        <row r="370">
          <cell r="A370">
            <v>37991</v>
          </cell>
          <cell r="B370">
            <v>322875</v>
          </cell>
        </row>
        <row r="371">
          <cell r="A371">
            <v>37992</v>
          </cell>
          <cell r="B371">
            <v>342000</v>
          </cell>
        </row>
        <row r="372">
          <cell r="A372">
            <v>37993</v>
          </cell>
          <cell r="B372">
            <v>335875</v>
          </cell>
        </row>
        <row r="373">
          <cell r="A373">
            <v>37994</v>
          </cell>
          <cell r="B373">
            <v>328875</v>
          </cell>
        </row>
        <row r="374">
          <cell r="A374">
            <v>37995</v>
          </cell>
          <cell r="B374">
            <v>330750</v>
          </cell>
        </row>
        <row r="375">
          <cell r="A375">
            <v>37996</v>
          </cell>
          <cell r="B375">
            <v>330750</v>
          </cell>
        </row>
        <row r="376">
          <cell r="A376">
            <v>37997</v>
          </cell>
          <cell r="B376">
            <v>330750</v>
          </cell>
        </row>
        <row r="377">
          <cell r="A377">
            <v>37998</v>
          </cell>
          <cell r="B377">
            <v>336875</v>
          </cell>
        </row>
        <row r="378">
          <cell r="A378">
            <v>37999</v>
          </cell>
          <cell r="B378">
            <v>332625</v>
          </cell>
        </row>
        <row r="379">
          <cell r="A379">
            <v>38000</v>
          </cell>
          <cell r="B379">
            <v>325750</v>
          </cell>
        </row>
        <row r="380">
          <cell r="A380">
            <v>38001</v>
          </cell>
          <cell r="B380">
            <v>323875</v>
          </cell>
        </row>
        <row r="381">
          <cell r="A381">
            <v>38002</v>
          </cell>
          <cell r="B381">
            <v>333375</v>
          </cell>
        </row>
        <row r="382">
          <cell r="A382">
            <v>38003</v>
          </cell>
          <cell r="B382">
            <v>333375</v>
          </cell>
        </row>
        <row r="383">
          <cell r="A383">
            <v>38004</v>
          </cell>
          <cell r="B383">
            <v>333375</v>
          </cell>
        </row>
        <row r="384">
          <cell r="A384">
            <v>38005</v>
          </cell>
          <cell r="B384">
            <v>333375</v>
          </cell>
        </row>
        <row r="385">
          <cell r="A385">
            <v>38006</v>
          </cell>
          <cell r="B385">
            <v>351250</v>
          </cell>
        </row>
        <row r="386">
          <cell r="A386">
            <v>38007</v>
          </cell>
          <cell r="B386">
            <v>347000</v>
          </cell>
        </row>
        <row r="387">
          <cell r="A387">
            <v>38008</v>
          </cell>
          <cell r="B387">
            <v>350625</v>
          </cell>
        </row>
        <row r="388">
          <cell r="A388">
            <v>38009</v>
          </cell>
          <cell r="B388">
            <v>352250</v>
          </cell>
        </row>
        <row r="389">
          <cell r="A389">
            <v>38010</v>
          </cell>
          <cell r="B389">
            <v>352250</v>
          </cell>
        </row>
        <row r="390">
          <cell r="A390">
            <v>38011</v>
          </cell>
          <cell r="B390">
            <v>352250</v>
          </cell>
        </row>
        <row r="391">
          <cell r="A391">
            <v>38012</v>
          </cell>
          <cell r="B391">
            <v>363375</v>
          </cell>
        </row>
        <row r="392">
          <cell r="A392">
            <v>38013</v>
          </cell>
          <cell r="B392">
            <v>368125</v>
          </cell>
        </row>
        <row r="393">
          <cell r="A393">
            <v>38014</v>
          </cell>
          <cell r="B393">
            <v>353000</v>
          </cell>
        </row>
        <row r="394">
          <cell r="A394">
            <v>38015</v>
          </cell>
          <cell r="B394">
            <v>347250</v>
          </cell>
        </row>
        <row r="395">
          <cell r="A395">
            <v>38016</v>
          </cell>
          <cell r="B395">
            <v>344625</v>
          </cell>
        </row>
        <row r="396">
          <cell r="A396">
            <v>38017</v>
          </cell>
          <cell r="B396">
            <v>344625</v>
          </cell>
        </row>
        <row r="397">
          <cell r="A397">
            <v>38018</v>
          </cell>
          <cell r="B397">
            <v>344625</v>
          </cell>
        </row>
        <row r="398">
          <cell r="A398">
            <v>38019</v>
          </cell>
          <cell r="B398">
            <v>344625</v>
          </cell>
        </row>
        <row r="399">
          <cell r="A399">
            <v>38020</v>
          </cell>
          <cell r="B399">
            <v>342125</v>
          </cell>
        </row>
        <row r="400">
          <cell r="A400">
            <v>38021</v>
          </cell>
          <cell r="B400">
            <v>329375</v>
          </cell>
        </row>
        <row r="401">
          <cell r="A401">
            <v>38022</v>
          </cell>
          <cell r="B401">
            <v>329875</v>
          </cell>
        </row>
        <row r="402">
          <cell r="A402">
            <v>38023</v>
          </cell>
          <cell r="B402">
            <v>327125</v>
          </cell>
        </row>
        <row r="403">
          <cell r="A403">
            <v>38024</v>
          </cell>
          <cell r="B403">
            <v>327125</v>
          </cell>
        </row>
        <row r="404">
          <cell r="A404">
            <v>38025</v>
          </cell>
          <cell r="B404">
            <v>327125</v>
          </cell>
        </row>
        <row r="405">
          <cell r="A405">
            <v>38026</v>
          </cell>
          <cell r="B405">
            <v>323250</v>
          </cell>
        </row>
        <row r="406">
          <cell r="A406">
            <v>38027</v>
          </cell>
          <cell r="B406">
            <v>337125</v>
          </cell>
        </row>
        <row r="407">
          <cell r="A407">
            <v>38028</v>
          </cell>
          <cell r="B407">
            <v>341250</v>
          </cell>
        </row>
        <row r="408">
          <cell r="A408">
            <v>38029</v>
          </cell>
          <cell r="B408">
            <v>346125</v>
          </cell>
        </row>
        <row r="409">
          <cell r="A409">
            <v>38030</v>
          </cell>
          <cell r="B409">
            <v>343375</v>
          </cell>
        </row>
        <row r="410">
          <cell r="A410">
            <v>38031</v>
          </cell>
          <cell r="B410">
            <v>343375</v>
          </cell>
        </row>
        <row r="411">
          <cell r="A411">
            <v>38032</v>
          </cell>
          <cell r="B411">
            <v>343375</v>
          </cell>
        </row>
        <row r="412">
          <cell r="A412">
            <v>38033</v>
          </cell>
          <cell r="B412">
            <v>343375</v>
          </cell>
        </row>
        <row r="413">
          <cell r="A413">
            <v>38034</v>
          </cell>
          <cell r="B413">
            <v>349625</v>
          </cell>
        </row>
        <row r="414">
          <cell r="A414">
            <v>38035</v>
          </cell>
          <cell r="B414">
            <v>323625</v>
          </cell>
        </row>
        <row r="415">
          <cell r="A415">
            <v>38036</v>
          </cell>
          <cell r="B415">
            <v>325875</v>
          </cell>
        </row>
        <row r="416">
          <cell r="A416">
            <v>38037</v>
          </cell>
          <cell r="B416">
            <v>320875</v>
          </cell>
        </row>
        <row r="417">
          <cell r="A417">
            <v>38038</v>
          </cell>
          <cell r="B417">
            <v>320875</v>
          </cell>
        </row>
        <row r="418">
          <cell r="A418">
            <v>38039</v>
          </cell>
          <cell r="B418">
            <v>320875</v>
          </cell>
        </row>
        <row r="419">
          <cell r="A419">
            <v>38040</v>
          </cell>
          <cell r="B419">
            <v>314375</v>
          </cell>
        </row>
        <row r="420">
          <cell r="A420">
            <v>38041</v>
          </cell>
          <cell r="B420">
            <v>329750</v>
          </cell>
        </row>
        <row r="421">
          <cell r="A421">
            <v>38042</v>
          </cell>
          <cell r="B421">
            <v>328250</v>
          </cell>
        </row>
        <row r="422">
          <cell r="A422">
            <v>38043</v>
          </cell>
          <cell r="B422">
            <v>343250</v>
          </cell>
        </row>
        <row r="423">
          <cell r="A423">
            <v>38044</v>
          </cell>
          <cell r="B423">
            <v>346750</v>
          </cell>
        </row>
        <row r="424">
          <cell r="A424">
            <v>38045</v>
          </cell>
          <cell r="B424">
            <v>346750</v>
          </cell>
        </row>
        <row r="425">
          <cell r="A425">
            <v>38046</v>
          </cell>
          <cell r="B425">
            <v>346750</v>
          </cell>
        </row>
        <row r="426">
          <cell r="A426">
            <v>38047</v>
          </cell>
          <cell r="B426">
            <v>342250</v>
          </cell>
        </row>
        <row r="427">
          <cell r="A427">
            <v>38048</v>
          </cell>
          <cell r="B427">
            <v>339250</v>
          </cell>
        </row>
        <row r="428">
          <cell r="A428">
            <v>38049</v>
          </cell>
          <cell r="B428">
            <v>329250</v>
          </cell>
        </row>
        <row r="429">
          <cell r="A429">
            <v>38050</v>
          </cell>
          <cell r="B429">
            <v>336250</v>
          </cell>
        </row>
        <row r="430">
          <cell r="A430">
            <v>38051</v>
          </cell>
          <cell r="B430">
            <v>336625</v>
          </cell>
        </row>
        <row r="431">
          <cell r="A431">
            <v>38052</v>
          </cell>
          <cell r="B431">
            <v>336625</v>
          </cell>
        </row>
        <row r="432">
          <cell r="A432">
            <v>38053</v>
          </cell>
          <cell r="B432">
            <v>336625</v>
          </cell>
        </row>
        <row r="433">
          <cell r="A433">
            <v>38054</v>
          </cell>
          <cell r="B433">
            <v>340000</v>
          </cell>
        </row>
        <row r="434">
          <cell r="A434">
            <v>38055</v>
          </cell>
          <cell r="B434">
            <v>333875</v>
          </cell>
        </row>
        <row r="435">
          <cell r="A435">
            <v>38056</v>
          </cell>
          <cell r="B435">
            <v>337500</v>
          </cell>
        </row>
        <row r="436">
          <cell r="A436">
            <v>38057</v>
          </cell>
          <cell r="B436">
            <v>346375</v>
          </cell>
        </row>
        <row r="437">
          <cell r="A437">
            <v>38058</v>
          </cell>
          <cell r="B437">
            <v>345375</v>
          </cell>
        </row>
        <row r="438">
          <cell r="A438">
            <v>38059</v>
          </cell>
          <cell r="B438">
            <v>345375</v>
          </cell>
        </row>
        <row r="439">
          <cell r="A439">
            <v>38060</v>
          </cell>
          <cell r="B439">
            <v>345375</v>
          </cell>
        </row>
        <row r="440">
          <cell r="A440">
            <v>38061</v>
          </cell>
          <cell r="B440">
            <v>348375</v>
          </cell>
        </row>
        <row r="441">
          <cell r="A441">
            <v>38062</v>
          </cell>
          <cell r="B441">
            <v>349125</v>
          </cell>
        </row>
        <row r="442">
          <cell r="A442">
            <v>38063</v>
          </cell>
          <cell r="B442">
            <v>347750</v>
          </cell>
        </row>
        <row r="443">
          <cell r="A443">
            <v>38064</v>
          </cell>
          <cell r="B443">
            <v>347625</v>
          </cell>
        </row>
        <row r="444">
          <cell r="A444">
            <v>38065</v>
          </cell>
          <cell r="B444">
            <v>352125</v>
          </cell>
        </row>
        <row r="445">
          <cell r="A445">
            <v>38066</v>
          </cell>
          <cell r="B445">
            <v>352125</v>
          </cell>
        </row>
        <row r="446">
          <cell r="A446">
            <v>38067</v>
          </cell>
          <cell r="B446">
            <v>352125</v>
          </cell>
        </row>
        <row r="447">
          <cell r="A447">
            <v>38068</v>
          </cell>
          <cell r="B447">
            <v>355625</v>
          </cell>
        </row>
        <row r="448">
          <cell r="A448">
            <v>38069</v>
          </cell>
          <cell r="B448">
            <v>355000</v>
          </cell>
        </row>
        <row r="449">
          <cell r="A449">
            <v>38070</v>
          </cell>
          <cell r="B449">
            <v>350625</v>
          </cell>
        </row>
        <row r="450">
          <cell r="A450">
            <v>38071</v>
          </cell>
          <cell r="B450">
            <v>330375</v>
          </cell>
        </row>
        <row r="451">
          <cell r="A451">
            <v>38072</v>
          </cell>
          <cell r="B451">
            <v>334875</v>
          </cell>
        </row>
        <row r="452">
          <cell r="A452">
            <v>38073</v>
          </cell>
          <cell r="B452">
            <v>334875</v>
          </cell>
        </row>
        <row r="453">
          <cell r="A453">
            <v>38074</v>
          </cell>
          <cell r="B453">
            <v>334875</v>
          </cell>
        </row>
        <row r="454">
          <cell r="A454">
            <v>38075</v>
          </cell>
          <cell r="B454">
            <v>338250</v>
          </cell>
        </row>
        <row r="455">
          <cell r="A455">
            <v>38076</v>
          </cell>
          <cell r="B455">
            <v>343625</v>
          </cell>
        </row>
        <row r="456">
          <cell r="A456">
            <v>38077</v>
          </cell>
          <cell r="B456">
            <v>344625</v>
          </cell>
        </row>
        <row r="457">
          <cell r="A457">
            <v>38078</v>
          </cell>
          <cell r="B457">
            <v>346875</v>
          </cell>
        </row>
        <row r="458">
          <cell r="A458">
            <v>38079</v>
          </cell>
          <cell r="B458">
            <v>342750</v>
          </cell>
        </row>
        <row r="459">
          <cell r="A459">
            <v>38080</v>
          </cell>
          <cell r="B459">
            <v>342750</v>
          </cell>
        </row>
        <row r="460">
          <cell r="A460">
            <v>38081</v>
          </cell>
          <cell r="B460">
            <v>342750</v>
          </cell>
        </row>
        <row r="461">
          <cell r="A461">
            <v>38082</v>
          </cell>
          <cell r="B461">
            <v>336500</v>
          </cell>
        </row>
        <row r="462">
          <cell r="A462">
            <v>38083</v>
          </cell>
          <cell r="B462">
            <v>340375</v>
          </cell>
        </row>
        <row r="463">
          <cell r="A463">
            <v>38084</v>
          </cell>
          <cell r="B463">
            <v>343750</v>
          </cell>
        </row>
        <row r="464">
          <cell r="A464">
            <v>38085</v>
          </cell>
          <cell r="B464">
            <v>341750</v>
          </cell>
        </row>
        <row r="465">
          <cell r="A465">
            <v>38086</v>
          </cell>
          <cell r="B465">
            <v>341750</v>
          </cell>
        </row>
        <row r="466">
          <cell r="A466">
            <v>38087</v>
          </cell>
          <cell r="B466">
            <v>341750</v>
          </cell>
        </row>
        <row r="467">
          <cell r="A467">
            <v>38088</v>
          </cell>
          <cell r="B467">
            <v>341750</v>
          </cell>
        </row>
        <row r="468">
          <cell r="A468">
            <v>38089</v>
          </cell>
          <cell r="B468">
            <v>336375</v>
          </cell>
        </row>
        <row r="469">
          <cell r="A469">
            <v>38090</v>
          </cell>
          <cell r="B469">
            <v>320375</v>
          </cell>
        </row>
        <row r="470">
          <cell r="A470">
            <v>38091</v>
          </cell>
          <cell r="B470">
            <v>323750</v>
          </cell>
        </row>
        <row r="471">
          <cell r="A471">
            <v>38092</v>
          </cell>
          <cell r="B471">
            <v>324500</v>
          </cell>
        </row>
        <row r="472">
          <cell r="A472">
            <v>38093</v>
          </cell>
          <cell r="B472">
            <v>318375</v>
          </cell>
        </row>
        <row r="473">
          <cell r="A473">
            <v>38094</v>
          </cell>
          <cell r="B473">
            <v>318375</v>
          </cell>
        </row>
        <row r="474">
          <cell r="A474">
            <v>38095</v>
          </cell>
          <cell r="B474">
            <v>318375</v>
          </cell>
        </row>
        <row r="475">
          <cell r="A475">
            <v>38096</v>
          </cell>
          <cell r="B475">
            <v>322625</v>
          </cell>
        </row>
        <row r="476">
          <cell r="A476">
            <v>38097</v>
          </cell>
          <cell r="B476">
            <v>317000</v>
          </cell>
        </row>
        <row r="477">
          <cell r="A477">
            <v>38098</v>
          </cell>
          <cell r="B477">
            <v>309750</v>
          </cell>
        </row>
        <row r="478">
          <cell r="A478">
            <v>38099</v>
          </cell>
          <cell r="B478">
            <v>312000</v>
          </cell>
        </row>
        <row r="479">
          <cell r="A479">
            <v>38100</v>
          </cell>
          <cell r="B479">
            <v>313750</v>
          </cell>
        </row>
        <row r="480">
          <cell r="A480">
            <v>38101</v>
          </cell>
          <cell r="B480">
            <v>313750</v>
          </cell>
        </row>
        <row r="481">
          <cell r="A481">
            <v>38102</v>
          </cell>
          <cell r="B481">
            <v>313750</v>
          </cell>
        </row>
        <row r="482">
          <cell r="A482">
            <v>38103</v>
          </cell>
          <cell r="B482">
            <v>313000</v>
          </cell>
        </row>
        <row r="483">
          <cell r="A483">
            <v>38104</v>
          </cell>
          <cell r="B483">
            <v>316875</v>
          </cell>
        </row>
        <row r="484">
          <cell r="A484">
            <v>38105</v>
          </cell>
          <cell r="B484">
            <v>316125</v>
          </cell>
        </row>
        <row r="485">
          <cell r="A485">
            <v>38106</v>
          </cell>
          <cell r="B485">
            <v>324500</v>
          </cell>
        </row>
        <row r="486">
          <cell r="A486">
            <v>38107</v>
          </cell>
          <cell r="B486">
            <v>321625</v>
          </cell>
        </row>
        <row r="487">
          <cell r="A487">
            <v>38108</v>
          </cell>
          <cell r="B487">
            <v>321625</v>
          </cell>
        </row>
        <row r="488">
          <cell r="A488">
            <v>38109</v>
          </cell>
          <cell r="B488">
            <v>321625</v>
          </cell>
        </row>
        <row r="489">
          <cell r="A489">
            <v>38110</v>
          </cell>
          <cell r="B489">
            <v>326375</v>
          </cell>
        </row>
        <row r="490">
          <cell r="A490">
            <v>38111</v>
          </cell>
          <cell r="B490">
            <v>339250</v>
          </cell>
        </row>
        <row r="491">
          <cell r="A491">
            <v>38112</v>
          </cell>
          <cell r="B491">
            <v>334750</v>
          </cell>
        </row>
        <row r="492">
          <cell r="A492">
            <v>38113</v>
          </cell>
          <cell r="B492">
            <v>333875</v>
          </cell>
        </row>
        <row r="493">
          <cell r="A493">
            <v>38114</v>
          </cell>
          <cell r="B493">
            <v>330750</v>
          </cell>
        </row>
        <row r="494">
          <cell r="A494">
            <v>38115</v>
          </cell>
          <cell r="B494">
            <v>330750</v>
          </cell>
        </row>
        <row r="495">
          <cell r="A495">
            <v>38116</v>
          </cell>
          <cell r="B495">
            <v>330750</v>
          </cell>
        </row>
        <row r="496">
          <cell r="A496">
            <v>38117</v>
          </cell>
          <cell r="B496">
            <v>337875</v>
          </cell>
        </row>
        <row r="497">
          <cell r="A497">
            <v>38118</v>
          </cell>
          <cell r="B497">
            <v>339250</v>
          </cell>
        </row>
        <row r="498">
          <cell r="A498">
            <v>38119</v>
          </cell>
          <cell r="B498">
            <v>328875</v>
          </cell>
        </row>
        <row r="499">
          <cell r="A499">
            <v>38120</v>
          </cell>
          <cell r="B499">
            <v>333250</v>
          </cell>
        </row>
        <row r="500">
          <cell r="A500">
            <v>38121</v>
          </cell>
          <cell r="B500">
            <v>329750</v>
          </cell>
        </row>
        <row r="501">
          <cell r="A501">
            <v>38122</v>
          </cell>
          <cell r="B501">
            <v>329750</v>
          </cell>
        </row>
        <row r="502">
          <cell r="A502">
            <v>38123</v>
          </cell>
          <cell r="B502">
            <v>329750</v>
          </cell>
        </row>
        <row r="503">
          <cell r="A503">
            <v>38124</v>
          </cell>
          <cell r="B503">
            <v>316875</v>
          </cell>
        </row>
        <row r="504">
          <cell r="A504">
            <v>38125</v>
          </cell>
          <cell r="B504">
            <v>331625</v>
          </cell>
        </row>
        <row r="505">
          <cell r="A505">
            <v>38126</v>
          </cell>
          <cell r="B505">
            <v>335750</v>
          </cell>
        </row>
        <row r="506">
          <cell r="A506">
            <v>38127</v>
          </cell>
          <cell r="B506">
            <v>334625</v>
          </cell>
        </row>
        <row r="507">
          <cell r="A507">
            <v>38128</v>
          </cell>
          <cell r="B507">
            <v>339000</v>
          </cell>
        </row>
        <row r="508">
          <cell r="A508">
            <v>38129</v>
          </cell>
          <cell r="B508">
            <v>339000</v>
          </cell>
        </row>
        <row r="509">
          <cell r="A509">
            <v>38130</v>
          </cell>
          <cell r="B509">
            <v>339000</v>
          </cell>
        </row>
        <row r="510">
          <cell r="A510">
            <v>38131</v>
          </cell>
          <cell r="B510">
            <v>355000</v>
          </cell>
        </row>
        <row r="511">
          <cell r="A511">
            <v>38132</v>
          </cell>
          <cell r="B511">
            <v>363375</v>
          </cell>
        </row>
        <row r="512">
          <cell r="A512">
            <v>38133</v>
          </cell>
          <cell r="B512">
            <v>376750</v>
          </cell>
        </row>
        <row r="513">
          <cell r="A513">
            <v>38134</v>
          </cell>
          <cell r="B513">
            <v>369375</v>
          </cell>
        </row>
        <row r="514">
          <cell r="A514">
            <v>38135</v>
          </cell>
          <cell r="B514">
            <v>408625</v>
          </cell>
        </row>
        <row r="515">
          <cell r="A515">
            <v>38136</v>
          </cell>
          <cell r="B515">
            <v>408625</v>
          </cell>
        </row>
        <row r="516">
          <cell r="A516">
            <v>38137</v>
          </cell>
          <cell r="B516">
            <v>408625</v>
          </cell>
        </row>
        <row r="517">
          <cell r="A517">
            <v>38138</v>
          </cell>
          <cell r="B517">
            <v>408625</v>
          </cell>
        </row>
        <row r="518">
          <cell r="A518">
            <v>38139</v>
          </cell>
          <cell r="B518">
            <v>398875</v>
          </cell>
        </row>
        <row r="519">
          <cell r="A519">
            <v>38140</v>
          </cell>
          <cell r="B519">
            <v>402250</v>
          </cell>
        </row>
        <row r="520">
          <cell r="A520">
            <v>38141</v>
          </cell>
          <cell r="B520">
            <v>410500</v>
          </cell>
        </row>
        <row r="521">
          <cell r="A521">
            <v>38142</v>
          </cell>
          <cell r="B521">
            <v>408750</v>
          </cell>
        </row>
        <row r="522">
          <cell r="A522">
            <v>38143</v>
          </cell>
          <cell r="B522">
            <v>408750</v>
          </cell>
        </row>
        <row r="523">
          <cell r="A523">
            <v>38144</v>
          </cell>
          <cell r="B523">
            <v>408750</v>
          </cell>
        </row>
        <row r="524">
          <cell r="A524">
            <v>38145</v>
          </cell>
          <cell r="B524">
            <v>395500</v>
          </cell>
        </row>
        <row r="525">
          <cell r="A525">
            <v>38146</v>
          </cell>
          <cell r="B525">
            <v>398625</v>
          </cell>
        </row>
        <row r="526">
          <cell r="A526">
            <v>38147</v>
          </cell>
          <cell r="B526">
            <v>406375</v>
          </cell>
        </row>
        <row r="527">
          <cell r="A527">
            <v>38148</v>
          </cell>
          <cell r="B527">
            <v>411625</v>
          </cell>
        </row>
        <row r="528">
          <cell r="A528">
            <v>38149</v>
          </cell>
          <cell r="B528">
            <v>411625</v>
          </cell>
        </row>
        <row r="529">
          <cell r="A529">
            <v>38150</v>
          </cell>
          <cell r="B529">
            <v>411625</v>
          </cell>
        </row>
        <row r="530">
          <cell r="A530">
            <v>38151</v>
          </cell>
          <cell r="B530">
            <v>411625</v>
          </cell>
        </row>
        <row r="531">
          <cell r="A531">
            <v>38152</v>
          </cell>
          <cell r="B531">
            <v>393125</v>
          </cell>
        </row>
        <row r="532">
          <cell r="A532">
            <v>38153</v>
          </cell>
          <cell r="B532">
            <v>386120</v>
          </cell>
        </row>
        <row r="533">
          <cell r="A533">
            <v>38154</v>
          </cell>
          <cell r="B533">
            <v>382000</v>
          </cell>
        </row>
        <row r="534">
          <cell r="A534">
            <v>38155</v>
          </cell>
          <cell r="B534">
            <v>368625</v>
          </cell>
        </row>
        <row r="535">
          <cell r="A535">
            <v>38156</v>
          </cell>
          <cell r="B535">
            <v>369870</v>
          </cell>
        </row>
        <row r="536">
          <cell r="A536">
            <v>38157</v>
          </cell>
          <cell r="B536">
            <v>369870</v>
          </cell>
        </row>
        <row r="537">
          <cell r="A537">
            <v>38158</v>
          </cell>
          <cell r="B537">
            <v>369870</v>
          </cell>
        </row>
        <row r="538">
          <cell r="A538">
            <v>38159</v>
          </cell>
          <cell r="B538">
            <v>357500</v>
          </cell>
        </row>
        <row r="539">
          <cell r="A539">
            <v>38160</v>
          </cell>
          <cell r="B539">
            <v>354875</v>
          </cell>
        </row>
        <row r="540">
          <cell r="A540">
            <v>38161</v>
          </cell>
          <cell r="B540">
            <v>356625</v>
          </cell>
        </row>
        <row r="541">
          <cell r="A541">
            <v>38162</v>
          </cell>
          <cell r="B541">
            <v>351875</v>
          </cell>
        </row>
        <row r="542">
          <cell r="A542">
            <v>38163</v>
          </cell>
          <cell r="B542">
            <v>337375</v>
          </cell>
        </row>
        <row r="543">
          <cell r="A543">
            <v>38164</v>
          </cell>
          <cell r="B543">
            <v>337375</v>
          </cell>
        </row>
        <row r="544">
          <cell r="A544">
            <v>38165</v>
          </cell>
          <cell r="B544">
            <v>337375</v>
          </cell>
        </row>
        <row r="545">
          <cell r="A545">
            <v>38166</v>
          </cell>
          <cell r="B545">
            <v>340875</v>
          </cell>
        </row>
        <row r="546">
          <cell r="A546">
            <v>38167</v>
          </cell>
          <cell r="B546">
            <v>340375</v>
          </cell>
        </row>
        <row r="547">
          <cell r="A547">
            <v>38168</v>
          </cell>
          <cell r="B547">
            <v>343625</v>
          </cell>
        </row>
        <row r="548">
          <cell r="A548">
            <v>38169</v>
          </cell>
          <cell r="B548">
            <v>340375</v>
          </cell>
        </row>
        <row r="549">
          <cell r="A549">
            <v>38170</v>
          </cell>
          <cell r="B549">
            <v>332000</v>
          </cell>
        </row>
        <row r="550">
          <cell r="A550">
            <v>38171</v>
          </cell>
          <cell r="B550">
            <v>332000</v>
          </cell>
        </row>
        <row r="551">
          <cell r="A551">
            <v>38172</v>
          </cell>
          <cell r="B551">
            <v>332000</v>
          </cell>
        </row>
        <row r="552">
          <cell r="A552">
            <v>38173</v>
          </cell>
          <cell r="B552">
            <v>332000</v>
          </cell>
        </row>
        <row r="553">
          <cell r="A553">
            <v>38174</v>
          </cell>
          <cell r="B553">
            <v>322250</v>
          </cell>
        </row>
        <row r="554">
          <cell r="A554">
            <v>38175</v>
          </cell>
          <cell r="B554">
            <v>325000</v>
          </cell>
        </row>
        <row r="555">
          <cell r="A555">
            <v>38176</v>
          </cell>
          <cell r="B555">
            <v>318375</v>
          </cell>
        </row>
        <row r="556">
          <cell r="A556">
            <v>38177</v>
          </cell>
          <cell r="B556">
            <v>321750</v>
          </cell>
        </row>
        <row r="557">
          <cell r="A557">
            <v>38178</v>
          </cell>
          <cell r="B557">
            <v>321750</v>
          </cell>
        </row>
        <row r="558">
          <cell r="A558">
            <v>38179</v>
          </cell>
          <cell r="B558">
            <v>321750</v>
          </cell>
        </row>
        <row r="559">
          <cell r="A559">
            <v>38180</v>
          </cell>
          <cell r="B559">
            <v>321500</v>
          </cell>
        </row>
        <row r="560">
          <cell r="A560">
            <v>38181</v>
          </cell>
          <cell r="B560">
            <v>320125</v>
          </cell>
        </row>
        <row r="561">
          <cell r="A561">
            <v>38182</v>
          </cell>
          <cell r="B561">
            <v>318750</v>
          </cell>
        </row>
        <row r="562">
          <cell r="A562">
            <v>38183</v>
          </cell>
          <cell r="B562">
            <v>324250</v>
          </cell>
        </row>
        <row r="563">
          <cell r="A563">
            <v>38184</v>
          </cell>
          <cell r="B563">
            <v>321000</v>
          </cell>
        </row>
        <row r="564">
          <cell r="A564">
            <v>38185</v>
          </cell>
          <cell r="B564">
            <v>321000</v>
          </cell>
        </row>
        <row r="565">
          <cell r="A565">
            <v>38186</v>
          </cell>
          <cell r="B565">
            <v>321000</v>
          </cell>
        </row>
        <row r="566">
          <cell r="A566">
            <v>38187</v>
          </cell>
          <cell r="B566">
            <v>321625</v>
          </cell>
        </row>
        <row r="567">
          <cell r="A567">
            <v>38188</v>
          </cell>
          <cell r="B567">
            <v>326625</v>
          </cell>
        </row>
        <row r="568">
          <cell r="A568">
            <v>38189</v>
          </cell>
          <cell r="B568">
            <v>322500</v>
          </cell>
        </row>
        <row r="569">
          <cell r="A569">
            <v>38190</v>
          </cell>
          <cell r="B569">
            <v>321500</v>
          </cell>
        </row>
        <row r="570">
          <cell r="A570">
            <v>38191</v>
          </cell>
          <cell r="B570">
            <v>313250</v>
          </cell>
        </row>
        <row r="571">
          <cell r="A571">
            <v>38192</v>
          </cell>
          <cell r="B571">
            <v>313250</v>
          </cell>
        </row>
        <row r="572">
          <cell r="A572">
            <v>38193</v>
          </cell>
          <cell r="B572">
            <v>313250</v>
          </cell>
        </row>
        <row r="573">
          <cell r="A573">
            <v>38194</v>
          </cell>
          <cell r="B573">
            <v>307250</v>
          </cell>
        </row>
        <row r="574">
          <cell r="A574">
            <v>38195</v>
          </cell>
          <cell r="B574">
            <v>312875</v>
          </cell>
        </row>
        <row r="575">
          <cell r="A575">
            <v>38196</v>
          </cell>
          <cell r="B575">
            <v>311750</v>
          </cell>
        </row>
        <row r="576">
          <cell r="A576">
            <v>38197</v>
          </cell>
          <cell r="B576">
            <v>311250</v>
          </cell>
        </row>
        <row r="577">
          <cell r="A577">
            <v>38198</v>
          </cell>
          <cell r="B577">
            <v>303875</v>
          </cell>
        </row>
        <row r="578">
          <cell r="A578">
            <v>38199</v>
          </cell>
          <cell r="B578">
            <v>303875</v>
          </cell>
        </row>
        <row r="579">
          <cell r="A579">
            <v>38200</v>
          </cell>
          <cell r="B579">
            <v>303875</v>
          </cell>
        </row>
        <row r="580">
          <cell r="A580">
            <v>38201</v>
          </cell>
          <cell r="B580">
            <v>303875</v>
          </cell>
        </row>
        <row r="581">
          <cell r="A581">
            <v>38202</v>
          </cell>
          <cell r="B581">
            <v>316250</v>
          </cell>
        </row>
        <row r="582">
          <cell r="A582">
            <v>38203</v>
          </cell>
          <cell r="B582">
            <v>315875</v>
          </cell>
        </row>
        <row r="583">
          <cell r="A583">
            <v>38204</v>
          </cell>
          <cell r="B583">
            <v>309750</v>
          </cell>
        </row>
        <row r="584">
          <cell r="A584">
            <v>38205</v>
          </cell>
          <cell r="B584">
            <v>308000</v>
          </cell>
        </row>
        <row r="585">
          <cell r="A585">
            <v>38206</v>
          </cell>
          <cell r="B585">
            <v>308000</v>
          </cell>
        </row>
        <row r="586">
          <cell r="A586">
            <v>38207</v>
          </cell>
          <cell r="B586">
            <v>308000</v>
          </cell>
        </row>
        <row r="587">
          <cell r="A587">
            <v>38208</v>
          </cell>
          <cell r="B587">
            <v>306375</v>
          </cell>
        </row>
        <row r="588">
          <cell r="A588">
            <v>38209</v>
          </cell>
          <cell r="B588">
            <v>310500</v>
          </cell>
        </row>
        <row r="589">
          <cell r="A589">
            <v>38210</v>
          </cell>
          <cell r="B589">
            <v>310000</v>
          </cell>
        </row>
        <row r="590">
          <cell r="A590">
            <v>38211</v>
          </cell>
          <cell r="B590">
            <v>304500</v>
          </cell>
        </row>
        <row r="591">
          <cell r="A591">
            <v>38212</v>
          </cell>
          <cell r="B591">
            <v>303875</v>
          </cell>
        </row>
        <row r="592">
          <cell r="A592">
            <v>38213</v>
          </cell>
          <cell r="B592">
            <v>303875</v>
          </cell>
        </row>
        <row r="593">
          <cell r="A593">
            <v>38214</v>
          </cell>
          <cell r="B593">
            <v>303875</v>
          </cell>
        </row>
        <row r="594">
          <cell r="A594">
            <v>38215</v>
          </cell>
          <cell r="B594">
            <v>315250</v>
          </cell>
        </row>
        <row r="595">
          <cell r="A595">
            <v>38216</v>
          </cell>
          <cell r="B595">
            <v>318250</v>
          </cell>
        </row>
        <row r="596">
          <cell r="A596">
            <v>38217</v>
          </cell>
          <cell r="B596">
            <v>308875</v>
          </cell>
        </row>
        <row r="597">
          <cell r="A597">
            <v>38218</v>
          </cell>
          <cell r="B597">
            <v>311375</v>
          </cell>
        </row>
        <row r="598">
          <cell r="A598">
            <v>38219</v>
          </cell>
          <cell r="B598">
            <v>308375</v>
          </cell>
        </row>
        <row r="599">
          <cell r="A599">
            <v>38220</v>
          </cell>
          <cell r="B599">
            <v>308375</v>
          </cell>
        </row>
        <row r="600">
          <cell r="A600">
            <v>38221</v>
          </cell>
          <cell r="B600">
            <v>308375</v>
          </cell>
        </row>
        <row r="601">
          <cell r="A601">
            <v>38222</v>
          </cell>
          <cell r="B601">
            <v>344125</v>
          </cell>
        </row>
        <row r="602">
          <cell r="A602">
            <v>38223</v>
          </cell>
          <cell r="B602">
            <v>342000</v>
          </cell>
        </row>
        <row r="603">
          <cell r="A603">
            <v>38224</v>
          </cell>
          <cell r="B603">
            <v>340625</v>
          </cell>
        </row>
        <row r="604">
          <cell r="A604">
            <v>38225</v>
          </cell>
          <cell r="B604">
            <v>343500</v>
          </cell>
        </row>
        <row r="605">
          <cell r="A605">
            <v>38226</v>
          </cell>
          <cell r="B605">
            <v>342500</v>
          </cell>
        </row>
        <row r="606">
          <cell r="A606">
            <v>38227</v>
          </cell>
          <cell r="B606">
            <v>342500</v>
          </cell>
        </row>
        <row r="607">
          <cell r="A607">
            <v>38228</v>
          </cell>
          <cell r="B607">
            <v>342500</v>
          </cell>
        </row>
        <row r="608">
          <cell r="A608">
            <v>38229</v>
          </cell>
          <cell r="B608">
            <v>331125</v>
          </cell>
        </row>
        <row r="609">
          <cell r="A609">
            <v>38230</v>
          </cell>
          <cell r="B609">
            <v>330125</v>
          </cell>
        </row>
        <row r="610">
          <cell r="A610">
            <v>38231</v>
          </cell>
          <cell r="B610">
            <v>338500</v>
          </cell>
        </row>
        <row r="611">
          <cell r="A611">
            <v>38232</v>
          </cell>
          <cell r="B611">
            <v>341375</v>
          </cell>
        </row>
        <row r="612">
          <cell r="A612">
            <v>38233</v>
          </cell>
          <cell r="B612">
            <v>322500</v>
          </cell>
        </row>
        <row r="613">
          <cell r="A613">
            <v>38234</v>
          </cell>
          <cell r="B613">
            <v>322500</v>
          </cell>
        </row>
        <row r="614">
          <cell r="A614">
            <v>38235</v>
          </cell>
          <cell r="B614">
            <v>322500</v>
          </cell>
        </row>
        <row r="615">
          <cell r="A615">
            <v>38236</v>
          </cell>
          <cell r="B615">
            <v>322500</v>
          </cell>
        </row>
        <row r="616">
          <cell r="A616">
            <v>38237</v>
          </cell>
          <cell r="B616">
            <v>314750</v>
          </cell>
        </row>
        <row r="617">
          <cell r="A617">
            <v>38238</v>
          </cell>
          <cell r="B617">
            <v>313125</v>
          </cell>
        </row>
        <row r="618">
          <cell r="A618">
            <v>38239</v>
          </cell>
          <cell r="B618">
            <v>322000</v>
          </cell>
        </row>
        <row r="619">
          <cell r="A619">
            <v>38240</v>
          </cell>
          <cell r="B619">
            <v>330125</v>
          </cell>
        </row>
        <row r="620">
          <cell r="A620">
            <v>38241</v>
          </cell>
          <cell r="B620">
            <v>330125</v>
          </cell>
        </row>
        <row r="621">
          <cell r="A621">
            <v>38242</v>
          </cell>
          <cell r="B621">
            <v>330125</v>
          </cell>
        </row>
        <row r="622">
          <cell r="A622">
            <v>38243</v>
          </cell>
          <cell r="B622">
            <v>336750</v>
          </cell>
        </row>
        <row r="623">
          <cell r="A623">
            <v>38244</v>
          </cell>
          <cell r="B623">
            <v>337250</v>
          </cell>
        </row>
        <row r="624">
          <cell r="A624">
            <v>38245</v>
          </cell>
          <cell r="B624">
            <v>339375</v>
          </cell>
        </row>
        <row r="625">
          <cell r="A625">
            <v>38246</v>
          </cell>
          <cell r="B625">
            <v>346750</v>
          </cell>
        </row>
        <row r="626">
          <cell r="A626">
            <v>38247</v>
          </cell>
          <cell r="B626">
            <v>358875</v>
          </cell>
        </row>
        <row r="627">
          <cell r="A627">
            <v>38248</v>
          </cell>
          <cell r="B627">
            <v>358875</v>
          </cell>
        </row>
        <row r="628">
          <cell r="A628">
            <v>38249</v>
          </cell>
          <cell r="B628">
            <v>358875</v>
          </cell>
        </row>
        <row r="629">
          <cell r="A629">
            <v>38250</v>
          </cell>
          <cell r="B629">
            <v>359125</v>
          </cell>
        </row>
        <row r="630">
          <cell r="A630">
            <v>38251</v>
          </cell>
          <cell r="B630">
            <v>367875</v>
          </cell>
        </row>
        <row r="631">
          <cell r="A631">
            <v>38252</v>
          </cell>
          <cell r="B631">
            <v>377750</v>
          </cell>
        </row>
        <row r="632">
          <cell r="A632">
            <v>38253</v>
          </cell>
          <cell r="B632">
            <v>375125</v>
          </cell>
        </row>
        <row r="633">
          <cell r="A633">
            <v>38254</v>
          </cell>
          <cell r="B633">
            <v>390875</v>
          </cell>
        </row>
        <row r="634">
          <cell r="A634">
            <v>38255</v>
          </cell>
          <cell r="B634">
            <v>390875</v>
          </cell>
        </row>
        <row r="635">
          <cell r="A635">
            <v>38256</v>
          </cell>
          <cell r="B635">
            <v>390875</v>
          </cell>
        </row>
        <row r="636">
          <cell r="A636">
            <v>38257</v>
          </cell>
          <cell r="B636">
            <v>400875</v>
          </cell>
        </row>
        <row r="637">
          <cell r="A637">
            <v>38258</v>
          </cell>
          <cell r="B637">
            <v>377500</v>
          </cell>
        </row>
        <row r="638">
          <cell r="A638">
            <v>38259</v>
          </cell>
          <cell r="B638">
            <v>382750</v>
          </cell>
        </row>
        <row r="639">
          <cell r="A639">
            <v>38260</v>
          </cell>
          <cell r="B639">
            <v>385125</v>
          </cell>
        </row>
        <row r="640">
          <cell r="A640">
            <v>38261</v>
          </cell>
          <cell r="B640">
            <v>378375</v>
          </cell>
        </row>
        <row r="641">
          <cell r="A641">
            <v>38262</v>
          </cell>
          <cell r="B641">
            <v>378375</v>
          </cell>
        </row>
        <row r="642">
          <cell r="A642">
            <v>38263</v>
          </cell>
          <cell r="B642">
            <v>378375</v>
          </cell>
        </row>
        <row r="643">
          <cell r="A643">
            <v>38264</v>
          </cell>
          <cell r="B643">
            <v>357375</v>
          </cell>
        </row>
        <row r="644">
          <cell r="A644">
            <v>38265</v>
          </cell>
          <cell r="B644">
            <v>362000</v>
          </cell>
        </row>
        <row r="645">
          <cell r="A645">
            <v>38266</v>
          </cell>
          <cell r="B645">
            <v>362000</v>
          </cell>
        </row>
        <row r="646">
          <cell r="A646">
            <v>38267</v>
          </cell>
          <cell r="B646">
            <v>361125</v>
          </cell>
        </row>
        <row r="647">
          <cell r="A647">
            <v>38268</v>
          </cell>
          <cell r="B647">
            <v>355500</v>
          </cell>
        </row>
        <row r="648">
          <cell r="A648">
            <v>38269</v>
          </cell>
          <cell r="B648">
            <v>355500</v>
          </cell>
        </row>
        <row r="649">
          <cell r="A649">
            <v>38270</v>
          </cell>
          <cell r="B649">
            <v>355500</v>
          </cell>
        </row>
        <row r="650">
          <cell r="A650">
            <v>38271</v>
          </cell>
          <cell r="B650">
            <v>346875</v>
          </cell>
        </row>
        <row r="651">
          <cell r="A651">
            <v>38272</v>
          </cell>
          <cell r="B651">
            <v>339125</v>
          </cell>
        </row>
        <row r="652">
          <cell r="A652">
            <v>38273</v>
          </cell>
          <cell r="B652">
            <v>332750</v>
          </cell>
        </row>
        <row r="653">
          <cell r="A653">
            <v>38274</v>
          </cell>
          <cell r="B653">
            <v>332625</v>
          </cell>
        </row>
        <row r="654">
          <cell r="A654">
            <v>38275</v>
          </cell>
          <cell r="B654">
            <v>343125</v>
          </cell>
        </row>
        <row r="655">
          <cell r="A655">
            <v>38276</v>
          </cell>
          <cell r="B655">
            <v>343125</v>
          </cell>
        </row>
        <row r="656">
          <cell r="A656">
            <v>38277</v>
          </cell>
          <cell r="B656">
            <v>343125</v>
          </cell>
        </row>
        <row r="657">
          <cell r="A657">
            <v>38278</v>
          </cell>
          <cell r="B657">
            <v>340250</v>
          </cell>
        </row>
        <row r="658">
          <cell r="A658">
            <v>38279</v>
          </cell>
          <cell r="B658">
            <v>335250</v>
          </cell>
        </row>
        <row r="659">
          <cell r="A659">
            <v>38280</v>
          </cell>
          <cell r="B659">
            <v>338625</v>
          </cell>
        </row>
        <row r="660">
          <cell r="A660">
            <v>38281</v>
          </cell>
          <cell r="B660">
            <v>347750</v>
          </cell>
        </row>
        <row r="661">
          <cell r="A661">
            <v>38282</v>
          </cell>
          <cell r="B661">
            <v>346625</v>
          </cell>
        </row>
        <row r="662">
          <cell r="A662">
            <v>38283</v>
          </cell>
          <cell r="B662">
            <v>346625</v>
          </cell>
        </row>
        <row r="663">
          <cell r="A663">
            <v>38284</v>
          </cell>
          <cell r="B663">
            <v>346625</v>
          </cell>
        </row>
        <row r="664">
          <cell r="A664">
            <v>38285</v>
          </cell>
          <cell r="B664">
            <v>352000</v>
          </cell>
        </row>
        <row r="665">
          <cell r="A665">
            <v>38286</v>
          </cell>
          <cell r="B665">
            <v>349000</v>
          </cell>
        </row>
        <row r="666">
          <cell r="A666">
            <v>38287</v>
          </cell>
          <cell r="B666">
            <v>354125</v>
          </cell>
        </row>
        <row r="667">
          <cell r="A667">
            <v>38288</v>
          </cell>
          <cell r="B667">
            <v>350000</v>
          </cell>
        </row>
        <row r="668">
          <cell r="A668">
            <v>38289</v>
          </cell>
          <cell r="B668">
            <v>350000</v>
          </cell>
        </row>
        <row r="669">
          <cell r="A669">
            <v>38290</v>
          </cell>
          <cell r="B669">
            <v>350000</v>
          </cell>
        </row>
        <row r="670">
          <cell r="A670">
            <v>38291</v>
          </cell>
          <cell r="B670">
            <v>350000</v>
          </cell>
        </row>
        <row r="671">
          <cell r="A671">
            <v>38292</v>
          </cell>
          <cell r="B671">
            <v>340125</v>
          </cell>
        </row>
        <row r="672">
          <cell r="A672">
            <v>38293</v>
          </cell>
          <cell r="B672">
            <v>340250</v>
          </cell>
        </row>
        <row r="673">
          <cell r="A673">
            <v>38294</v>
          </cell>
          <cell r="B673">
            <v>345500</v>
          </cell>
        </row>
        <row r="674">
          <cell r="A674">
            <v>38295</v>
          </cell>
          <cell r="B674">
            <v>351375</v>
          </cell>
        </row>
        <row r="675">
          <cell r="A675">
            <v>38296</v>
          </cell>
          <cell r="B675">
            <v>351750</v>
          </cell>
        </row>
        <row r="676">
          <cell r="A676">
            <v>38297</v>
          </cell>
          <cell r="B676">
            <v>351750</v>
          </cell>
        </row>
        <row r="677">
          <cell r="A677">
            <v>38298</v>
          </cell>
          <cell r="B677">
            <v>351750</v>
          </cell>
        </row>
        <row r="678">
          <cell r="A678">
            <v>38299</v>
          </cell>
          <cell r="B678">
            <v>361250</v>
          </cell>
        </row>
        <row r="679">
          <cell r="A679">
            <v>38300</v>
          </cell>
          <cell r="B679">
            <v>359750</v>
          </cell>
        </row>
        <row r="680">
          <cell r="A680">
            <v>38301</v>
          </cell>
          <cell r="B680">
            <v>376000</v>
          </cell>
        </row>
        <row r="681">
          <cell r="A681">
            <v>38302</v>
          </cell>
          <cell r="B681">
            <v>380250</v>
          </cell>
        </row>
        <row r="682">
          <cell r="A682">
            <v>38303</v>
          </cell>
          <cell r="B682">
            <v>379250</v>
          </cell>
        </row>
        <row r="683">
          <cell r="A683">
            <v>38304</v>
          </cell>
          <cell r="B683">
            <v>379250</v>
          </cell>
        </row>
        <row r="684">
          <cell r="A684">
            <v>38305</v>
          </cell>
          <cell r="B684">
            <v>379250</v>
          </cell>
        </row>
        <row r="685">
          <cell r="A685">
            <v>38306</v>
          </cell>
          <cell r="B685">
            <v>401375</v>
          </cell>
        </row>
        <row r="686">
          <cell r="A686">
            <v>38307</v>
          </cell>
          <cell r="B686">
            <v>403000</v>
          </cell>
        </row>
        <row r="687">
          <cell r="A687">
            <v>38308</v>
          </cell>
          <cell r="B687">
            <v>410250</v>
          </cell>
        </row>
        <row r="688">
          <cell r="A688">
            <v>38309</v>
          </cell>
          <cell r="B688">
            <v>416125</v>
          </cell>
        </row>
        <row r="689">
          <cell r="A689">
            <v>38310</v>
          </cell>
          <cell r="B689">
            <v>408375</v>
          </cell>
        </row>
        <row r="690">
          <cell r="A690">
            <v>38311</v>
          </cell>
          <cell r="B690">
            <v>408375</v>
          </cell>
        </row>
        <row r="691">
          <cell r="A691">
            <v>38312</v>
          </cell>
          <cell r="B691">
            <v>408375</v>
          </cell>
        </row>
        <row r="692">
          <cell r="A692">
            <v>38313</v>
          </cell>
          <cell r="B692">
            <v>417000</v>
          </cell>
        </row>
        <row r="693">
          <cell r="A693">
            <v>38314</v>
          </cell>
          <cell r="B693">
            <v>413500</v>
          </cell>
        </row>
        <row r="694">
          <cell r="A694">
            <v>38315</v>
          </cell>
          <cell r="B694">
            <v>411875</v>
          </cell>
        </row>
        <row r="695">
          <cell r="A695">
            <v>38316</v>
          </cell>
          <cell r="B695">
            <v>411875</v>
          </cell>
        </row>
        <row r="696">
          <cell r="A696">
            <v>38317</v>
          </cell>
          <cell r="B696">
            <v>411875</v>
          </cell>
        </row>
        <row r="697">
          <cell r="A697">
            <v>38318</v>
          </cell>
          <cell r="B697">
            <v>411875</v>
          </cell>
        </row>
        <row r="698">
          <cell r="A698">
            <v>38319</v>
          </cell>
          <cell r="B698">
            <v>411875</v>
          </cell>
        </row>
        <row r="699">
          <cell r="A699">
            <v>38320</v>
          </cell>
          <cell r="B699">
            <v>425375</v>
          </cell>
        </row>
        <row r="700">
          <cell r="A700">
            <v>38321</v>
          </cell>
          <cell r="B700">
            <v>425000</v>
          </cell>
        </row>
        <row r="701">
          <cell r="A701">
            <v>38322</v>
          </cell>
          <cell r="B701">
            <v>435375</v>
          </cell>
        </row>
        <row r="702">
          <cell r="A702">
            <v>38323</v>
          </cell>
          <cell r="B702">
            <v>436625</v>
          </cell>
        </row>
        <row r="703">
          <cell r="A703">
            <v>38324</v>
          </cell>
          <cell r="B703">
            <v>422625</v>
          </cell>
        </row>
        <row r="704">
          <cell r="A704">
            <v>38325</v>
          </cell>
          <cell r="B704">
            <v>422625</v>
          </cell>
        </row>
        <row r="705">
          <cell r="A705">
            <v>38326</v>
          </cell>
          <cell r="B705">
            <v>422625</v>
          </cell>
        </row>
        <row r="706">
          <cell r="A706">
            <v>38327</v>
          </cell>
          <cell r="B706">
            <v>420000</v>
          </cell>
        </row>
        <row r="707">
          <cell r="A707">
            <v>38328</v>
          </cell>
          <cell r="B707">
            <v>416500</v>
          </cell>
        </row>
        <row r="708">
          <cell r="A708">
            <v>38329</v>
          </cell>
          <cell r="B708">
            <v>420125</v>
          </cell>
        </row>
        <row r="709">
          <cell r="A709">
            <v>38330</v>
          </cell>
          <cell r="B709">
            <v>417375</v>
          </cell>
        </row>
        <row r="710">
          <cell r="A710">
            <v>38331</v>
          </cell>
          <cell r="B710">
            <v>409500</v>
          </cell>
        </row>
        <row r="711">
          <cell r="A711">
            <v>38332</v>
          </cell>
          <cell r="B711">
            <v>409500</v>
          </cell>
        </row>
        <row r="712">
          <cell r="A712">
            <v>38333</v>
          </cell>
          <cell r="B712">
            <v>409500</v>
          </cell>
        </row>
        <row r="713">
          <cell r="A713">
            <v>38334</v>
          </cell>
          <cell r="B713">
            <v>391750</v>
          </cell>
        </row>
        <row r="714">
          <cell r="A714">
            <v>38335</v>
          </cell>
          <cell r="B714">
            <v>390000</v>
          </cell>
        </row>
        <row r="715">
          <cell r="A715">
            <v>38336</v>
          </cell>
          <cell r="B715">
            <v>408250</v>
          </cell>
        </row>
        <row r="716">
          <cell r="A716">
            <v>38337</v>
          </cell>
          <cell r="B716">
            <v>409000</v>
          </cell>
        </row>
        <row r="717">
          <cell r="A717">
            <v>38338</v>
          </cell>
          <cell r="B717">
            <v>430250</v>
          </cell>
        </row>
        <row r="718">
          <cell r="A718">
            <v>38339</v>
          </cell>
          <cell r="B718">
            <v>430250</v>
          </cell>
        </row>
        <row r="719">
          <cell r="A719">
            <v>38340</v>
          </cell>
          <cell r="B719">
            <v>430250</v>
          </cell>
        </row>
        <row r="720">
          <cell r="A720">
            <v>38341</v>
          </cell>
          <cell r="B720">
            <v>432750</v>
          </cell>
        </row>
        <row r="721">
          <cell r="A721">
            <v>38342</v>
          </cell>
          <cell r="B721">
            <v>430125</v>
          </cell>
        </row>
        <row r="722">
          <cell r="A722">
            <v>38343</v>
          </cell>
          <cell r="B722">
            <v>420125</v>
          </cell>
        </row>
        <row r="723">
          <cell r="A723">
            <v>38344</v>
          </cell>
          <cell r="B723">
            <v>435250</v>
          </cell>
        </row>
        <row r="724">
          <cell r="A724">
            <v>38345</v>
          </cell>
          <cell r="B724">
            <v>435250</v>
          </cell>
        </row>
        <row r="725">
          <cell r="A725">
            <v>38346</v>
          </cell>
          <cell r="B725">
            <v>435250</v>
          </cell>
        </row>
        <row r="726">
          <cell r="A726">
            <v>38347</v>
          </cell>
          <cell r="B726">
            <v>435250</v>
          </cell>
        </row>
        <row r="727">
          <cell r="A727">
            <v>38348</v>
          </cell>
          <cell r="B727">
            <v>435750</v>
          </cell>
        </row>
        <row r="728">
          <cell r="A728">
            <v>38349</v>
          </cell>
          <cell r="B728">
            <v>439125</v>
          </cell>
        </row>
        <row r="729">
          <cell r="A729">
            <v>38350</v>
          </cell>
          <cell r="B729">
            <v>446375</v>
          </cell>
        </row>
        <row r="730">
          <cell r="A730">
            <v>38351</v>
          </cell>
          <cell r="B730">
            <v>414500</v>
          </cell>
        </row>
        <row r="731">
          <cell r="A731">
            <v>38352</v>
          </cell>
          <cell r="B731">
            <v>414500</v>
          </cell>
        </row>
        <row r="732">
          <cell r="A732">
            <v>38353</v>
          </cell>
          <cell r="B732">
            <v>414500</v>
          </cell>
        </row>
        <row r="733">
          <cell r="A733">
            <v>38354</v>
          </cell>
          <cell r="B733">
            <v>414500</v>
          </cell>
        </row>
        <row r="734">
          <cell r="A734">
            <v>38355</v>
          </cell>
          <cell r="B734">
            <v>407250</v>
          </cell>
        </row>
        <row r="735">
          <cell r="A735">
            <v>38356</v>
          </cell>
          <cell r="B735">
            <v>398750</v>
          </cell>
        </row>
        <row r="736">
          <cell r="A736">
            <v>38357</v>
          </cell>
          <cell r="B736">
            <v>388625</v>
          </cell>
        </row>
        <row r="737">
          <cell r="A737">
            <v>38358</v>
          </cell>
          <cell r="B737">
            <v>395500</v>
          </cell>
        </row>
        <row r="738">
          <cell r="A738">
            <v>38359</v>
          </cell>
          <cell r="B738">
            <v>398375</v>
          </cell>
        </row>
        <row r="739">
          <cell r="A739">
            <v>38360</v>
          </cell>
          <cell r="B739">
            <v>398375</v>
          </cell>
        </row>
        <row r="740">
          <cell r="A740">
            <v>38361</v>
          </cell>
          <cell r="B740">
            <v>398375</v>
          </cell>
        </row>
        <row r="741">
          <cell r="A741">
            <v>38362</v>
          </cell>
          <cell r="B741">
            <v>393375</v>
          </cell>
        </row>
        <row r="742">
          <cell r="A742">
            <v>38363</v>
          </cell>
          <cell r="B742">
            <v>396875</v>
          </cell>
        </row>
        <row r="743">
          <cell r="A743">
            <v>38364</v>
          </cell>
          <cell r="B743">
            <v>398250</v>
          </cell>
        </row>
        <row r="744">
          <cell r="A744">
            <v>38365</v>
          </cell>
          <cell r="B744">
            <v>409625</v>
          </cell>
        </row>
        <row r="745">
          <cell r="A745">
            <v>38366</v>
          </cell>
          <cell r="B745">
            <v>412375</v>
          </cell>
        </row>
        <row r="746">
          <cell r="A746">
            <v>38367</v>
          </cell>
          <cell r="B746">
            <v>412375</v>
          </cell>
        </row>
        <row r="747">
          <cell r="A747">
            <v>38368</v>
          </cell>
          <cell r="B747">
            <v>412375</v>
          </cell>
        </row>
        <row r="748">
          <cell r="A748">
            <v>38369</v>
          </cell>
          <cell r="B748">
            <v>412375</v>
          </cell>
        </row>
        <row r="749">
          <cell r="A749">
            <v>38370</v>
          </cell>
          <cell r="B749">
            <v>417625</v>
          </cell>
        </row>
        <row r="750">
          <cell r="A750">
            <v>38371</v>
          </cell>
          <cell r="B750">
            <v>426500</v>
          </cell>
        </row>
        <row r="751">
          <cell r="A751">
            <v>38372</v>
          </cell>
          <cell r="B751">
            <v>426625</v>
          </cell>
        </row>
        <row r="752">
          <cell r="A752">
            <v>38373</v>
          </cell>
          <cell r="B752">
            <v>428250</v>
          </cell>
        </row>
        <row r="753">
          <cell r="A753">
            <v>38374</v>
          </cell>
          <cell r="B753">
            <v>428250</v>
          </cell>
        </row>
        <row r="754">
          <cell r="A754">
            <v>38375</v>
          </cell>
          <cell r="B754">
            <v>428250</v>
          </cell>
        </row>
        <row r="755">
          <cell r="A755">
            <v>38376</v>
          </cell>
          <cell r="B755">
            <v>432500</v>
          </cell>
        </row>
        <row r="756">
          <cell r="A756">
            <v>38377</v>
          </cell>
          <cell r="B756">
            <v>439375</v>
          </cell>
        </row>
        <row r="757">
          <cell r="A757">
            <v>38378</v>
          </cell>
          <cell r="B757">
            <v>444375</v>
          </cell>
        </row>
        <row r="758">
          <cell r="A758">
            <v>38379</v>
          </cell>
          <cell r="B758">
            <v>438375</v>
          </cell>
        </row>
        <row r="759">
          <cell r="A759">
            <v>38380</v>
          </cell>
          <cell r="B759">
            <v>444125</v>
          </cell>
        </row>
        <row r="760">
          <cell r="A760">
            <v>38381</v>
          </cell>
          <cell r="B760">
            <v>444125</v>
          </cell>
        </row>
        <row r="761">
          <cell r="A761">
            <v>38382</v>
          </cell>
          <cell r="B761">
            <v>444125</v>
          </cell>
        </row>
        <row r="762">
          <cell r="A762">
            <v>38383</v>
          </cell>
          <cell r="B762">
            <v>443125</v>
          </cell>
        </row>
        <row r="763">
          <cell r="A763">
            <v>38384</v>
          </cell>
          <cell r="B763">
            <v>443625</v>
          </cell>
        </row>
        <row r="764">
          <cell r="A764">
            <v>38385</v>
          </cell>
          <cell r="B764">
            <v>445250</v>
          </cell>
        </row>
        <row r="765">
          <cell r="A765">
            <v>38386</v>
          </cell>
          <cell r="B765">
            <v>445000</v>
          </cell>
        </row>
        <row r="766">
          <cell r="A766">
            <v>38387</v>
          </cell>
          <cell r="B766">
            <v>456500</v>
          </cell>
        </row>
        <row r="767">
          <cell r="A767">
            <v>38388</v>
          </cell>
          <cell r="B767">
            <v>456500</v>
          </cell>
        </row>
        <row r="768">
          <cell r="A768">
            <v>38389</v>
          </cell>
          <cell r="B768">
            <v>456500</v>
          </cell>
        </row>
        <row r="769">
          <cell r="A769">
            <v>38390</v>
          </cell>
          <cell r="B769">
            <v>459875</v>
          </cell>
        </row>
        <row r="770">
          <cell r="A770">
            <v>38391</v>
          </cell>
          <cell r="B770">
            <v>471000</v>
          </cell>
        </row>
        <row r="771">
          <cell r="A771">
            <v>38392</v>
          </cell>
          <cell r="B771">
            <v>474375</v>
          </cell>
        </row>
        <row r="772">
          <cell r="A772">
            <v>38393</v>
          </cell>
          <cell r="B772">
            <v>475375</v>
          </cell>
        </row>
        <row r="773">
          <cell r="A773">
            <v>38394</v>
          </cell>
          <cell r="B773">
            <v>486625</v>
          </cell>
        </row>
        <row r="774">
          <cell r="A774">
            <v>38395</v>
          </cell>
          <cell r="B774">
            <v>486625</v>
          </cell>
        </row>
        <row r="775">
          <cell r="A775">
            <v>38396</v>
          </cell>
          <cell r="B775">
            <v>486625</v>
          </cell>
        </row>
        <row r="776">
          <cell r="A776">
            <v>38397</v>
          </cell>
          <cell r="B776">
            <v>480750</v>
          </cell>
        </row>
        <row r="777">
          <cell r="A777">
            <v>38398</v>
          </cell>
          <cell r="B777">
            <v>486000</v>
          </cell>
        </row>
        <row r="778">
          <cell r="A778">
            <v>38399</v>
          </cell>
          <cell r="B778">
            <v>499875</v>
          </cell>
        </row>
        <row r="779">
          <cell r="A779">
            <v>38400</v>
          </cell>
          <cell r="B779">
            <v>498875</v>
          </cell>
        </row>
        <row r="780">
          <cell r="A780">
            <v>38401</v>
          </cell>
          <cell r="B780">
            <v>504375</v>
          </cell>
        </row>
        <row r="781">
          <cell r="A781">
            <v>38402</v>
          </cell>
          <cell r="B781">
            <v>504375</v>
          </cell>
        </row>
        <row r="782">
          <cell r="A782">
            <v>38403</v>
          </cell>
          <cell r="B782">
            <v>504375</v>
          </cell>
        </row>
        <row r="783">
          <cell r="A783">
            <v>38404</v>
          </cell>
          <cell r="B783">
            <v>504375</v>
          </cell>
        </row>
        <row r="784">
          <cell r="A784">
            <v>38405</v>
          </cell>
          <cell r="B784">
            <v>494250</v>
          </cell>
        </row>
        <row r="785">
          <cell r="A785">
            <v>38406</v>
          </cell>
          <cell r="B785">
            <v>510125</v>
          </cell>
        </row>
        <row r="786">
          <cell r="A786">
            <v>38407</v>
          </cell>
          <cell r="B786">
            <v>511625</v>
          </cell>
        </row>
        <row r="787">
          <cell r="A787">
            <v>38408</v>
          </cell>
          <cell r="B787">
            <v>499500</v>
          </cell>
        </row>
        <row r="788">
          <cell r="A788">
            <v>38409</v>
          </cell>
          <cell r="B788">
            <v>499500</v>
          </cell>
        </row>
        <row r="789">
          <cell r="A789">
            <v>38410</v>
          </cell>
          <cell r="B789">
            <v>499500</v>
          </cell>
        </row>
        <row r="790">
          <cell r="A790">
            <v>38411</v>
          </cell>
          <cell r="B790">
            <v>520000</v>
          </cell>
        </row>
        <row r="791">
          <cell r="A791">
            <v>38412</v>
          </cell>
          <cell r="B791">
            <v>519250</v>
          </cell>
        </row>
        <row r="792">
          <cell r="A792">
            <v>38413</v>
          </cell>
          <cell r="B792">
            <v>520000</v>
          </cell>
        </row>
        <row r="793">
          <cell r="A793">
            <v>38414</v>
          </cell>
          <cell r="B793">
            <v>529500</v>
          </cell>
        </row>
        <row r="794">
          <cell r="A794">
            <v>38415</v>
          </cell>
          <cell r="B794">
            <v>528125</v>
          </cell>
        </row>
        <row r="795">
          <cell r="A795">
            <v>38416</v>
          </cell>
          <cell r="B795">
            <v>528125</v>
          </cell>
        </row>
        <row r="796">
          <cell r="A796">
            <v>38417</v>
          </cell>
          <cell r="B796">
            <v>528125</v>
          </cell>
        </row>
        <row r="797">
          <cell r="A797">
            <v>38418</v>
          </cell>
          <cell r="B797">
            <v>544375</v>
          </cell>
        </row>
        <row r="798">
          <cell r="A798">
            <v>38419</v>
          </cell>
          <cell r="B798">
            <v>559750</v>
          </cell>
        </row>
        <row r="799">
          <cell r="A799">
            <v>38420</v>
          </cell>
          <cell r="B799">
            <v>552375</v>
          </cell>
        </row>
        <row r="800">
          <cell r="A800">
            <v>38421</v>
          </cell>
          <cell r="B800">
            <v>600500</v>
          </cell>
        </row>
        <row r="801">
          <cell r="A801">
            <v>38422</v>
          </cell>
          <cell r="B801">
            <v>590250</v>
          </cell>
        </row>
        <row r="802">
          <cell r="A802">
            <v>38423</v>
          </cell>
          <cell r="B802">
            <v>590250</v>
          </cell>
        </row>
        <row r="803">
          <cell r="A803">
            <v>38424</v>
          </cell>
          <cell r="B803">
            <v>590250</v>
          </cell>
        </row>
        <row r="804">
          <cell r="A804">
            <v>38425</v>
          </cell>
          <cell r="B804">
            <v>585125</v>
          </cell>
        </row>
        <row r="805">
          <cell r="A805">
            <v>38426</v>
          </cell>
          <cell r="B805">
            <v>592500</v>
          </cell>
        </row>
        <row r="806">
          <cell r="A806">
            <v>38427</v>
          </cell>
          <cell r="B806">
            <v>599000</v>
          </cell>
        </row>
        <row r="807">
          <cell r="A807">
            <v>38428</v>
          </cell>
          <cell r="B807">
            <v>598000</v>
          </cell>
        </row>
        <row r="808">
          <cell r="A808">
            <v>38429</v>
          </cell>
          <cell r="B808">
            <v>587125</v>
          </cell>
        </row>
        <row r="809">
          <cell r="A809">
            <v>38430</v>
          </cell>
          <cell r="B809">
            <v>587125</v>
          </cell>
        </row>
        <row r="810">
          <cell r="A810">
            <v>38431</v>
          </cell>
          <cell r="B810">
            <v>587125</v>
          </cell>
        </row>
        <row r="811">
          <cell r="A811">
            <v>38432</v>
          </cell>
          <cell r="B811">
            <v>574750</v>
          </cell>
        </row>
        <row r="812">
          <cell r="A812">
            <v>38433</v>
          </cell>
          <cell r="B812">
            <v>574125</v>
          </cell>
        </row>
        <row r="813">
          <cell r="A813">
            <v>38434</v>
          </cell>
          <cell r="B813">
            <v>552750</v>
          </cell>
        </row>
        <row r="814">
          <cell r="A814">
            <v>38435</v>
          </cell>
          <cell r="B814">
            <v>529750</v>
          </cell>
        </row>
        <row r="815">
          <cell r="A815">
            <v>38436</v>
          </cell>
          <cell r="B815">
            <v>529750</v>
          </cell>
        </row>
        <row r="816">
          <cell r="A816">
            <v>38437</v>
          </cell>
          <cell r="B816">
            <v>529750</v>
          </cell>
        </row>
        <row r="817">
          <cell r="A817">
            <v>38438</v>
          </cell>
          <cell r="B817">
            <v>529750</v>
          </cell>
        </row>
        <row r="818">
          <cell r="A818">
            <v>38439</v>
          </cell>
          <cell r="B818">
            <v>542750</v>
          </cell>
        </row>
        <row r="819">
          <cell r="A819">
            <v>38440</v>
          </cell>
          <cell r="B819">
            <v>538250</v>
          </cell>
        </row>
        <row r="820">
          <cell r="A820">
            <v>38441</v>
          </cell>
          <cell r="B820">
            <v>546125</v>
          </cell>
        </row>
        <row r="821">
          <cell r="A821">
            <v>38442</v>
          </cell>
          <cell r="B821">
            <v>551750</v>
          </cell>
        </row>
        <row r="822">
          <cell r="A822">
            <v>38443</v>
          </cell>
          <cell r="B822">
            <v>542875</v>
          </cell>
        </row>
        <row r="823">
          <cell r="A823">
            <v>38444</v>
          </cell>
          <cell r="B823">
            <v>542875</v>
          </cell>
        </row>
        <row r="824">
          <cell r="A824">
            <v>38445</v>
          </cell>
          <cell r="B824">
            <v>542875</v>
          </cell>
        </row>
        <row r="825">
          <cell r="A825">
            <v>38446</v>
          </cell>
          <cell r="B825">
            <v>538625</v>
          </cell>
        </row>
        <row r="826">
          <cell r="A826">
            <v>38447</v>
          </cell>
          <cell r="B826">
            <v>562000</v>
          </cell>
        </row>
        <row r="827">
          <cell r="A827">
            <v>38448</v>
          </cell>
          <cell r="B827">
            <v>544250</v>
          </cell>
        </row>
        <row r="828">
          <cell r="A828">
            <v>38449</v>
          </cell>
          <cell r="B828">
            <v>530000</v>
          </cell>
        </row>
        <row r="829">
          <cell r="A829">
            <v>38450</v>
          </cell>
          <cell r="B829">
            <v>501750</v>
          </cell>
        </row>
        <row r="830">
          <cell r="A830">
            <v>38451</v>
          </cell>
          <cell r="B830">
            <v>501750</v>
          </cell>
        </row>
        <row r="831">
          <cell r="A831">
            <v>38452</v>
          </cell>
          <cell r="B831">
            <v>501750</v>
          </cell>
        </row>
        <row r="832">
          <cell r="A832">
            <v>38453</v>
          </cell>
          <cell r="B832">
            <v>483500</v>
          </cell>
        </row>
        <row r="833">
          <cell r="A833">
            <v>38454</v>
          </cell>
          <cell r="B833">
            <v>491375</v>
          </cell>
        </row>
        <row r="834">
          <cell r="A834">
            <v>38455</v>
          </cell>
          <cell r="B834">
            <v>488875</v>
          </cell>
        </row>
        <row r="835">
          <cell r="A835">
            <v>38456</v>
          </cell>
          <cell r="B835">
            <v>476250</v>
          </cell>
        </row>
        <row r="836">
          <cell r="A836">
            <v>38457</v>
          </cell>
          <cell r="B836">
            <v>484250</v>
          </cell>
        </row>
        <row r="837">
          <cell r="A837">
            <v>38458</v>
          </cell>
          <cell r="B837">
            <v>484250</v>
          </cell>
        </row>
        <row r="838">
          <cell r="A838">
            <v>38459</v>
          </cell>
          <cell r="B838">
            <v>484250</v>
          </cell>
        </row>
        <row r="839">
          <cell r="A839">
            <v>38460</v>
          </cell>
          <cell r="B839">
            <v>483125</v>
          </cell>
        </row>
        <row r="840">
          <cell r="A840">
            <v>38461</v>
          </cell>
          <cell r="B840">
            <v>496375</v>
          </cell>
        </row>
        <row r="841">
          <cell r="A841">
            <v>38462</v>
          </cell>
          <cell r="B841">
            <v>512125</v>
          </cell>
        </row>
        <row r="842">
          <cell r="A842">
            <v>38463</v>
          </cell>
          <cell r="B842">
            <v>505125</v>
          </cell>
        </row>
        <row r="843">
          <cell r="A843">
            <v>38464</v>
          </cell>
          <cell r="B843">
            <v>535125</v>
          </cell>
        </row>
        <row r="844">
          <cell r="A844">
            <v>38465</v>
          </cell>
          <cell r="B844">
            <v>535125</v>
          </cell>
        </row>
        <row r="845">
          <cell r="A845">
            <v>38466</v>
          </cell>
          <cell r="B845">
            <v>535125</v>
          </cell>
        </row>
        <row r="846">
          <cell r="A846">
            <v>38467</v>
          </cell>
          <cell r="B846">
            <v>534250</v>
          </cell>
        </row>
        <row r="847">
          <cell r="A847">
            <v>38468</v>
          </cell>
          <cell r="B847">
            <v>548000</v>
          </cell>
        </row>
        <row r="848">
          <cell r="A848">
            <v>38469</v>
          </cell>
          <cell r="B848">
            <v>550250</v>
          </cell>
        </row>
        <row r="849">
          <cell r="A849">
            <v>38470</v>
          </cell>
          <cell r="B849">
            <v>550500</v>
          </cell>
        </row>
        <row r="850">
          <cell r="A850">
            <v>38471</v>
          </cell>
          <cell r="B850">
            <v>540625</v>
          </cell>
        </row>
        <row r="851">
          <cell r="A851">
            <v>38472</v>
          </cell>
          <cell r="B851">
            <v>540625</v>
          </cell>
        </row>
        <row r="852">
          <cell r="A852">
            <v>38473</v>
          </cell>
          <cell r="B852">
            <v>540625</v>
          </cell>
        </row>
        <row r="853">
          <cell r="A853">
            <v>38474</v>
          </cell>
          <cell r="B853">
            <v>522500</v>
          </cell>
        </row>
        <row r="854">
          <cell r="A854">
            <v>38475</v>
          </cell>
          <cell r="B854">
            <v>511750</v>
          </cell>
        </row>
        <row r="855">
          <cell r="A855">
            <v>38476</v>
          </cell>
          <cell r="B855">
            <v>525875</v>
          </cell>
        </row>
        <row r="856">
          <cell r="A856">
            <v>38477</v>
          </cell>
          <cell r="B856">
            <v>514875</v>
          </cell>
        </row>
        <row r="857">
          <cell r="A857">
            <v>38478</v>
          </cell>
          <cell r="B857">
            <v>519625</v>
          </cell>
        </row>
        <row r="858">
          <cell r="A858">
            <v>38479</v>
          </cell>
          <cell r="B858">
            <v>519625</v>
          </cell>
        </row>
        <row r="859">
          <cell r="A859">
            <v>38480</v>
          </cell>
          <cell r="B859">
            <v>519625</v>
          </cell>
        </row>
        <row r="860">
          <cell r="A860">
            <v>38481</v>
          </cell>
          <cell r="B860">
            <v>518125</v>
          </cell>
        </row>
        <row r="861">
          <cell r="A861">
            <v>38482</v>
          </cell>
          <cell r="B861">
            <v>506250</v>
          </cell>
        </row>
        <row r="862">
          <cell r="A862">
            <v>38483</v>
          </cell>
          <cell r="B862">
            <v>515375</v>
          </cell>
        </row>
        <row r="863">
          <cell r="A863">
            <v>38484</v>
          </cell>
          <cell r="B863">
            <v>513250</v>
          </cell>
        </row>
        <row r="864">
          <cell r="A864">
            <v>38485</v>
          </cell>
          <cell r="B864">
            <v>508250</v>
          </cell>
        </row>
        <row r="865">
          <cell r="A865">
            <v>38486</v>
          </cell>
          <cell r="B865">
            <v>508250</v>
          </cell>
        </row>
        <row r="866">
          <cell r="A866">
            <v>38487</v>
          </cell>
          <cell r="B866">
            <v>508250</v>
          </cell>
        </row>
        <row r="867">
          <cell r="A867">
            <v>38488</v>
          </cell>
          <cell r="B867">
            <v>483375</v>
          </cell>
        </row>
        <row r="868">
          <cell r="A868">
            <v>38489</v>
          </cell>
          <cell r="B868">
            <v>485750</v>
          </cell>
        </row>
        <row r="869">
          <cell r="A869">
            <v>38490</v>
          </cell>
          <cell r="B869">
            <v>486000</v>
          </cell>
        </row>
        <row r="870">
          <cell r="A870">
            <v>38491</v>
          </cell>
          <cell r="B870">
            <v>483750</v>
          </cell>
        </row>
        <row r="871">
          <cell r="A871">
            <v>38492</v>
          </cell>
          <cell r="B871">
            <v>483875</v>
          </cell>
        </row>
        <row r="872">
          <cell r="A872">
            <v>38493</v>
          </cell>
          <cell r="B872">
            <v>483875</v>
          </cell>
        </row>
        <row r="873">
          <cell r="A873">
            <v>38494</v>
          </cell>
          <cell r="B873">
            <v>483875</v>
          </cell>
        </row>
        <row r="874">
          <cell r="A874">
            <v>38495</v>
          </cell>
          <cell r="B874">
            <v>484500</v>
          </cell>
        </row>
        <row r="875">
          <cell r="A875">
            <v>38496</v>
          </cell>
          <cell r="B875">
            <v>489500</v>
          </cell>
        </row>
        <row r="876">
          <cell r="A876">
            <v>38497</v>
          </cell>
          <cell r="B876">
            <v>499625</v>
          </cell>
        </row>
        <row r="877">
          <cell r="A877">
            <v>38498</v>
          </cell>
          <cell r="B877">
            <v>504750</v>
          </cell>
        </row>
        <row r="878">
          <cell r="A878">
            <v>38499</v>
          </cell>
          <cell r="B878">
            <v>497125</v>
          </cell>
        </row>
        <row r="879">
          <cell r="A879">
            <v>38500</v>
          </cell>
          <cell r="B879">
            <v>497125</v>
          </cell>
        </row>
        <row r="880">
          <cell r="A880">
            <v>38501</v>
          </cell>
          <cell r="B880">
            <v>497125</v>
          </cell>
        </row>
        <row r="881">
          <cell r="A881">
            <v>38502</v>
          </cell>
          <cell r="B881">
            <v>497125</v>
          </cell>
        </row>
        <row r="882">
          <cell r="A882">
            <v>38503</v>
          </cell>
          <cell r="B882">
            <v>488375</v>
          </cell>
        </row>
        <row r="883">
          <cell r="A883">
            <v>38504</v>
          </cell>
          <cell r="B883">
            <v>489750</v>
          </cell>
        </row>
        <row r="884">
          <cell r="A884">
            <v>38505</v>
          </cell>
          <cell r="B884">
            <v>498875</v>
          </cell>
        </row>
        <row r="885">
          <cell r="A885">
            <v>38506</v>
          </cell>
          <cell r="B885">
            <v>511750</v>
          </cell>
        </row>
        <row r="886">
          <cell r="A886">
            <v>38507</v>
          </cell>
          <cell r="B886">
            <v>511750</v>
          </cell>
        </row>
        <row r="887">
          <cell r="A887">
            <v>38508</v>
          </cell>
          <cell r="B887">
            <v>511750</v>
          </cell>
        </row>
        <row r="888">
          <cell r="A888">
            <v>38509</v>
          </cell>
          <cell r="B888">
            <v>503750</v>
          </cell>
        </row>
        <row r="889">
          <cell r="A889">
            <v>38510</v>
          </cell>
          <cell r="B889">
            <v>510875</v>
          </cell>
        </row>
        <row r="890">
          <cell r="A890">
            <v>38511</v>
          </cell>
          <cell r="B890">
            <v>500125</v>
          </cell>
        </row>
        <row r="891">
          <cell r="A891">
            <v>38512</v>
          </cell>
          <cell r="B891">
            <v>478750</v>
          </cell>
        </row>
        <row r="892">
          <cell r="A892">
            <v>38513</v>
          </cell>
          <cell r="B892">
            <v>459375</v>
          </cell>
        </row>
        <row r="893">
          <cell r="A893">
            <v>38514</v>
          </cell>
          <cell r="B893">
            <v>459375</v>
          </cell>
        </row>
        <row r="894">
          <cell r="A894">
            <v>38515</v>
          </cell>
          <cell r="B894">
            <v>459375</v>
          </cell>
        </row>
        <row r="895">
          <cell r="A895">
            <v>38516</v>
          </cell>
          <cell r="B895">
            <v>446125</v>
          </cell>
        </row>
        <row r="896">
          <cell r="A896">
            <v>38517</v>
          </cell>
          <cell r="B896">
            <v>447875</v>
          </cell>
        </row>
        <row r="897">
          <cell r="A897">
            <v>38518</v>
          </cell>
          <cell r="B897">
            <v>464625</v>
          </cell>
        </row>
        <row r="898">
          <cell r="A898">
            <v>38519</v>
          </cell>
          <cell r="B898">
            <v>456000</v>
          </cell>
        </row>
        <row r="899">
          <cell r="A899">
            <v>38520</v>
          </cell>
          <cell r="B899">
            <v>446375</v>
          </cell>
        </row>
        <row r="900">
          <cell r="A900">
            <v>38521</v>
          </cell>
          <cell r="B900">
            <v>446375</v>
          </cell>
        </row>
        <row r="901">
          <cell r="A901">
            <v>38522</v>
          </cell>
          <cell r="B901">
            <v>446375</v>
          </cell>
        </row>
        <row r="902">
          <cell r="A902">
            <v>38523</v>
          </cell>
          <cell r="B902">
            <v>455500</v>
          </cell>
        </row>
        <row r="903">
          <cell r="A903">
            <v>38524</v>
          </cell>
          <cell r="B903">
            <v>452750</v>
          </cell>
        </row>
        <row r="904">
          <cell r="A904">
            <v>38525</v>
          </cell>
          <cell r="B904">
            <v>464625</v>
          </cell>
        </row>
        <row r="905">
          <cell r="A905">
            <v>38526</v>
          </cell>
          <cell r="B905">
            <v>455500</v>
          </cell>
        </row>
        <row r="906">
          <cell r="A906">
            <v>38527</v>
          </cell>
          <cell r="B906">
            <v>440875</v>
          </cell>
        </row>
        <row r="907">
          <cell r="A907">
            <v>38528</v>
          </cell>
          <cell r="B907">
            <v>440875</v>
          </cell>
        </row>
        <row r="908">
          <cell r="A908">
            <v>38529</v>
          </cell>
          <cell r="B908">
            <v>440875</v>
          </cell>
        </row>
        <row r="909">
          <cell r="A909">
            <v>38530</v>
          </cell>
          <cell r="B909">
            <v>428500</v>
          </cell>
        </row>
        <row r="910">
          <cell r="A910">
            <v>38531</v>
          </cell>
          <cell r="B910">
            <v>432875</v>
          </cell>
        </row>
        <row r="911">
          <cell r="A911">
            <v>38532</v>
          </cell>
          <cell r="B911">
            <v>429125</v>
          </cell>
        </row>
        <row r="912">
          <cell r="A912">
            <v>38533</v>
          </cell>
          <cell r="B912">
            <v>436750</v>
          </cell>
        </row>
        <row r="913">
          <cell r="A913">
            <v>38534</v>
          </cell>
          <cell r="B913">
            <v>423625</v>
          </cell>
        </row>
        <row r="914">
          <cell r="A914">
            <v>38535</v>
          </cell>
          <cell r="B914">
            <v>423625</v>
          </cell>
        </row>
        <row r="915">
          <cell r="A915">
            <v>38536</v>
          </cell>
          <cell r="B915">
            <v>423625</v>
          </cell>
        </row>
        <row r="916">
          <cell r="A916">
            <v>38537</v>
          </cell>
          <cell r="B916">
            <v>423625</v>
          </cell>
        </row>
        <row r="917">
          <cell r="A917">
            <v>38538</v>
          </cell>
          <cell r="B917">
            <v>428875</v>
          </cell>
        </row>
        <row r="918">
          <cell r="A918">
            <v>38539</v>
          </cell>
          <cell r="B918">
            <v>433875</v>
          </cell>
        </row>
        <row r="919">
          <cell r="A919">
            <v>38540</v>
          </cell>
          <cell r="B919">
            <v>432125</v>
          </cell>
        </row>
        <row r="920">
          <cell r="A920">
            <v>38541</v>
          </cell>
          <cell r="B920">
            <v>435625</v>
          </cell>
        </row>
        <row r="921">
          <cell r="A921">
            <v>38542</v>
          </cell>
          <cell r="B921">
            <v>435625</v>
          </cell>
        </row>
        <row r="922">
          <cell r="A922">
            <v>38543</v>
          </cell>
          <cell r="B922">
            <v>435625</v>
          </cell>
        </row>
        <row r="923">
          <cell r="A923">
            <v>38544</v>
          </cell>
          <cell r="B923">
            <v>423625</v>
          </cell>
        </row>
        <row r="924">
          <cell r="A924">
            <v>38545</v>
          </cell>
          <cell r="B924">
            <v>425875</v>
          </cell>
        </row>
        <row r="925">
          <cell r="A925">
            <v>38546</v>
          </cell>
          <cell r="B925">
            <v>424375</v>
          </cell>
        </row>
        <row r="926">
          <cell r="A926">
            <v>38547</v>
          </cell>
          <cell r="B926">
            <v>436500</v>
          </cell>
        </row>
        <row r="927">
          <cell r="A927">
            <v>38548</v>
          </cell>
          <cell r="B927">
            <v>429125</v>
          </cell>
        </row>
        <row r="928">
          <cell r="A928">
            <v>38549</v>
          </cell>
          <cell r="B928">
            <v>429125</v>
          </cell>
        </row>
        <row r="929">
          <cell r="A929">
            <v>38550</v>
          </cell>
          <cell r="B929">
            <v>429125</v>
          </cell>
        </row>
        <row r="930">
          <cell r="A930">
            <v>38551</v>
          </cell>
          <cell r="B930">
            <v>405125</v>
          </cell>
        </row>
        <row r="931">
          <cell r="A931">
            <v>38552</v>
          </cell>
          <cell r="B931">
            <v>380875</v>
          </cell>
        </row>
        <row r="932">
          <cell r="A932">
            <v>38553</v>
          </cell>
          <cell r="B932">
            <v>389750</v>
          </cell>
        </row>
        <row r="933">
          <cell r="A933">
            <v>38554</v>
          </cell>
          <cell r="B933">
            <v>392125</v>
          </cell>
        </row>
        <row r="934">
          <cell r="A934">
            <v>38555</v>
          </cell>
          <cell r="B934">
            <v>392125</v>
          </cell>
        </row>
        <row r="935">
          <cell r="A935">
            <v>38556</v>
          </cell>
          <cell r="B935">
            <v>392125</v>
          </cell>
        </row>
        <row r="936">
          <cell r="A936">
            <v>38557</v>
          </cell>
          <cell r="B936">
            <v>392125</v>
          </cell>
        </row>
        <row r="937">
          <cell r="A937">
            <v>38558</v>
          </cell>
          <cell r="B937">
            <v>396875</v>
          </cell>
        </row>
        <row r="938">
          <cell r="A938">
            <v>38559</v>
          </cell>
          <cell r="B938">
            <v>399250</v>
          </cell>
        </row>
        <row r="939">
          <cell r="A939">
            <v>38560</v>
          </cell>
          <cell r="B939">
            <v>392500</v>
          </cell>
        </row>
        <row r="940">
          <cell r="A940">
            <v>38561</v>
          </cell>
          <cell r="B940">
            <v>403125</v>
          </cell>
        </row>
        <row r="941">
          <cell r="A941">
            <v>38562</v>
          </cell>
          <cell r="B941">
            <v>408875</v>
          </cell>
        </row>
        <row r="942">
          <cell r="A942">
            <v>38563</v>
          </cell>
          <cell r="B942">
            <v>408875</v>
          </cell>
        </row>
        <row r="943">
          <cell r="A943">
            <v>38564</v>
          </cell>
          <cell r="B943">
            <v>408875</v>
          </cell>
        </row>
        <row r="944">
          <cell r="A944">
            <v>38565</v>
          </cell>
          <cell r="B944">
            <v>404250</v>
          </cell>
        </row>
        <row r="945">
          <cell r="A945">
            <v>38566</v>
          </cell>
          <cell r="B945">
            <v>420625</v>
          </cell>
        </row>
        <row r="946">
          <cell r="A946">
            <v>38567</v>
          </cell>
          <cell r="B946">
            <v>420750</v>
          </cell>
        </row>
        <row r="947">
          <cell r="A947">
            <v>38568</v>
          </cell>
          <cell r="B947">
            <v>446250</v>
          </cell>
        </row>
        <row r="948">
          <cell r="A948">
            <v>38569</v>
          </cell>
          <cell r="B948">
            <v>438250</v>
          </cell>
        </row>
        <row r="949">
          <cell r="A949">
            <v>38570</v>
          </cell>
          <cell r="B949">
            <v>438250</v>
          </cell>
        </row>
        <row r="950">
          <cell r="A950">
            <v>38571</v>
          </cell>
          <cell r="B950">
            <v>438250</v>
          </cell>
        </row>
        <row r="951">
          <cell r="A951">
            <v>38572</v>
          </cell>
          <cell r="B951">
            <v>429375</v>
          </cell>
        </row>
        <row r="952">
          <cell r="A952">
            <v>38573</v>
          </cell>
          <cell r="B952">
            <v>429750</v>
          </cell>
        </row>
        <row r="953">
          <cell r="A953">
            <v>38574</v>
          </cell>
          <cell r="B953">
            <v>437250</v>
          </cell>
        </row>
        <row r="954">
          <cell r="A954">
            <v>38575</v>
          </cell>
          <cell r="B954">
            <v>441125</v>
          </cell>
        </row>
        <row r="955">
          <cell r="A955">
            <v>38576</v>
          </cell>
          <cell r="B955">
            <v>441125</v>
          </cell>
        </row>
        <row r="956">
          <cell r="A956">
            <v>38577</v>
          </cell>
          <cell r="B956">
            <v>441125</v>
          </cell>
        </row>
        <row r="957">
          <cell r="A957">
            <v>38578</v>
          </cell>
          <cell r="B957">
            <v>441125</v>
          </cell>
        </row>
        <row r="958">
          <cell r="A958">
            <v>38579</v>
          </cell>
          <cell r="B958">
            <v>396375</v>
          </cell>
        </row>
        <row r="959">
          <cell r="A959">
            <v>38580</v>
          </cell>
          <cell r="B959">
            <v>397000</v>
          </cell>
        </row>
        <row r="960">
          <cell r="A960">
            <v>38581</v>
          </cell>
          <cell r="B960">
            <v>400875</v>
          </cell>
        </row>
        <row r="961">
          <cell r="A961">
            <v>38582</v>
          </cell>
          <cell r="B961">
            <v>394625</v>
          </cell>
        </row>
        <row r="962">
          <cell r="A962">
            <v>38583</v>
          </cell>
          <cell r="B962">
            <v>397625</v>
          </cell>
        </row>
        <row r="963">
          <cell r="A963">
            <v>38584</v>
          </cell>
          <cell r="B963">
            <v>397625</v>
          </cell>
        </row>
        <row r="964">
          <cell r="A964">
            <v>38585</v>
          </cell>
          <cell r="B964">
            <v>397625</v>
          </cell>
        </row>
        <row r="965">
          <cell r="A965">
            <v>38586</v>
          </cell>
          <cell r="B965">
            <v>396500</v>
          </cell>
        </row>
        <row r="966">
          <cell r="A966">
            <v>38587</v>
          </cell>
          <cell r="B966">
            <v>402250</v>
          </cell>
        </row>
        <row r="967">
          <cell r="A967">
            <v>38588</v>
          </cell>
          <cell r="B967">
            <v>400125</v>
          </cell>
        </row>
        <row r="968">
          <cell r="A968">
            <v>38589</v>
          </cell>
          <cell r="B968">
            <v>390375</v>
          </cell>
        </row>
        <row r="969">
          <cell r="A969">
            <v>38590</v>
          </cell>
          <cell r="B969">
            <v>380000</v>
          </cell>
        </row>
        <row r="970">
          <cell r="A970">
            <v>38591</v>
          </cell>
          <cell r="B970">
            <v>380000</v>
          </cell>
        </row>
        <row r="971">
          <cell r="A971">
            <v>38592</v>
          </cell>
          <cell r="B971">
            <v>380000</v>
          </cell>
        </row>
        <row r="972">
          <cell r="A972">
            <v>38593</v>
          </cell>
          <cell r="B972">
            <v>380000</v>
          </cell>
        </row>
        <row r="973">
          <cell r="A973">
            <v>38594</v>
          </cell>
          <cell r="B973">
            <v>385375</v>
          </cell>
        </row>
        <row r="974">
          <cell r="A974">
            <v>38595</v>
          </cell>
          <cell r="B974">
            <v>392250</v>
          </cell>
        </row>
        <row r="975">
          <cell r="A975">
            <v>38596</v>
          </cell>
          <cell r="B975">
            <v>400750</v>
          </cell>
        </row>
        <row r="976">
          <cell r="A976">
            <v>38597</v>
          </cell>
          <cell r="B976">
            <v>395375</v>
          </cell>
        </row>
        <row r="977">
          <cell r="A977">
            <v>38598</v>
          </cell>
          <cell r="B977">
            <v>395375</v>
          </cell>
        </row>
        <row r="978">
          <cell r="A978">
            <v>38599</v>
          </cell>
          <cell r="B978">
            <v>395375</v>
          </cell>
        </row>
        <row r="979">
          <cell r="A979">
            <v>38600</v>
          </cell>
          <cell r="B979">
            <v>395375</v>
          </cell>
        </row>
        <row r="980">
          <cell r="A980">
            <v>38601</v>
          </cell>
          <cell r="B980">
            <v>389125</v>
          </cell>
        </row>
        <row r="981">
          <cell r="A981">
            <v>38602</v>
          </cell>
          <cell r="B981">
            <v>377250</v>
          </cell>
        </row>
        <row r="982">
          <cell r="A982">
            <v>38603</v>
          </cell>
          <cell r="B982">
            <v>380125</v>
          </cell>
        </row>
        <row r="983">
          <cell r="A983">
            <v>38604</v>
          </cell>
          <cell r="B983">
            <v>380750</v>
          </cell>
        </row>
        <row r="984">
          <cell r="A984">
            <v>38605</v>
          </cell>
          <cell r="B984">
            <v>380750</v>
          </cell>
        </row>
        <row r="985">
          <cell r="A985">
            <v>38606</v>
          </cell>
          <cell r="B985">
            <v>380750</v>
          </cell>
        </row>
        <row r="986">
          <cell r="A986">
            <v>38607</v>
          </cell>
          <cell r="B986">
            <v>364500</v>
          </cell>
        </row>
        <row r="987">
          <cell r="A987">
            <v>38608</v>
          </cell>
          <cell r="B987">
            <v>380000</v>
          </cell>
        </row>
        <row r="988">
          <cell r="A988">
            <v>38609</v>
          </cell>
          <cell r="B988">
            <v>385500</v>
          </cell>
        </row>
        <row r="989">
          <cell r="A989">
            <v>38610</v>
          </cell>
          <cell r="B989">
            <v>380000</v>
          </cell>
        </row>
        <row r="990">
          <cell r="A990">
            <v>38611</v>
          </cell>
          <cell r="B990">
            <v>370125</v>
          </cell>
        </row>
        <row r="991">
          <cell r="A991">
            <v>38612</v>
          </cell>
          <cell r="B991">
            <v>370125</v>
          </cell>
        </row>
        <row r="992">
          <cell r="A992">
            <v>38613</v>
          </cell>
          <cell r="B992">
            <v>370125</v>
          </cell>
        </row>
        <row r="993">
          <cell r="A993">
            <v>38614</v>
          </cell>
          <cell r="B993">
            <v>350125</v>
          </cell>
        </row>
        <row r="994">
          <cell r="A994">
            <v>38615</v>
          </cell>
          <cell r="B994">
            <v>386000</v>
          </cell>
        </row>
        <row r="995">
          <cell r="A995">
            <v>38616</v>
          </cell>
          <cell r="B995">
            <v>383250</v>
          </cell>
        </row>
        <row r="996">
          <cell r="A996">
            <v>38617</v>
          </cell>
          <cell r="B996">
            <v>386875</v>
          </cell>
        </row>
        <row r="997">
          <cell r="A997">
            <v>38618</v>
          </cell>
          <cell r="B997">
            <v>385500</v>
          </cell>
        </row>
        <row r="998">
          <cell r="A998">
            <v>38619</v>
          </cell>
          <cell r="B998">
            <v>385500</v>
          </cell>
        </row>
        <row r="999">
          <cell r="A999">
            <v>38620</v>
          </cell>
          <cell r="B999">
            <v>385500</v>
          </cell>
        </row>
        <row r="1000">
          <cell r="A1000">
            <v>38621</v>
          </cell>
          <cell r="B1000">
            <v>366875</v>
          </cell>
        </row>
        <row r="1001">
          <cell r="A1001">
            <v>38622</v>
          </cell>
          <cell r="B1001">
            <v>370750</v>
          </cell>
        </row>
        <row r="1002">
          <cell r="A1002">
            <v>38623</v>
          </cell>
          <cell r="B1002">
            <v>396500</v>
          </cell>
        </row>
        <row r="1003">
          <cell r="A1003">
            <v>38624</v>
          </cell>
          <cell r="B1003">
            <v>407000</v>
          </cell>
        </row>
        <row r="1004">
          <cell r="A1004">
            <v>38625</v>
          </cell>
          <cell r="B1004">
            <v>406375</v>
          </cell>
        </row>
        <row r="1005">
          <cell r="A1005">
            <v>38626</v>
          </cell>
          <cell r="B1005">
            <v>406375</v>
          </cell>
        </row>
        <row r="1006">
          <cell r="A1006">
            <v>38627</v>
          </cell>
          <cell r="B1006">
            <v>406375</v>
          </cell>
        </row>
        <row r="1007">
          <cell r="A1007">
            <v>38628</v>
          </cell>
          <cell r="B1007">
            <v>408375</v>
          </cell>
        </row>
        <row r="1008">
          <cell r="A1008">
            <v>38629</v>
          </cell>
          <cell r="B1008">
            <v>407875</v>
          </cell>
        </row>
        <row r="1009">
          <cell r="A1009">
            <v>38630</v>
          </cell>
          <cell r="B1009">
            <v>416125</v>
          </cell>
        </row>
        <row r="1010">
          <cell r="A1010">
            <v>38631</v>
          </cell>
          <cell r="B1010">
            <v>418625</v>
          </cell>
        </row>
        <row r="1011">
          <cell r="A1011">
            <v>38632</v>
          </cell>
          <cell r="B1011">
            <v>420750</v>
          </cell>
        </row>
        <row r="1012">
          <cell r="A1012">
            <v>38633</v>
          </cell>
          <cell r="B1012">
            <v>420750</v>
          </cell>
        </row>
        <row r="1013">
          <cell r="A1013">
            <v>38634</v>
          </cell>
          <cell r="B1013">
            <v>420750</v>
          </cell>
        </row>
        <row r="1014">
          <cell r="A1014">
            <v>38635</v>
          </cell>
          <cell r="B1014">
            <v>434500</v>
          </cell>
        </row>
        <row r="1015">
          <cell r="A1015">
            <v>38636</v>
          </cell>
          <cell r="B1015">
            <v>434750</v>
          </cell>
        </row>
        <row r="1016">
          <cell r="A1016">
            <v>38637</v>
          </cell>
          <cell r="B1016">
            <v>435125</v>
          </cell>
        </row>
        <row r="1017">
          <cell r="A1017">
            <v>38638</v>
          </cell>
          <cell r="B1017">
            <v>429750</v>
          </cell>
        </row>
        <row r="1018">
          <cell r="A1018">
            <v>38639</v>
          </cell>
          <cell r="B1018">
            <v>424875</v>
          </cell>
        </row>
        <row r="1019">
          <cell r="A1019">
            <v>38640</v>
          </cell>
          <cell r="B1019">
            <v>424875</v>
          </cell>
        </row>
        <row r="1020">
          <cell r="A1020">
            <v>38641</v>
          </cell>
          <cell r="B1020">
            <v>424875</v>
          </cell>
        </row>
        <row r="1021">
          <cell r="A1021">
            <v>38642</v>
          </cell>
          <cell r="B1021">
            <v>442375</v>
          </cell>
        </row>
        <row r="1022">
          <cell r="A1022">
            <v>38643</v>
          </cell>
          <cell r="B1022">
            <v>455000</v>
          </cell>
        </row>
        <row r="1023">
          <cell r="A1023">
            <v>38644</v>
          </cell>
          <cell r="B1023">
            <v>450000</v>
          </cell>
        </row>
        <row r="1024">
          <cell r="A1024">
            <v>38645</v>
          </cell>
          <cell r="B1024">
            <v>450750</v>
          </cell>
        </row>
        <row r="1025">
          <cell r="A1025">
            <v>38646</v>
          </cell>
          <cell r="B1025">
            <v>444000</v>
          </cell>
        </row>
        <row r="1026">
          <cell r="A1026">
            <v>38647</v>
          </cell>
          <cell r="B1026">
            <v>444000</v>
          </cell>
        </row>
        <row r="1027">
          <cell r="A1027">
            <v>38648</v>
          </cell>
          <cell r="B1027">
            <v>444000</v>
          </cell>
        </row>
        <row r="1028">
          <cell r="A1028">
            <v>38649</v>
          </cell>
          <cell r="B1028">
            <v>441000</v>
          </cell>
        </row>
        <row r="1029">
          <cell r="A1029">
            <v>38650</v>
          </cell>
          <cell r="B1029">
            <v>444000</v>
          </cell>
        </row>
        <row r="1030">
          <cell r="A1030">
            <v>38651</v>
          </cell>
          <cell r="B1030">
            <v>435375</v>
          </cell>
        </row>
        <row r="1031">
          <cell r="A1031">
            <v>38652</v>
          </cell>
          <cell r="B1031">
            <v>433125</v>
          </cell>
        </row>
        <row r="1032">
          <cell r="A1032">
            <v>38653</v>
          </cell>
          <cell r="B1032">
            <v>433125</v>
          </cell>
        </row>
        <row r="1033">
          <cell r="A1033">
            <v>38654</v>
          </cell>
          <cell r="B1033">
            <v>433125</v>
          </cell>
        </row>
        <row r="1034">
          <cell r="A1034">
            <v>38655</v>
          </cell>
          <cell r="B1034">
            <v>433125</v>
          </cell>
        </row>
        <row r="1035">
          <cell r="A1035">
            <v>38656</v>
          </cell>
          <cell r="B1035">
            <v>425125</v>
          </cell>
        </row>
        <row r="1036">
          <cell r="A1036">
            <v>38657</v>
          </cell>
          <cell r="B1036">
            <v>425750</v>
          </cell>
        </row>
        <row r="1037">
          <cell r="A1037">
            <v>38658</v>
          </cell>
          <cell r="B1037">
            <v>440375</v>
          </cell>
        </row>
        <row r="1038">
          <cell r="A1038">
            <v>38659</v>
          </cell>
          <cell r="B1038">
            <v>452875</v>
          </cell>
        </row>
        <row r="1039">
          <cell r="A1039">
            <v>38660</v>
          </cell>
          <cell r="B1039">
            <v>456375</v>
          </cell>
        </row>
        <row r="1040">
          <cell r="A1040">
            <v>38661</v>
          </cell>
          <cell r="B1040">
            <v>456375</v>
          </cell>
        </row>
        <row r="1041">
          <cell r="A1041">
            <v>38662</v>
          </cell>
          <cell r="B1041">
            <v>456375</v>
          </cell>
        </row>
        <row r="1042">
          <cell r="A1042">
            <v>38663</v>
          </cell>
          <cell r="B1042">
            <v>452500</v>
          </cell>
        </row>
        <row r="1043">
          <cell r="A1043">
            <v>38664</v>
          </cell>
          <cell r="B1043">
            <v>474500</v>
          </cell>
        </row>
        <row r="1044">
          <cell r="A1044">
            <v>38665</v>
          </cell>
          <cell r="B1044">
            <v>464875</v>
          </cell>
        </row>
        <row r="1045">
          <cell r="A1045">
            <v>38666</v>
          </cell>
          <cell r="B1045">
            <v>463000</v>
          </cell>
        </row>
        <row r="1046">
          <cell r="A1046">
            <v>38667</v>
          </cell>
          <cell r="B1046">
            <v>463125</v>
          </cell>
        </row>
        <row r="1047">
          <cell r="A1047">
            <v>38668</v>
          </cell>
          <cell r="B1047">
            <v>463125</v>
          </cell>
        </row>
        <row r="1048">
          <cell r="A1048">
            <v>38669</v>
          </cell>
          <cell r="B1048">
            <v>463125</v>
          </cell>
        </row>
        <row r="1049">
          <cell r="A1049">
            <v>38670</v>
          </cell>
          <cell r="B1049">
            <v>434375</v>
          </cell>
        </row>
        <row r="1050">
          <cell r="A1050">
            <v>38671</v>
          </cell>
          <cell r="B1050">
            <v>427000</v>
          </cell>
        </row>
        <row r="1051">
          <cell r="A1051">
            <v>38672</v>
          </cell>
          <cell r="B1051">
            <v>427000</v>
          </cell>
        </row>
        <row r="1052">
          <cell r="A1052">
            <v>38673</v>
          </cell>
          <cell r="B1052">
            <v>443375</v>
          </cell>
        </row>
        <row r="1053">
          <cell r="A1053">
            <v>38674</v>
          </cell>
          <cell r="B1053">
            <v>440125</v>
          </cell>
        </row>
        <row r="1054">
          <cell r="A1054">
            <v>38675</v>
          </cell>
          <cell r="B1054">
            <v>440125</v>
          </cell>
        </row>
        <row r="1055">
          <cell r="A1055">
            <v>38676</v>
          </cell>
          <cell r="B1055">
            <v>440125</v>
          </cell>
        </row>
        <row r="1056">
          <cell r="A1056">
            <v>38677</v>
          </cell>
          <cell r="B1056">
            <v>448125</v>
          </cell>
        </row>
        <row r="1057">
          <cell r="A1057">
            <v>38678</v>
          </cell>
          <cell r="B1057">
            <v>446000</v>
          </cell>
        </row>
        <row r="1058">
          <cell r="A1058">
            <v>38679</v>
          </cell>
          <cell r="B1058">
            <v>460125</v>
          </cell>
        </row>
        <row r="1059">
          <cell r="A1059">
            <v>38680</v>
          </cell>
          <cell r="B1059">
            <v>460125</v>
          </cell>
        </row>
        <row r="1060">
          <cell r="A1060">
            <v>38681</v>
          </cell>
          <cell r="B1060">
            <v>460125</v>
          </cell>
        </row>
        <row r="1061">
          <cell r="A1061">
            <v>38682</v>
          </cell>
          <cell r="B1061">
            <v>460125</v>
          </cell>
        </row>
        <row r="1062">
          <cell r="A1062">
            <v>38683</v>
          </cell>
          <cell r="B1062">
            <v>460125</v>
          </cell>
        </row>
        <row r="1063">
          <cell r="A1063">
            <v>38684</v>
          </cell>
          <cell r="B1063">
            <v>455625</v>
          </cell>
        </row>
        <row r="1064">
          <cell r="A1064">
            <v>38685</v>
          </cell>
          <cell r="B1064">
            <v>450000</v>
          </cell>
        </row>
        <row r="1065">
          <cell r="A1065">
            <v>38686</v>
          </cell>
          <cell r="B1065">
            <v>434875</v>
          </cell>
        </row>
        <row r="1066">
          <cell r="A1066">
            <v>38687</v>
          </cell>
          <cell r="B1066">
            <v>431375</v>
          </cell>
        </row>
        <row r="1067">
          <cell r="A1067">
            <v>38688</v>
          </cell>
          <cell r="B1067">
            <v>425000</v>
          </cell>
        </row>
        <row r="1068">
          <cell r="A1068">
            <v>38689</v>
          </cell>
          <cell r="B1068">
            <v>425000</v>
          </cell>
        </row>
        <row r="1069">
          <cell r="A1069">
            <v>38690</v>
          </cell>
          <cell r="B1069">
            <v>425000</v>
          </cell>
        </row>
        <row r="1070">
          <cell r="A1070">
            <v>38691</v>
          </cell>
          <cell r="B1070">
            <v>428875</v>
          </cell>
        </row>
        <row r="1071">
          <cell r="A1071">
            <v>38692</v>
          </cell>
          <cell r="B1071">
            <v>429375</v>
          </cell>
        </row>
        <row r="1072">
          <cell r="A1072">
            <v>38693</v>
          </cell>
          <cell r="B1072">
            <v>431375</v>
          </cell>
        </row>
        <row r="1073">
          <cell r="A1073">
            <v>38694</v>
          </cell>
          <cell r="B1073">
            <v>430875</v>
          </cell>
        </row>
        <row r="1074">
          <cell r="A1074">
            <v>38695</v>
          </cell>
          <cell r="B1074">
            <v>431625</v>
          </cell>
        </row>
        <row r="1075">
          <cell r="A1075">
            <v>38696</v>
          </cell>
          <cell r="B1075">
            <v>431625</v>
          </cell>
        </row>
        <row r="1076">
          <cell r="A1076">
            <v>38697</v>
          </cell>
          <cell r="B1076">
            <v>431625</v>
          </cell>
        </row>
        <row r="1077">
          <cell r="A1077">
            <v>38698</v>
          </cell>
          <cell r="B1077">
            <v>447000</v>
          </cell>
        </row>
        <row r="1078">
          <cell r="A1078">
            <v>38699</v>
          </cell>
          <cell r="B1078">
            <v>439875</v>
          </cell>
        </row>
        <row r="1079">
          <cell r="A1079">
            <v>38700</v>
          </cell>
          <cell r="B1079">
            <v>432125</v>
          </cell>
        </row>
        <row r="1080">
          <cell r="A1080">
            <v>38701</v>
          </cell>
          <cell r="B1080">
            <v>435375</v>
          </cell>
        </row>
        <row r="1081">
          <cell r="A1081">
            <v>38702</v>
          </cell>
          <cell r="B1081">
            <v>440125</v>
          </cell>
        </row>
        <row r="1082">
          <cell r="A1082">
            <v>38703</v>
          </cell>
          <cell r="B1082">
            <v>440125</v>
          </cell>
        </row>
        <row r="1083">
          <cell r="A1083">
            <v>38704</v>
          </cell>
          <cell r="B1083">
            <v>440125</v>
          </cell>
        </row>
        <row r="1084">
          <cell r="A1084">
            <v>38705</v>
          </cell>
          <cell r="B1084">
            <v>457250</v>
          </cell>
        </row>
        <row r="1085">
          <cell r="A1085">
            <v>38706</v>
          </cell>
          <cell r="B1085">
            <v>460625</v>
          </cell>
        </row>
        <row r="1086">
          <cell r="A1086">
            <v>38707</v>
          </cell>
          <cell r="B1086">
            <v>455750</v>
          </cell>
        </row>
        <row r="1087">
          <cell r="A1087">
            <v>38708</v>
          </cell>
          <cell r="B1087">
            <v>461250</v>
          </cell>
        </row>
        <row r="1088">
          <cell r="A1088">
            <v>38709</v>
          </cell>
          <cell r="B1088">
            <v>461625</v>
          </cell>
        </row>
        <row r="1089">
          <cell r="A1089">
            <v>38710</v>
          </cell>
          <cell r="B1089">
            <v>461625</v>
          </cell>
        </row>
        <row r="1090">
          <cell r="A1090">
            <v>38711</v>
          </cell>
          <cell r="B1090">
            <v>461625</v>
          </cell>
        </row>
        <row r="1091">
          <cell r="A1091">
            <v>38712</v>
          </cell>
          <cell r="B1091">
            <v>461625</v>
          </cell>
        </row>
        <row r="1092">
          <cell r="A1092">
            <v>38713</v>
          </cell>
          <cell r="B1092">
            <v>473500</v>
          </cell>
        </row>
        <row r="1093">
          <cell r="A1093">
            <v>38714</v>
          </cell>
          <cell r="B1093">
            <v>482625</v>
          </cell>
        </row>
        <row r="1094">
          <cell r="A1094">
            <v>38715</v>
          </cell>
          <cell r="B1094">
            <v>482625</v>
          </cell>
        </row>
        <row r="1095">
          <cell r="A1095">
            <v>38716</v>
          </cell>
          <cell r="B1095">
            <v>483750</v>
          </cell>
        </row>
        <row r="1096">
          <cell r="A1096">
            <v>38717</v>
          </cell>
          <cell r="B1096">
            <v>483750</v>
          </cell>
        </row>
        <row r="1097">
          <cell r="A1097">
            <v>38718</v>
          </cell>
          <cell r="B1097">
            <v>483750</v>
          </cell>
        </row>
        <row r="1098">
          <cell r="A1098">
            <v>38719</v>
          </cell>
          <cell r="B1098">
            <v>483750</v>
          </cell>
        </row>
        <row r="1099">
          <cell r="A1099">
            <v>38720</v>
          </cell>
          <cell r="B1099">
            <v>490625</v>
          </cell>
        </row>
        <row r="1100">
          <cell r="A1100">
            <v>38721</v>
          </cell>
          <cell r="B1100">
            <v>500500</v>
          </cell>
        </row>
        <row r="1101">
          <cell r="A1101">
            <v>38722</v>
          </cell>
          <cell r="B1101">
            <v>515375</v>
          </cell>
        </row>
        <row r="1102">
          <cell r="A1102">
            <v>38723</v>
          </cell>
          <cell r="B1102">
            <v>534375</v>
          </cell>
        </row>
        <row r="1103">
          <cell r="A1103">
            <v>38724</v>
          </cell>
          <cell r="B1103">
            <v>534375</v>
          </cell>
        </row>
        <row r="1104">
          <cell r="A1104">
            <v>38725</v>
          </cell>
          <cell r="B1104">
            <v>534375</v>
          </cell>
        </row>
        <row r="1105">
          <cell r="A1105">
            <v>38726</v>
          </cell>
          <cell r="B1105">
            <v>541500</v>
          </cell>
        </row>
        <row r="1106">
          <cell r="A1106">
            <v>38727</v>
          </cell>
          <cell r="B1106">
            <v>536375</v>
          </cell>
        </row>
        <row r="1107">
          <cell r="A1107">
            <v>38728</v>
          </cell>
          <cell r="B1107">
            <v>524500</v>
          </cell>
        </row>
        <row r="1108">
          <cell r="A1108">
            <v>38729</v>
          </cell>
          <cell r="B1108">
            <v>522125</v>
          </cell>
        </row>
        <row r="1109">
          <cell r="A1109">
            <v>38730</v>
          </cell>
          <cell r="B1109">
            <v>529000</v>
          </cell>
        </row>
        <row r="1110">
          <cell r="A1110">
            <v>38731</v>
          </cell>
          <cell r="B1110">
            <v>529000</v>
          </cell>
        </row>
        <row r="1111">
          <cell r="A1111">
            <v>38732</v>
          </cell>
          <cell r="B1111">
            <v>529000</v>
          </cell>
        </row>
        <row r="1112">
          <cell r="A1112">
            <v>38733</v>
          </cell>
          <cell r="B1112">
            <v>529000</v>
          </cell>
        </row>
        <row r="1113">
          <cell r="A1113">
            <v>38734</v>
          </cell>
          <cell r="B1113">
            <v>537000</v>
          </cell>
        </row>
        <row r="1114">
          <cell r="A1114">
            <v>38735</v>
          </cell>
          <cell r="B1114">
            <v>543000</v>
          </cell>
        </row>
        <row r="1115">
          <cell r="A1115">
            <v>38736</v>
          </cell>
          <cell r="B1115">
            <v>527875</v>
          </cell>
        </row>
        <row r="1116">
          <cell r="A1116">
            <v>38737</v>
          </cell>
          <cell r="B1116">
            <v>520250</v>
          </cell>
        </row>
        <row r="1117">
          <cell r="A1117">
            <v>38738</v>
          </cell>
          <cell r="B1117">
            <v>520250</v>
          </cell>
        </row>
        <row r="1118">
          <cell r="A1118">
            <v>38739</v>
          </cell>
          <cell r="B1118">
            <v>520250</v>
          </cell>
        </row>
        <row r="1119">
          <cell r="A1119">
            <v>38740</v>
          </cell>
          <cell r="B1119">
            <v>525125</v>
          </cell>
        </row>
        <row r="1120">
          <cell r="A1120">
            <v>38741</v>
          </cell>
          <cell r="B1120">
            <v>532500</v>
          </cell>
        </row>
        <row r="1121">
          <cell r="A1121">
            <v>38742</v>
          </cell>
          <cell r="B1121">
            <v>537000</v>
          </cell>
        </row>
        <row r="1122">
          <cell r="A1122">
            <v>38743</v>
          </cell>
          <cell r="B1122">
            <v>537000</v>
          </cell>
        </row>
        <row r="1123">
          <cell r="A1123">
            <v>38744</v>
          </cell>
          <cell r="B1123">
            <v>540875</v>
          </cell>
        </row>
        <row r="1124">
          <cell r="A1124">
            <v>38745</v>
          </cell>
          <cell r="B1124">
            <v>540875</v>
          </cell>
        </row>
        <row r="1125">
          <cell r="A1125">
            <v>38746</v>
          </cell>
          <cell r="B1125">
            <v>540875</v>
          </cell>
        </row>
        <row r="1126">
          <cell r="A1126">
            <v>38747</v>
          </cell>
          <cell r="B1126">
            <v>529625</v>
          </cell>
        </row>
        <row r="1127">
          <cell r="A1127">
            <v>38748</v>
          </cell>
          <cell r="B1127">
            <v>511250</v>
          </cell>
        </row>
        <row r="1128">
          <cell r="A1128">
            <v>38749</v>
          </cell>
          <cell r="B1128">
            <v>505875</v>
          </cell>
        </row>
        <row r="1129">
          <cell r="A1129">
            <v>38750</v>
          </cell>
          <cell r="B1129">
            <v>508500</v>
          </cell>
        </row>
        <row r="1130">
          <cell r="A1130">
            <v>38751</v>
          </cell>
          <cell r="B1130">
            <v>506375</v>
          </cell>
        </row>
        <row r="1131">
          <cell r="A1131">
            <v>38752</v>
          </cell>
          <cell r="B1131">
            <v>506375</v>
          </cell>
        </row>
        <row r="1132">
          <cell r="A1132">
            <v>38753</v>
          </cell>
          <cell r="B1132">
            <v>506375</v>
          </cell>
        </row>
        <row r="1133">
          <cell r="A1133">
            <v>38754</v>
          </cell>
          <cell r="B1133">
            <v>484375</v>
          </cell>
        </row>
        <row r="1134">
          <cell r="A1134">
            <v>38755</v>
          </cell>
          <cell r="B1134">
            <v>489875</v>
          </cell>
        </row>
        <row r="1135">
          <cell r="A1135">
            <v>38756</v>
          </cell>
          <cell r="B1135">
            <v>485375</v>
          </cell>
        </row>
        <row r="1136">
          <cell r="A1136">
            <v>38757</v>
          </cell>
          <cell r="B1136">
            <v>486125</v>
          </cell>
        </row>
        <row r="1137">
          <cell r="A1137">
            <v>38758</v>
          </cell>
          <cell r="B1137">
            <v>492625</v>
          </cell>
        </row>
        <row r="1138">
          <cell r="A1138">
            <v>38759</v>
          </cell>
          <cell r="B1138">
            <v>492625</v>
          </cell>
        </row>
        <row r="1139">
          <cell r="A1139">
            <v>38760</v>
          </cell>
          <cell r="B1139">
            <v>492625</v>
          </cell>
        </row>
        <row r="1140">
          <cell r="A1140">
            <v>38761</v>
          </cell>
          <cell r="B1140">
            <v>465250</v>
          </cell>
        </row>
        <row r="1141">
          <cell r="A1141">
            <v>38762</v>
          </cell>
          <cell r="B1141">
            <v>457625</v>
          </cell>
        </row>
        <row r="1142">
          <cell r="A1142">
            <v>38763</v>
          </cell>
          <cell r="B1142">
            <v>457500</v>
          </cell>
        </row>
        <row r="1143">
          <cell r="A1143">
            <v>38764</v>
          </cell>
          <cell r="B1143">
            <v>444875</v>
          </cell>
        </row>
        <row r="1144">
          <cell r="A1144">
            <v>38765</v>
          </cell>
          <cell r="B1144">
            <v>460750</v>
          </cell>
        </row>
        <row r="1145">
          <cell r="A1145">
            <v>38766</v>
          </cell>
          <cell r="B1145">
            <v>460750</v>
          </cell>
        </row>
        <row r="1146">
          <cell r="A1146">
            <v>38767</v>
          </cell>
          <cell r="B1146">
            <v>460750</v>
          </cell>
        </row>
        <row r="1147">
          <cell r="A1147">
            <v>38768</v>
          </cell>
          <cell r="B1147">
            <v>460750</v>
          </cell>
        </row>
        <row r="1148">
          <cell r="A1148">
            <v>38769</v>
          </cell>
          <cell r="B1148">
            <v>465375</v>
          </cell>
        </row>
        <row r="1149">
          <cell r="A1149">
            <v>38770</v>
          </cell>
          <cell r="B1149">
            <v>459250</v>
          </cell>
        </row>
        <row r="1150">
          <cell r="A1150">
            <v>38771</v>
          </cell>
          <cell r="B1150">
            <v>463500</v>
          </cell>
        </row>
        <row r="1151">
          <cell r="A1151">
            <v>38772</v>
          </cell>
          <cell r="B1151">
            <v>465625</v>
          </cell>
        </row>
        <row r="1152">
          <cell r="A1152">
            <v>38773</v>
          </cell>
          <cell r="B1152">
            <v>465625</v>
          </cell>
        </row>
        <row r="1153">
          <cell r="A1153">
            <v>38774</v>
          </cell>
          <cell r="B1153">
            <v>465625</v>
          </cell>
        </row>
        <row r="1154">
          <cell r="A1154">
            <v>38775</v>
          </cell>
          <cell r="B1154">
            <v>453875</v>
          </cell>
        </row>
        <row r="1155">
          <cell r="A1155">
            <v>38776</v>
          </cell>
          <cell r="B1155">
            <v>469375</v>
          </cell>
        </row>
        <row r="1156">
          <cell r="A1156">
            <v>38777</v>
          </cell>
          <cell r="B1156">
            <v>472000</v>
          </cell>
        </row>
        <row r="1157">
          <cell r="A1157">
            <v>38778</v>
          </cell>
          <cell r="B1157">
            <v>464500</v>
          </cell>
        </row>
        <row r="1158">
          <cell r="A1158">
            <v>38779</v>
          </cell>
          <cell r="B1158">
            <v>469625</v>
          </cell>
        </row>
        <row r="1159">
          <cell r="A1159">
            <v>38780</v>
          </cell>
          <cell r="B1159">
            <v>469625</v>
          </cell>
        </row>
        <row r="1160">
          <cell r="A1160">
            <v>38781</v>
          </cell>
          <cell r="B1160">
            <v>469625</v>
          </cell>
        </row>
        <row r="1161">
          <cell r="A1161">
            <v>38782</v>
          </cell>
          <cell r="B1161">
            <v>459625</v>
          </cell>
        </row>
        <row r="1162">
          <cell r="A1162">
            <v>38783</v>
          </cell>
          <cell r="B1162">
            <v>448750</v>
          </cell>
        </row>
        <row r="1163">
          <cell r="A1163">
            <v>38784</v>
          </cell>
          <cell r="B1163">
            <v>449500</v>
          </cell>
        </row>
        <row r="1164">
          <cell r="A1164">
            <v>38785</v>
          </cell>
          <cell r="B1164">
            <v>448500</v>
          </cell>
        </row>
        <row r="1165">
          <cell r="A1165">
            <v>38786</v>
          </cell>
          <cell r="B1165">
            <v>443875</v>
          </cell>
        </row>
        <row r="1166">
          <cell r="A1166">
            <v>38787</v>
          </cell>
          <cell r="B1166">
            <v>443875</v>
          </cell>
        </row>
        <row r="1167">
          <cell r="A1167">
            <v>38788</v>
          </cell>
          <cell r="B1167">
            <v>443875</v>
          </cell>
        </row>
        <row r="1168">
          <cell r="A1168">
            <v>38789</v>
          </cell>
          <cell r="B1168">
            <v>436875</v>
          </cell>
        </row>
        <row r="1169">
          <cell r="A1169">
            <v>38790</v>
          </cell>
          <cell r="B1169">
            <v>438125</v>
          </cell>
        </row>
        <row r="1170">
          <cell r="A1170">
            <v>38791</v>
          </cell>
          <cell r="B1170">
            <v>450000</v>
          </cell>
        </row>
        <row r="1171">
          <cell r="A1171">
            <v>38792</v>
          </cell>
          <cell r="B1171">
            <v>441125</v>
          </cell>
        </row>
        <row r="1172">
          <cell r="A1172">
            <v>38793</v>
          </cell>
          <cell r="B1172">
            <v>432750</v>
          </cell>
        </row>
        <row r="1173">
          <cell r="A1173">
            <v>38794</v>
          </cell>
          <cell r="B1173">
            <v>432750</v>
          </cell>
        </row>
        <row r="1174">
          <cell r="A1174">
            <v>38795</v>
          </cell>
          <cell r="B1174">
            <v>432750</v>
          </cell>
        </row>
        <row r="1175">
          <cell r="A1175">
            <v>38796</v>
          </cell>
          <cell r="B1175">
            <v>434500</v>
          </cell>
        </row>
        <row r="1176">
          <cell r="A1176">
            <v>38797</v>
          </cell>
          <cell r="B1176">
            <v>441125</v>
          </cell>
        </row>
        <row r="1177">
          <cell r="A1177">
            <v>38798</v>
          </cell>
          <cell r="B1177">
            <v>429000</v>
          </cell>
        </row>
        <row r="1178">
          <cell r="A1178">
            <v>38799</v>
          </cell>
          <cell r="B1178">
            <v>432875</v>
          </cell>
        </row>
        <row r="1179">
          <cell r="A1179">
            <v>38800</v>
          </cell>
          <cell r="B1179">
            <v>434625</v>
          </cell>
        </row>
        <row r="1180">
          <cell r="A1180">
            <v>38801</v>
          </cell>
          <cell r="B1180">
            <v>434625</v>
          </cell>
        </row>
        <row r="1181">
          <cell r="A1181">
            <v>38802</v>
          </cell>
          <cell r="B1181">
            <v>434625</v>
          </cell>
        </row>
        <row r="1182">
          <cell r="A1182">
            <v>38803</v>
          </cell>
          <cell r="B1182">
            <v>437875</v>
          </cell>
        </row>
        <row r="1183">
          <cell r="A1183">
            <v>38804</v>
          </cell>
          <cell r="B1183">
            <v>438125</v>
          </cell>
        </row>
        <row r="1184">
          <cell r="A1184">
            <v>38805</v>
          </cell>
          <cell r="B1184">
            <v>434625</v>
          </cell>
        </row>
        <row r="1185">
          <cell r="A1185">
            <v>38806</v>
          </cell>
          <cell r="B1185">
            <v>455000</v>
          </cell>
        </row>
        <row r="1186">
          <cell r="A1186">
            <v>38807</v>
          </cell>
          <cell r="B1186">
            <v>448125</v>
          </cell>
        </row>
        <row r="1187">
          <cell r="A1187">
            <v>38808</v>
          </cell>
          <cell r="B1187">
            <v>448125</v>
          </cell>
        </row>
        <row r="1188">
          <cell r="A1188">
            <v>38809</v>
          </cell>
          <cell r="B1188">
            <v>448125</v>
          </cell>
        </row>
        <row r="1189">
          <cell r="A1189">
            <v>38810</v>
          </cell>
          <cell r="B1189">
            <v>460000</v>
          </cell>
        </row>
        <row r="1190">
          <cell r="A1190">
            <v>38811</v>
          </cell>
          <cell r="B1190">
            <v>447375</v>
          </cell>
        </row>
        <row r="1191">
          <cell r="A1191">
            <v>38812</v>
          </cell>
          <cell r="B1191">
            <v>452875</v>
          </cell>
        </row>
        <row r="1192">
          <cell r="A1192">
            <v>38813</v>
          </cell>
          <cell r="B1192">
            <v>461875</v>
          </cell>
        </row>
        <row r="1193">
          <cell r="A1193">
            <v>38814</v>
          </cell>
          <cell r="B1193">
            <v>469625</v>
          </cell>
        </row>
        <row r="1194">
          <cell r="A1194">
            <v>38815</v>
          </cell>
          <cell r="B1194">
            <v>469625</v>
          </cell>
        </row>
        <row r="1195">
          <cell r="A1195">
            <v>38816</v>
          </cell>
          <cell r="B1195">
            <v>469625</v>
          </cell>
        </row>
        <row r="1196">
          <cell r="A1196">
            <v>38817</v>
          </cell>
          <cell r="B1196">
            <v>463125</v>
          </cell>
        </row>
        <row r="1197">
          <cell r="A1197">
            <v>38818</v>
          </cell>
          <cell r="B1197">
            <v>456125</v>
          </cell>
        </row>
        <row r="1198">
          <cell r="A1198">
            <v>38819</v>
          </cell>
          <cell r="B1198">
            <v>446875</v>
          </cell>
        </row>
        <row r="1199">
          <cell r="A1199">
            <v>38820</v>
          </cell>
          <cell r="B1199">
            <v>447875</v>
          </cell>
        </row>
        <row r="1200">
          <cell r="A1200">
            <v>38821</v>
          </cell>
          <cell r="B1200">
            <v>447875</v>
          </cell>
        </row>
        <row r="1201">
          <cell r="A1201">
            <v>38822</v>
          </cell>
          <cell r="B1201">
            <v>447875</v>
          </cell>
        </row>
        <row r="1202">
          <cell r="A1202">
            <v>38823</v>
          </cell>
          <cell r="B1202">
            <v>447875</v>
          </cell>
        </row>
        <row r="1203">
          <cell r="A1203">
            <v>38824</v>
          </cell>
          <cell r="B1203">
            <v>462250</v>
          </cell>
        </row>
        <row r="1204">
          <cell r="A1204">
            <v>38825</v>
          </cell>
          <cell r="B1204">
            <v>467625</v>
          </cell>
        </row>
        <row r="1205">
          <cell r="A1205">
            <v>38826</v>
          </cell>
          <cell r="B1205">
            <v>486750</v>
          </cell>
        </row>
        <row r="1206">
          <cell r="A1206">
            <v>38827</v>
          </cell>
          <cell r="B1206">
            <v>498375</v>
          </cell>
        </row>
        <row r="1207">
          <cell r="A1207">
            <v>38828</v>
          </cell>
          <cell r="B1207">
            <v>492875</v>
          </cell>
        </row>
        <row r="1208">
          <cell r="A1208">
            <v>38829</v>
          </cell>
          <cell r="B1208">
            <v>492875</v>
          </cell>
        </row>
        <row r="1209">
          <cell r="A1209">
            <v>38830</v>
          </cell>
          <cell r="B1209">
            <v>492875</v>
          </cell>
        </row>
        <row r="1210">
          <cell r="A1210">
            <v>38831</v>
          </cell>
          <cell r="B1210">
            <v>489000</v>
          </cell>
        </row>
        <row r="1211">
          <cell r="A1211">
            <v>38832</v>
          </cell>
          <cell r="B1211">
            <v>482625</v>
          </cell>
        </row>
        <row r="1212">
          <cell r="A1212">
            <v>38833</v>
          </cell>
          <cell r="B1212">
            <v>486000</v>
          </cell>
        </row>
        <row r="1213">
          <cell r="A1213">
            <v>38834</v>
          </cell>
          <cell r="B1213">
            <v>472000</v>
          </cell>
        </row>
        <row r="1214">
          <cell r="A1214">
            <v>38835</v>
          </cell>
          <cell r="B1214">
            <v>476750</v>
          </cell>
        </row>
        <row r="1215">
          <cell r="A1215">
            <v>38836</v>
          </cell>
          <cell r="B1215">
            <v>476750</v>
          </cell>
        </row>
        <row r="1216">
          <cell r="A1216">
            <v>38837</v>
          </cell>
          <cell r="B1216">
            <v>476750</v>
          </cell>
        </row>
        <row r="1217">
          <cell r="A1217">
            <v>38838</v>
          </cell>
          <cell r="B1217">
            <v>477375</v>
          </cell>
        </row>
        <row r="1218">
          <cell r="A1218">
            <v>38839</v>
          </cell>
          <cell r="B1218">
            <v>492875</v>
          </cell>
        </row>
        <row r="1219">
          <cell r="A1219">
            <v>38840</v>
          </cell>
          <cell r="B1219">
            <v>487125</v>
          </cell>
        </row>
        <row r="1220">
          <cell r="A1220">
            <v>38841</v>
          </cell>
          <cell r="B1220">
            <v>478875</v>
          </cell>
        </row>
        <row r="1221">
          <cell r="A1221">
            <v>38842</v>
          </cell>
          <cell r="B1221">
            <v>469500</v>
          </cell>
        </row>
        <row r="1222">
          <cell r="A1222">
            <v>38843</v>
          </cell>
          <cell r="B1222">
            <v>469500</v>
          </cell>
        </row>
        <row r="1223">
          <cell r="A1223">
            <v>38844</v>
          </cell>
          <cell r="B1223">
            <v>469500</v>
          </cell>
        </row>
        <row r="1224">
          <cell r="A1224">
            <v>38845</v>
          </cell>
          <cell r="B1224">
            <v>461125</v>
          </cell>
        </row>
        <row r="1225">
          <cell r="A1225">
            <v>38846</v>
          </cell>
          <cell r="B1225">
            <v>466750</v>
          </cell>
        </row>
        <row r="1226">
          <cell r="A1226">
            <v>38847</v>
          </cell>
          <cell r="B1226">
            <v>464875</v>
          </cell>
        </row>
        <row r="1227">
          <cell r="A1227">
            <v>38848</v>
          </cell>
          <cell r="B1227">
            <v>455125</v>
          </cell>
        </row>
        <row r="1228">
          <cell r="A1228">
            <v>38849</v>
          </cell>
          <cell r="B1228">
            <v>450250</v>
          </cell>
        </row>
        <row r="1229">
          <cell r="A1229">
            <v>38850</v>
          </cell>
          <cell r="B1229">
            <v>450250</v>
          </cell>
        </row>
        <row r="1230">
          <cell r="A1230">
            <v>38851</v>
          </cell>
          <cell r="B1230">
            <v>450250</v>
          </cell>
        </row>
        <row r="1231">
          <cell r="A1231">
            <v>38852</v>
          </cell>
          <cell r="B1231">
            <v>452125</v>
          </cell>
        </row>
        <row r="1232">
          <cell r="A1232">
            <v>38853</v>
          </cell>
          <cell r="B1232">
            <v>452000</v>
          </cell>
        </row>
        <row r="1233">
          <cell r="A1233">
            <v>38854</v>
          </cell>
          <cell r="B1233">
            <v>452125</v>
          </cell>
        </row>
        <row r="1234">
          <cell r="A1234">
            <v>38855</v>
          </cell>
          <cell r="B1234">
            <v>459125</v>
          </cell>
        </row>
        <row r="1235">
          <cell r="A1235">
            <v>38856</v>
          </cell>
          <cell r="B1235">
            <v>450625</v>
          </cell>
        </row>
        <row r="1236">
          <cell r="A1236">
            <v>38857</v>
          </cell>
          <cell r="B1236">
            <v>450625</v>
          </cell>
        </row>
        <row r="1237">
          <cell r="A1237">
            <v>38858</v>
          </cell>
          <cell r="B1237">
            <v>450625</v>
          </cell>
        </row>
        <row r="1238">
          <cell r="A1238">
            <v>38859</v>
          </cell>
          <cell r="B1238">
            <v>453250</v>
          </cell>
        </row>
        <row r="1239">
          <cell r="A1239">
            <v>38860</v>
          </cell>
          <cell r="B1239">
            <v>461250</v>
          </cell>
        </row>
        <row r="1240">
          <cell r="A1240">
            <v>38861</v>
          </cell>
          <cell r="B1240">
            <v>459875</v>
          </cell>
        </row>
        <row r="1241">
          <cell r="A1241">
            <v>38862</v>
          </cell>
          <cell r="B1241">
            <v>449500</v>
          </cell>
        </row>
        <row r="1242">
          <cell r="A1242">
            <v>38863</v>
          </cell>
          <cell r="B1242">
            <v>441000</v>
          </cell>
        </row>
        <row r="1243">
          <cell r="A1243">
            <v>38864</v>
          </cell>
          <cell r="B1243">
            <v>441000</v>
          </cell>
        </row>
        <row r="1244">
          <cell r="A1244">
            <v>38865</v>
          </cell>
          <cell r="B1244">
            <v>441000</v>
          </cell>
        </row>
        <row r="1245">
          <cell r="A1245">
            <v>38866</v>
          </cell>
          <cell r="B1245">
            <v>441000</v>
          </cell>
        </row>
        <row r="1246">
          <cell r="A1246">
            <v>38867</v>
          </cell>
          <cell r="B1246">
            <v>446750</v>
          </cell>
        </row>
        <row r="1247">
          <cell r="A1247">
            <v>38868</v>
          </cell>
          <cell r="B1247">
            <v>449250</v>
          </cell>
        </row>
        <row r="1248">
          <cell r="A1248">
            <v>38869</v>
          </cell>
          <cell r="B1248">
            <v>452750</v>
          </cell>
        </row>
        <row r="1249">
          <cell r="A1249">
            <v>38870</v>
          </cell>
          <cell r="B1249">
            <v>454375</v>
          </cell>
        </row>
        <row r="1250">
          <cell r="A1250">
            <v>38871</v>
          </cell>
          <cell r="B1250">
            <v>454375</v>
          </cell>
        </row>
        <row r="1251">
          <cell r="A1251">
            <v>38872</v>
          </cell>
          <cell r="B1251">
            <v>454375</v>
          </cell>
        </row>
        <row r="1252">
          <cell r="A1252">
            <v>38873</v>
          </cell>
          <cell r="B1252">
            <v>438250</v>
          </cell>
        </row>
        <row r="1253">
          <cell r="A1253">
            <v>38874</v>
          </cell>
          <cell r="B1253">
            <v>432875</v>
          </cell>
        </row>
        <row r="1254">
          <cell r="A1254">
            <v>38875</v>
          </cell>
          <cell r="B1254">
            <v>432500</v>
          </cell>
        </row>
        <row r="1255">
          <cell r="A1255">
            <v>38876</v>
          </cell>
          <cell r="B1255">
            <v>441875</v>
          </cell>
        </row>
        <row r="1256">
          <cell r="A1256">
            <v>38877</v>
          </cell>
          <cell r="B1256">
            <v>437750</v>
          </cell>
        </row>
        <row r="1257">
          <cell r="A1257">
            <v>38878</v>
          </cell>
          <cell r="B1257">
            <v>437750</v>
          </cell>
        </row>
        <row r="1258">
          <cell r="A1258">
            <v>38879</v>
          </cell>
          <cell r="B1258">
            <v>437750</v>
          </cell>
        </row>
        <row r="1259">
          <cell r="A1259">
            <v>38880</v>
          </cell>
          <cell r="B1259">
            <v>441250</v>
          </cell>
        </row>
        <row r="1260">
          <cell r="A1260">
            <v>38881</v>
          </cell>
          <cell r="B1260">
            <v>445000</v>
          </cell>
        </row>
        <row r="1261">
          <cell r="A1261">
            <v>38882</v>
          </cell>
          <cell r="B1261">
            <v>447250</v>
          </cell>
        </row>
        <row r="1262">
          <cell r="A1262">
            <v>38883</v>
          </cell>
          <cell r="B1262">
            <v>450250</v>
          </cell>
        </row>
        <row r="1263">
          <cell r="A1263">
            <v>38884</v>
          </cell>
          <cell r="B1263">
            <v>442500</v>
          </cell>
        </row>
        <row r="1264">
          <cell r="A1264">
            <v>38885</v>
          </cell>
          <cell r="B1264">
            <v>442500</v>
          </cell>
        </row>
        <row r="1265">
          <cell r="A1265">
            <v>38886</v>
          </cell>
          <cell r="B1265">
            <v>442500</v>
          </cell>
        </row>
        <row r="1266">
          <cell r="A1266">
            <v>38887</v>
          </cell>
          <cell r="B1266">
            <v>440375</v>
          </cell>
        </row>
        <row r="1267">
          <cell r="A1267">
            <v>38888</v>
          </cell>
          <cell r="B1267">
            <v>444625</v>
          </cell>
        </row>
        <row r="1268">
          <cell r="A1268">
            <v>38889</v>
          </cell>
          <cell r="B1268">
            <v>451125</v>
          </cell>
        </row>
        <row r="1269">
          <cell r="A1269">
            <v>38890</v>
          </cell>
          <cell r="B1269">
            <v>455125</v>
          </cell>
        </row>
        <row r="1270">
          <cell r="A1270">
            <v>38891</v>
          </cell>
          <cell r="B1270">
            <v>457125</v>
          </cell>
        </row>
        <row r="1271">
          <cell r="A1271">
            <v>38892</v>
          </cell>
          <cell r="B1271">
            <v>457125</v>
          </cell>
        </row>
        <row r="1272">
          <cell r="A1272">
            <v>38893</v>
          </cell>
          <cell r="B1272">
            <v>457125</v>
          </cell>
        </row>
        <row r="1273">
          <cell r="A1273">
            <v>38894</v>
          </cell>
          <cell r="B1273">
            <v>454500</v>
          </cell>
        </row>
        <row r="1274">
          <cell r="A1274">
            <v>38895</v>
          </cell>
          <cell r="B1274">
            <v>460000</v>
          </cell>
        </row>
        <row r="1275">
          <cell r="A1275">
            <v>38896</v>
          </cell>
          <cell r="B1275">
            <v>475000</v>
          </cell>
        </row>
        <row r="1276">
          <cell r="A1276">
            <v>38897</v>
          </cell>
          <cell r="B1276">
            <v>471125</v>
          </cell>
        </row>
        <row r="1277">
          <cell r="A1277">
            <v>38898</v>
          </cell>
          <cell r="B1277">
            <v>472250</v>
          </cell>
        </row>
        <row r="1278">
          <cell r="A1278">
            <v>38899</v>
          </cell>
          <cell r="B1278">
            <v>472250</v>
          </cell>
        </row>
        <row r="1279">
          <cell r="A1279">
            <v>38900</v>
          </cell>
          <cell r="B1279">
            <v>472250</v>
          </cell>
        </row>
        <row r="1280">
          <cell r="A1280">
            <v>38901</v>
          </cell>
          <cell r="B1280">
            <v>485125</v>
          </cell>
        </row>
        <row r="1281">
          <cell r="A1281">
            <v>38902</v>
          </cell>
          <cell r="B1281">
            <v>485125</v>
          </cell>
        </row>
        <row r="1282">
          <cell r="A1282">
            <v>38903</v>
          </cell>
          <cell r="B1282">
            <v>486375</v>
          </cell>
        </row>
        <row r="1283">
          <cell r="A1283">
            <v>38904</v>
          </cell>
          <cell r="B1283">
            <v>482250</v>
          </cell>
        </row>
        <row r="1284">
          <cell r="A1284">
            <v>38905</v>
          </cell>
          <cell r="B1284">
            <v>457000</v>
          </cell>
        </row>
        <row r="1285">
          <cell r="A1285">
            <v>38906</v>
          </cell>
          <cell r="B1285">
            <v>457000</v>
          </cell>
        </row>
        <row r="1286">
          <cell r="A1286">
            <v>38907</v>
          </cell>
          <cell r="B1286">
            <v>457000</v>
          </cell>
        </row>
        <row r="1287">
          <cell r="A1287">
            <v>38908</v>
          </cell>
          <cell r="B1287">
            <v>453250</v>
          </cell>
        </row>
        <row r="1288">
          <cell r="A1288">
            <v>38909</v>
          </cell>
          <cell r="B1288">
            <v>451875</v>
          </cell>
        </row>
        <row r="1289">
          <cell r="A1289">
            <v>38910</v>
          </cell>
          <cell r="B1289">
            <v>458250</v>
          </cell>
        </row>
        <row r="1290">
          <cell r="A1290">
            <v>38911</v>
          </cell>
          <cell r="B1290">
            <v>464500</v>
          </cell>
        </row>
        <row r="1291">
          <cell r="A1291">
            <v>38912</v>
          </cell>
          <cell r="B1291">
            <v>452875</v>
          </cell>
        </row>
        <row r="1292">
          <cell r="A1292">
            <v>38913</v>
          </cell>
          <cell r="B1292">
            <v>452875</v>
          </cell>
        </row>
        <row r="1293">
          <cell r="A1293">
            <v>38914</v>
          </cell>
          <cell r="B1293">
            <v>452875</v>
          </cell>
        </row>
        <row r="1294">
          <cell r="A1294">
            <v>38915</v>
          </cell>
          <cell r="B1294">
            <v>451000</v>
          </cell>
        </row>
        <row r="1295">
          <cell r="A1295">
            <v>38916</v>
          </cell>
          <cell r="B1295">
            <v>447250</v>
          </cell>
        </row>
        <row r="1296">
          <cell r="A1296">
            <v>38917</v>
          </cell>
          <cell r="B1296">
            <v>444250</v>
          </cell>
        </row>
        <row r="1297">
          <cell r="A1297">
            <v>38918</v>
          </cell>
          <cell r="B1297">
            <v>438000</v>
          </cell>
        </row>
        <row r="1298">
          <cell r="A1298">
            <v>38919</v>
          </cell>
          <cell r="B1298">
            <v>430000</v>
          </cell>
        </row>
        <row r="1299">
          <cell r="A1299">
            <v>38920</v>
          </cell>
          <cell r="B1299">
            <v>430000</v>
          </cell>
        </row>
        <row r="1300">
          <cell r="A1300">
            <v>38921</v>
          </cell>
          <cell r="B1300">
            <v>430000</v>
          </cell>
        </row>
        <row r="1301">
          <cell r="A1301">
            <v>38922</v>
          </cell>
          <cell r="B1301">
            <v>420875</v>
          </cell>
        </row>
        <row r="1302">
          <cell r="A1302">
            <v>38923</v>
          </cell>
          <cell r="B1302">
            <v>430375</v>
          </cell>
        </row>
        <row r="1303">
          <cell r="A1303">
            <v>38924</v>
          </cell>
          <cell r="B1303">
            <v>432125</v>
          </cell>
        </row>
        <row r="1304">
          <cell r="A1304">
            <v>38925</v>
          </cell>
          <cell r="B1304">
            <v>434250</v>
          </cell>
        </row>
        <row r="1305">
          <cell r="A1305">
            <v>38926</v>
          </cell>
          <cell r="B1305">
            <v>443000</v>
          </cell>
        </row>
        <row r="1306">
          <cell r="A1306">
            <v>38927</v>
          </cell>
          <cell r="B1306">
            <v>443000</v>
          </cell>
        </row>
        <row r="1307">
          <cell r="A1307">
            <v>38928</v>
          </cell>
          <cell r="B1307">
            <v>443000</v>
          </cell>
        </row>
        <row r="1308">
          <cell r="A1308">
            <v>38929</v>
          </cell>
          <cell r="B1308">
            <v>446375</v>
          </cell>
        </row>
        <row r="1309">
          <cell r="A1309">
            <v>38930</v>
          </cell>
          <cell r="B1309">
            <v>441625</v>
          </cell>
        </row>
        <row r="1310">
          <cell r="A1310">
            <v>38931</v>
          </cell>
          <cell r="B1310">
            <v>457375</v>
          </cell>
        </row>
        <row r="1311">
          <cell r="A1311">
            <v>38932</v>
          </cell>
          <cell r="B1311">
            <v>466375</v>
          </cell>
        </row>
        <row r="1312">
          <cell r="A1312">
            <v>38933</v>
          </cell>
          <cell r="B1312">
            <v>458375</v>
          </cell>
        </row>
        <row r="1313">
          <cell r="A1313">
            <v>38934</v>
          </cell>
          <cell r="B1313">
            <v>458375</v>
          </cell>
        </row>
        <row r="1314">
          <cell r="A1314">
            <v>38935</v>
          </cell>
          <cell r="B1314">
            <v>458375</v>
          </cell>
        </row>
        <row r="1315">
          <cell r="A1315">
            <v>38936</v>
          </cell>
          <cell r="B1315">
            <v>467625</v>
          </cell>
        </row>
        <row r="1316">
          <cell r="A1316">
            <v>38937</v>
          </cell>
          <cell r="B1316">
            <v>465750</v>
          </cell>
        </row>
        <row r="1317">
          <cell r="A1317">
            <v>38938</v>
          </cell>
          <cell r="B1317">
            <v>462875</v>
          </cell>
        </row>
        <row r="1318">
          <cell r="A1318">
            <v>38939</v>
          </cell>
          <cell r="B1318">
            <v>454625</v>
          </cell>
        </row>
        <row r="1319">
          <cell r="A1319">
            <v>38940</v>
          </cell>
          <cell r="B1319">
            <v>450375</v>
          </cell>
        </row>
        <row r="1320">
          <cell r="A1320">
            <v>38941</v>
          </cell>
          <cell r="B1320">
            <v>450375</v>
          </cell>
        </row>
        <row r="1321">
          <cell r="A1321">
            <v>38942</v>
          </cell>
          <cell r="B1321">
            <v>450375</v>
          </cell>
        </row>
        <row r="1322">
          <cell r="A1322">
            <v>38943</v>
          </cell>
          <cell r="B1322">
            <v>438500</v>
          </cell>
        </row>
        <row r="1323">
          <cell r="A1323">
            <v>38944</v>
          </cell>
          <cell r="B1323">
            <v>440125</v>
          </cell>
        </row>
        <row r="1324">
          <cell r="A1324">
            <v>38945</v>
          </cell>
          <cell r="B1324">
            <v>449000</v>
          </cell>
        </row>
        <row r="1325">
          <cell r="A1325">
            <v>38946</v>
          </cell>
          <cell r="B1325">
            <v>445000</v>
          </cell>
        </row>
        <row r="1326">
          <cell r="A1326">
            <v>38947</v>
          </cell>
          <cell r="B1326">
            <v>449625</v>
          </cell>
        </row>
        <row r="1327">
          <cell r="A1327">
            <v>38948</v>
          </cell>
          <cell r="B1327">
            <v>449625</v>
          </cell>
        </row>
        <row r="1328">
          <cell r="A1328">
            <v>38949</v>
          </cell>
          <cell r="B1328">
            <v>449625</v>
          </cell>
        </row>
        <row r="1329">
          <cell r="A1329">
            <v>38950</v>
          </cell>
          <cell r="B1329">
            <v>466625</v>
          </cell>
        </row>
        <row r="1330">
          <cell r="A1330">
            <v>38951</v>
          </cell>
          <cell r="B1330">
            <v>481250</v>
          </cell>
        </row>
        <row r="1331">
          <cell r="A1331">
            <v>38952</v>
          </cell>
          <cell r="B1331">
            <v>480125</v>
          </cell>
        </row>
        <row r="1332">
          <cell r="A1332">
            <v>38953</v>
          </cell>
          <cell r="B1332">
            <v>485250</v>
          </cell>
        </row>
        <row r="1333">
          <cell r="A1333">
            <v>38954</v>
          </cell>
          <cell r="B1333">
            <v>484625</v>
          </cell>
        </row>
        <row r="1334">
          <cell r="A1334">
            <v>38955</v>
          </cell>
          <cell r="B1334">
            <v>484625</v>
          </cell>
        </row>
        <row r="1335">
          <cell r="A1335">
            <v>38956</v>
          </cell>
          <cell r="B1335">
            <v>484625</v>
          </cell>
        </row>
        <row r="1336">
          <cell r="A1336">
            <v>38957</v>
          </cell>
          <cell r="B1336">
            <v>462750</v>
          </cell>
        </row>
        <row r="1337">
          <cell r="A1337">
            <v>38958</v>
          </cell>
          <cell r="B1337">
            <v>466000</v>
          </cell>
        </row>
        <row r="1338">
          <cell r="A1338">
            <v>38959</v>
          </cell>
          <cell r="B1338">
            <v>463625</v>
          </cell>
        </row>
        <row r="1339">
          <cell r="A1339">
            <v>38960</v>
          </cell>
          <cell r="B1339">
            <v>468250</v>
          </cell>
        </row>
        <row r="1340">
          <cell r="A1340">
            <v>38961</v>
          </cell>
          <cell r="B1340">
            <v>457375</v>
          </cell>
        </row>
        <row r="1341">
          <cell r="A1341">
            <v>38962</v>
          </cell>
          <cell r="B1341">
            <v>457375</v>
          </cell>
        </row>
        <row r="1342">
          <cell r="A1342">
            <v>38963</v>
          </cell>
          <cell r="B1342">
            <v>457375</v>
          </cell>
        </row>
        <row r="1343">
          <cell r="A1343">
            <v>38964</v>
          </cell>
          <cell r="B1343">
            <v>457375</v>
          </cell>
        </row>
        <row r="1344">
          <cell r="A1344">
            <v>38965</v>
          </cell>
          <cell r="B1344">
            <v>468125</v>
          </cell>
        </row>
        <row r="1345">
          <cell r="A1345">
            <v>38966</v>
          </cell>
          <cell r="B1345">
            <v>470000</v>
          </cell>
        </row>
        <row r="1346">
          <cell r="A1346">
            <v>38967</v>
          </cell>
          <cell r="B1346">
            <v>452250</v>
          </cell>
        </row>
        <row r="1347">
          <cell r="A1347">
            <v>38968</v>
          </cell>
          <cell r="B1347">
            <v>440750</v>
          </cell>
        </row>
        <row r="1348">
          <cell r="A1348">
            <v>38969</v>
          </cell>
          <cell r="B1348">
            <v>440750</v>
          </cell>
        </row>
        <row r="1349">
          <cell r="A1349">
            <v>38970</v>
          </cell>
          <cell r="B1349">
            <v>440750</v>
          </cell>
        </row>
        <row r="1350">
          <cell r="A1350">
            <v>38971</v>
          </cell>
          <cell r="B1350">
            <v>434125</v>
          </cell>
        </row>
        <row r="1351">
          <cell r="A1351">
            <v>38972</v>
          </cell>
          <cell r="B1351">
            <v>432000</v>
          </cell>
        </row>
        <row r="1352">
          <cell r="A1352">
            <v>38973</v>
          </cell>
          <cell r="B1352">
            <v>434000</v>
          </cell>
        </row>
        <row r="1353">
          <cell r="A1353">
            <v>38974</v>
          </cell>
          <cell r="B1353">
            <v>428250</v>
          </cell>
        </row>
        <row r="1354">
          <cell r="A1354">
            <v>38975</v>
          </cell>
          <cell r="B1354">
            <v>422375</v>
          </cell>
        </row>
        <row r="1355">
          <cell r="A1355">
            <v>38976</v>
          </cell>
          <cell r="B1355">
            <v>422375</v>
          </cell>
        </row>
        <row r="1356">
          <cell r="A1356">
            <v>38977</v>
          </cell>
          <cell r="B1356">
            <v>422375</v>
          </cell>
        </row>
        <row r="1357">
          <cell r="A1357">
            <v>38978</v>
          </cell>
          <cell r="B1357">
            <v>421750</v>
          </cell>
        </row>
        <row r="1358">
          <cell r="A1358">
            <v>38979</v>
          </cell>
          <cell r="B1358">
            <v>428500</v>
          </cell>
        </row>
        <row r="1359">
          <cell r="A1359">
            <v>38980</v>
          </cell>
          <cell r="B1359">
            <v>423125</v>
          </cell>
        </row>
        <row r="1360">
          <cell r="A1360">
            <v>38981</v>
          </cell>
          <cell r="B1360">
            <v>432750</v>
          </cell>
        </row>
        <row r="1361">
          <cell r="A1361">
            <v>38982</v>
          </cell>
          <cell r="B1361">
            <v>438125</v>
          </cell>
        </row>
        <row r="1362">
          <cell r="A1362">
            <v>38983</v>
          </cell>
          <cell r="B1362">
            <v>438125</v>
          </cell>
        </row>
        <row r="1363">
          <cell r="A1363">
            <v>38984</v>
          </cell>
          <cell r="B1363">
            <v>438125</v>
          </cell>
        </row>
        <row r="1364">
          <cell r="A1364">
            <v>38985</v>
          </cell>
          <cell r="B1364">
            <v>450250</v>
          </cell>
        </row>
        <row r="1365">
          <cell r="A1365">
            <v>38986</v>
          </cell>
          <cell r="B1365">
            <v>449125</v>
          </cell>
        </row>
        <row r="1366">
          <cell r="A1366">
            <v>38987</v>
          </cell>
          <cell r="B1366">
            <v>446500</v>
          </cell>
        </row>
        <row r="1367">
          <cell r="A1367">
            <v>38988</v>
          </cell>
          <cell r="B1367">
            <v>449875</v>
          </cell>
        </row>
        <row r="1368">
          <cell r="A1368">
            <v>38989</v>
          </cell>
          <cell r="B1368">
            <v>450375</v>
          </cell>
        </row>
        <row r="1369">
          <cell r="A1369">
            <v>38990</v>
          </cell>
          <cell r="B1369">
            <v>450375</v>
          </cell>
        </row>
        <row r="1370">
          <cell r="A1370">
            <v>38991</v>
          </cell>
          <cell r="B1370">
            <v>450375</v>
          </cell>
        </row>
        <row r="1371">
          <cell r="A1371">
            <v>38992</v>
          </cell>
          <cell r="B1371">
            <v>442375</v>
          </cell>
        </row>
        <row r="1372">
          <cell r="A1372">
            <v>38993</v>
          </cell>
          <cell r="B1372">
            <v>434375</v>
          </cell>
        </row>
        <row r="1373">
          <cell r="A1373">
            <v>38994</v>
          </cell>
          <cell r="B1373">
            <v>436500</v>
          </cell>
        </row>
        <row r="1374">
          <cell r="A1374">
            <v>38995</v>
          </cell>
          <cell r="B1374">
            <v>434750</v>
          </cell>
        </row>
        <row r="1375">
          <cell r="A1375">
            <v>38996</v>
          </cell>
          <cell r="B1375">
            <v>432500</v>
          </cell>
        </row>
        <row r="1376">
          <cell r="A1376">
            <v>38997</v>
          </cell>
          <cell r="B1376">
            <v>432500</v>
          </cell>
        </row>
        <row r="1377">
          <cell r="A1377">
            <v>38998</v>
          </cell>
          <cell r="B1377">
            <v>432500</v>
          </cell>
        </row>
        <row r="1378">
          <cell r="A1378">
            <v>38999</v>
          </cell>
          <cell r="B1378">
            <v>427625</v>
          </cell>
        </row>
        <row r="1379">
          <cell r="A1379">
            <v>39000</v>
          </cell>
          <cell r="B1379">
            <v>425375</v>
          </cell>
        </row>
        <row r="1380">
          <cell r="A1380">
            <v>39001</v>
          </cell>
          <cell r="B1380">
            <v>426750</v>
          </cell>
        </row>
        <row r="1381">
          <cell r="A1381">
            <v>39002</v>
          </cell>
          <cell r="B1381">
            <v>425625</v>
          </cell>
        </row>
        <row r="1382">
          <cell r="A1382">
            <v>39003</v>
          </cell>
          <cell r="B1382">
            <v>427125</v>
          </cell>
        </row>
        <row r="1383">
          <cell r="A1383">
            <v>39004</v>
          </cell>
          <cell r="B1383">
            <v>427125</v>
          </cell>
        </row>
        <row r="1384">
          <cell r="A1384">
            <v>39005</v>
          </cell>
          <cell r="B1384">
            <v>427125</v>
          </cell>
        </row>
        <row r="1385">
          <cell r="A1385">
            <v>39006</v>
          </cell>
          <cell r="B1385">
            <v>415125</v>
          </cell>
        </row>
        <row r="1386">
          <cell r="A1386">
            <v>39007</v>
          </cell>
          <cell r="B1386">
            <v>419000</v>
          </cell>
        </row>
        <row r="1387">
          <cell r="A1387">
            <v>39008</v>
          </cell>
          <cell r="B1387">
            <v>415375</v>
          </cell>
        </row>
        <row r="1388">
          <cell r="A1388">
            <v>39009</v>
          </cell>
          <cell r="B1388">
            <v>412375</v>
          </cell>
        </row>
        <row r="1389">
          <cell r="A1389">
            <v>39010</v>
          </cell>
          <cell r="B1389">
            <v>413375</v>
          </cell>
        </row>
        <row r="1390">
          <cell r="A1390">
            <v>39011</v>
          </cell>
          <cell r="B1390">
            <v>413375</v>
          </cell>
        </row>
        <row r="1391">
          <cell r="A1391">
            <v>39012</v>
          </cell>
          <cell r="B1391">
            <v>413375</v>
          </cell>
        </row>
        <row r="1392">
          <cell r="A1392">
            <v>39013</v>
          </cell>
          <cell r="B1392">
            <v>424875</v>
          </cell>
        </row>
        <row r="1393">
          <cell r="A1393">
            <v>39014</v>
          </cell>
          <cell r="B1393">
            <v>438000</v>
          </cell>
        </row>
        <row r="1394">
          <cell r="A1394">
            <v>39015</v>
          </cell>
          <cell r="B1394">
            <v>436250</v>
          </cell>
        </row>
        <row r="1395">
          <cell r="A1395">
            <v>39016</v>
          </cell>
          <cell r="B1395">
            <v>436875</v>
          </cell>
        </row>
        <row r="1396">
          <cell r="A1396">
            <v>39017</v>
          </cell>
          <cell r="B1396">
            <v>436375</v>
          </cell>
        </row>
        <row r="1397">
          <cell r="A1397">
            <v>39018</v>
          </cell>
          <cell r="B1397">
            <v>436375</v>
          </cell>
        </row>
        <row r="1398">
          <cell r="A1398">
            <v>39019</v>
          </cell>
          <cell r="B1398">
            <v>436375</v>
          </cell>
        </row>
        <row r="1399">
          <cell r="A1399">
            <v>39020</v>
          </cell>
          <cell r="B1399">
            <v>437250</v>
          </cell>
        </row>
        <row r="1400">
          <cell r="A1400">
            <v>39021</v>
          </cell>
          <cell r="B1400">
            <v>435750</v>
          </cell>
        </row>
        <row r="1401">
          <cell r="A1401">
            <v>39022</v>
          </cell>
          <cell r="B1401">
            <v>438000</v>
          </cell>
        </row>
        <row r="1402">
          <cell r="A1402">
            <v>39023</v>
          </cell>
          <cell r="B1402">
            <v>444375</v>
          </cell>
        </row>
        <row r="1403">
          <cell r="A1403">
            <v>39024</v>
          </cell>
          <cell r="B1403">
            <v>453125</v>
          </cell>
        </row>
        <row r="1404">
          <cell r="A1404">
            <v>39025</v>
          </cell>
          <cell r="B1404">
            <v>453125</v>
          </cell>
        </row>
        <row r="1405">
          <cell r="A1405">
            <v>39026</v>
          </cell>
          <cell r="B1405">
            <v>453125</v>
          </cell>
        </row>
        <row r="1406">
          <cell r="A1406">
            <v>39027</v>
          </cell>
          <cell r="B1406">
            <v>456875</v>
          </cell>
        </row>
        <row r="1407">
          <cell r="A1407">
            <v>39028</v>
          </cell>
          <cell r="B1407">
            <v>452375</v>
          </cell>
        </row>
        <row r="1408">
          <cell r="A1408">
            <v>39029</v>
          </cell>
          <cell r="B1408">
            <v>462250</v>
          </cell>
        </row>
        <row r="1409">
          <cell r="A1409">
            <v>39030</v>
          </cell>
          <cell r="B1409">
            <v>470125</v>
          </cell>
        </row>
        <row r="1410">
          <cell r="A1410">
            <v>39031</v>
          </cell>
          <cell r="B1410">
            <v>473750</v>
          </cell>
        </row>
        <row r="1411">
          <cell r="A1411">
            <v>39032</v>
          </cell>
          <cell r="B1411">
            <v>473750</v>
          </cell>
        </row>
        <row r="1412">
          <cell r="A1412">
            <v>39033</v>
          </cell>
          <cell r="B1412">
            <v>473750</v>
          </cell>
        </row>
        <row r="1413">
          <cell r="A1413">
            <v>39034</v>
          </cell>
          <cell r="B1413">
            <v>461875</v>
          </cell>
        </row>
        <row r="1414">
          <cell r="A1414">
            <v>39035</v>
          </cell>
          <cell r="B1414">
            <v>464375</v>
          </cell>
        </row>
        <row r="1415">
          <cell r="A1415">
            <v>39036</v>
          </cell>
          <cell r="B1415">
            <v>475000</v>
          </cell>
        </row>
        <row r="1416">
          <cell r="A1416">
            <v>39037</v>
          </cell>
          <cell r="B1416">
            <v>489500</v>
          </cell>
        </row>
        <row r="1417">
          <cell r="A1417">
            <v>39038</v>
          </cell>
          <cell r="B1417">
            <v>476875</v>
          </cell>
        </row>
        <row r="1418">
          <cell r="A1418">
            <v>39039</v>
          </cell>
          <cell r="B1418">
            <v>476875</v>
          </cell>
        </row>
        <row r="1419">
          <cell r="A1419">
            <v>39040</v>
          </cell>
          <cell r="B1419">
            <v>476875</v>
          </cell>
        </row>
        <row r="1420">
          <cell r="A1420">
            <v>39041</v>
          </cell>
          <cell r="B1420">
            <v>484000</v>
          </cell>
        </row>
        <row r="1421">
          <cell r="A1421">
            <v>39042</v>
          </cell>
          <cell r="B1421">
            <v>485625</v>
          </cell>
        </row>
        <row r="1422">
          <cell r="A1422">
            <v>39043</v>
          </cell>
          <cell r="B1422">
            <v>487000</v>
          </cell>
        </row>
        <row r="1423">
          <cell r="A1423">
            <v>39044</v>
          </cell>
          <cell r="B1423">
            <v>487000</v>
          </cell>
        </row>
        <row r="1424">
          <cell r="A1424">
            <v>39045</v>
          </cell>
          <cell r="B1424">
            <v>487000</v>
          </cell>
        </row>
        <row r="1425">
          <cell r="A1425">
            <v>39046</v>
          </cell>
          <cell r="B1425">
            <v>487000</v>
          </cell>
        </row>
        <row r="1426">
          <cell r="A1426">
            <v>39047</v>
          </cell>
          <cell r="B1426">
            <v>487000</v>
          </cell>
        </row>
        <row r="1427">
          <cell r="A1427">
            <v>39048</v>
          </cell>
          <cell r="B1427">
            <v>507250</v>
          </cell>
        </row>
        <row r="1428">
          <cell r="A1428">
            <v>39049</v>
          </cell>
          <cell r="B1428">
            <v>515875</v>
          </cell>
        </row>
        <row r="1429">
          <cell r="A1429">
            <v>39050</v>
          </cell>
          <cell r="B1429">
            <v>505875</v>
          </cell>
        </row>
        <row r="1430">
          <cell r="A1430">
            <v>39051</v>
          </cell>
          <cell r="B1430">
            <v>510125</v>
          </cell>
        </row>
        <row r="1431">
          <cell r="A1431">
            <v>39052</v>
          </cell>
          <cell r="B1431">
            <v>525375</v>
          </cell>
        </row>
        <row r="1432">
          <cell r="A1432">
            <v>39053</v>
          </cell>
          <cell r="B1432">
            <v>525375</v>
          </cell>
        </row>
        <row r="1433">
          <cell r="A1433">
            <v>39054</v>
          </cell>
          <cell r="B1433">
            <v>525375</v>
          </cell>
        </row>
        <row r="1434">
          <cell r="A1434">
            <v>39055</v>
          </cell>
          <cell r="B1434">
            <v>507250</v>
          </cell>
        </row>
        <row r="1435">
          <cell r="A1435">
            <v>39056</v>
          </cell>
          <cell r="B1435">
            <v>518125</v>
          </cell>
        </row>
        <row r="1436">
          <cell r="A1436">
            <v>39057</v>
          </cell>
          <cell r="B1436">
            <v>512000</v>
          </cell>
        </row>
        <row r="1437">
          <cell r="A1437">
            <v>39058</v>
          </cell>
          <cell r="B1437">
            <v>512375</v>
          </cell>
        </row>
        <row r="1438">
          <cell r="A1438">
            <v>39059</v>
          </cell>
          <cell r="B1438">
            <v>512125</v>
          </cell>
        </row>
        <row r="1439">
          <cell r="A1439">
            <v>39060</v>
          </cell>
          <cell r="B1439">
            <v>512125</v>
          </cell>
        </row>
        <row r="1440">
          <cell r="A1440">
            <v>39061</v>
          </cell>
          <cell r="B1440">
            <v>512125</v>
          </cell>
        </row>
        <row r="1441">
          <cell r="A1441">
            <v>39062</v>
          </cell>
          <cell r="B1441">
            <v>524375</v>
          </cell>
        </row>
        <row r="1442">
          <cell r="A1442">
            <v>39063</v>
          </cell>
          <cell r="B1442">
            <v>520625</v>
          </cell>
        </row>
        <row r="1443">
          <cell r="A1443">
            <v>39064</v>
          </cell>
          <cell r="B1443">
            <v>524500</v>
          </cell>
        </row>
        <row r="1444">
          <cell r="A1444">
            <v>39065</v>
          </cell>
          <cell r="B1444">
            <v>524125</v>
          </cell>
        </row>
        <row r="1445">
          <cell r="A1445">
            <v>39066</v>
          </cell>
          <cell r="B1445">
            <v>511875</v>
          </cell>
        </row>
        <row r="1446">
          <cell r="A1446">
            <v>39067</v>
          </cell>
          <cell r="B1446">
            <v>511875</v>
          </cell>
        </row>
        <row r="1447">
          <cell r="A1447">
            <v>39068</v>
          </cell>
          <cell r="B1447">
            <v>511875</v>
          </cell>
        </row>
        <row r="1448">
          <cell r="A1448">
            <v>39069</v>
          </cell>
          <cell r="B1448">
            <v>500250</v>
          </cell>
        </row>
        <row r="1449">
          <cell r="A1449">
            <v>39070</v>
          </cell>
          <cell r="B1449">
            <v>490375</v>
          </cell>
        </row>
        <row r="1450">
          <cell r="A1450">
            <v>39071</v>
          </cell>
          <cell r="B1450">
            <v>496500</v>
          </cell>
        </row>
        <row r="1451">
          <cell r="A1451">
            <v>39072</v>
          </cell>
          <cell r="B1451">
            <v>503625</v>
          </cell>
        </row>
        <row r="1452">
          <cell r="A1452">
            <v>39073</v>
          </cell>
          <cell r="B1452">
            <v>496875</v>
          </cell>
        </row>
        <row r="1453">
          <cell r="A1453">
            <v>39074</v>
          </cell>
          <cell r="B1453">
            <v>496875</v>
          </cell>
        </row>
        <row r="1454">
          <cell r="A1454">
            <v>39075</v>
          </cell>
          <cell r="B1454">
            <v>496875</v>
          </cell>
        </row>
        <row r="1455">
          <cell r="A1455">
            <v>39076</v>
          </cell>
          <cell r="B1455">
            <v>496875</v>
          </cell>
        </row>
        <row r="1456">
          <cell r="A1456">
            <v>39077</v>
          </cell>
          <cell r="B1456">
            <v>507375</v>
          </cell>
        </row>
        <row r="1457">
          <cell r="A1457">
            <v>39078</v>
          </cell>
          <cell r="B1457">
            <v>515625</v>
          </cell>
        </row>
        <row r="1458">
          <cell r="A1458">
            <v>39079</v>
          </cell>
          <cell r="B1458">
            <v>504125</v>
          </cell>
        </row>
        <row r="1459">
          <cell r="A1459">
            <v>39080</v>
          </cell>
          <cell r="B1459">
            <v>503000</v>
          </cell>
        </row>
        <row r="1460">
          <cell r="A1460">
            <v>39081</v>
          </cell>
          <cell r="B1460">
            <v>503000</v>
          </cell>
        </row>
        <row r="1461">
          <cell r="A1461">
            <v>39082</v>
          </cell>
          <cell r="B1461">
            <v>503000</v>
          </cell>
        </row>
        <row r="1462">
          <cell r="A1462">
            <v>39083</v>
          </cell>
          <cell r="B1462">
            <v>503000</v>
          </cell>
        </row>
        <row r="1463">
          <cell r="A1463">
            <v>39084</v>
          </cell>
          <cell r="B1463">
            <v>503000</v>
          </cell>
        </row>
        <row r="1464">
          <cell r="A1464">
            <v>39085</v>
          </cell>
          <cell r="B1464">
            <v>485375</v>
          </cell>
        </row>
        <row r="1465">
          <cell r="A1465">
            <v>39086</v>
          </cell>
          <cell r="B1465">
            <v>492250</v>
          </cell>
        </row>
        <row r="1466">
          <cell r="A1466">
            <v>39087</v>
          </cell>
          <cell r="B1466">
            <v>475500</v>
          </cell>
        </row>
        <row r="1467">
          <cell r="A1467">
            <v>39088</v>
          </cell>
          <cell r="B1467">
            <v>475500</v>
          </cell>
        </row>
        <row r="1468">
          <cell r="A1468">
            <v>39089</v>
          </cell>
          <cell r="B1468">
            <v>475500</v>
          </cell>
        </row>
        <row r="1469">
          <cell r="A1469">
            <v>39090</v>
          </cell>
          <cell r="B1469">
            <v>472500</v>
          </cell>
        </row>
        <row r="1470">
          <cell r="A1470">
            <v>39091</v>
          </cell>
          <cell r="B1470">
            <v>468000</v>
          </cell>
        </row>
        <row r="1471">
          <cell r="A1471">
            <v>39092</v>
          </cell>
          <cell r="B1471">
            <v>479250</v>
          </cell>
        </row>
        <row r="1472">
          <cell r="A1472">
            <v>39093</v>
          </cell>
          <cell r="B1472">
            <v>474250</v>
          </cell>
        </row>
        <row r="1473">
          <cell r="A1473">
            <v>39094</v>
          </cell>
          <cell r="B1473">
            <v>471125</v>
          </cell>
        </row>
        <row r="1474">
          <cell r="A1474">
            <v>39095</v>
          </cell>
          <cell r="B1474">
            <v>471125</v>
          </cell>
        </row>
        <row r="1475">
          <cell r="A1475">
            <v>39096</v>
          </cell>
          <cell r="B1475">
            <v>471125</v>
          </cell>
        </row>
        <row r="1476">
          <cell r="A1476">
            <v>39097</v>
          </cell>
          <cell r="B1476">
            <v>471125</v>
          </cell>
        </row>
        <row r="1477">
          <cell r="A1477">
            <v>39098</v>
          </cell>
          <cell r="B1477">
            <v>487500</v>
          </cell>
        </row>
        <row r="1478">
          <cell r="A1478">
            <v>39099</v>
          </cell>
          <cell r="B1478">
            <v>488125</v>
          </cell>
        </row>
        <row r="1479">
          <cell r="A1479">
            <v>39100</v>
          </cell>
          <cell r="B1479">
            <v>480000</v>
          </cell>
        </row>
        <row r="1480">
          <cell r="A1480">
            <v>39101</v>
          </cell>
          <cell r="B1480">
            <v>481625</v>
          </cell>
        </row>
        <row r="1481">
          <cell r="A1481">
            <v>39102</v>
          </cell>
          <cell r="B1481">
            <v>481625</v>
          </cell>
        </row>
        <row r="1482">
          <cell r="A1482">
            <v>39103</v>
          </cell>
          <cell r="B1482">
            <v>481625</v>
          </cell>
        </row>
        <row r="1483">
          <cell r="A1483">
            <v>39104</v>
          </cell>
          <cell r="B1483">
            <v>475125</v>
          </cell>
        </row>
        <row r="1484">
          <cell r="A1484">
            <v>39105</v>
          </cell>
          <cell r="B1484">
            <v>466000</v>
          </cell>
        </row>
        <row r="1485">
          <cell r="A1485">
            <v>39106</v>
          </cell>
          <cell r="B1485">
            <v>472625</v>
          </cell>
        </row>
        <row r="1486">
          <cell r="A1486">
            <v>39107</v>
          </cell>
          <cell r="B1486">
            <v>468750</v>
          </cell>
        </row>
        <row r="1487">
          <cell r="A1487">
            <v>39108</v>
          </cell>
          <cell r="B1487">
            <v>468875</v>
          </cell>
        </row>
        <row r="1488">
          <cell r="A1488">
            <v>39109</v>
          </cell>
          <cell r="B1488">
            <v>468875</v>
          </cell>
        </row>
        <row r="1489">
          <cell r="A1489">
            <v>39110</v>
          </cell>
          <cell r="B1489">
            <v>468875</v>
          </cell>
        </row>
        <row r="1490">
          <cell r="A1490">
            <v>39111</v>
          </cell>
          <cell r="B1490">
            <v>473375</v>
          </cell>
        </row>
        <row r="1491">
          <cell r="A1491">
            <v>39112</v>
          </cell>
          <cell r="B1491">
            <v>471750</v>
          </cell>
        </row>
        <row r="1492">
          <cell r="A1492">
            <v>39113</v>
          </cell>
          <cell r="B1492">
            <v>476125</v>
          </cell>
        </row>
        <row r="1493">
          <cell r="A1493">
            <v>39114</v>
          </cell>
          <cell r="B1493">
            <v>479625</v>
          </cell>
        </row>
        <row r="1494">
          <cell r="A1494">
            <v>39115</v>
          </cell>
          <cell r="B1494">
            <v>477875</v>
          </cell>
        </row>
        <row r="1495">
          <cell r="A1495">
            <v>39116</v>
          </cell>
          <cell r="B1495">
            <v>477875</v>
          </cell>
        </row>
        <row r="1496">
          <cell r="A1496">
            <v>39117</v>
          </cell>
          <cell r="B1496">
            <v>477875</v>
          </cell>
        </row>
        <row r="1497">
          <cell r="A1497">
            <v>39118</v>
          </cell>
          <cell r="B1497">
            <v>480375</v>
          </cell>
        </row>
        <row r="1498">
          <cell r="A1498">
            <v>39119</v>
          </cell>
          <cell r="B1498">
            <v>480625</v>
          </cell>
        </row>
        <row r="1499">
          <cell r="A1499">
            <v>39120</v>
          </cell>
          <cell r="B1499">
            <v>482500</v>
          </cell>
        </row>
        <row r="1500">
          <cell r="A1500">
            <v>39121</v>
          </cell>
          <cell r="B1500">
            <v>476375</v>
          </cell>
        </row>
        <row r="1501">
          <cell r="A1501">
            <v>39122</v>
          </cell>
          <cell r="B1501">
            <v>471250</v>
          </cell>
        </row>
        <row r="1502">
          <cell r="A1502">
            <v>39123</v>
          </cell>
          <cell r="B1502">
            <v>471250</v>
          </cell>
        </row>
        <row r="1503">
          <cell r="A1503">
            <v>39124</v>
          </cell>
          <cell r="B1503">
            <v>471250</v>
          </cell>
        </row>
        <row r="1504">
          <cell r="A1504">
            <v>39125</v>
          </cell>
          <cell r="B1504">
            <v>467125</v>
          </cell>
        </row>
        <row r="1505">
          <cell r="A1505">
            <v>39126</v>
          </cell>
          <cell r="B1505">
            <v>463750</v>
          </cell>
        </row>
        <row r="1506">
          <cell r="A1506">
            <v>39127</v>
          </cell>
          <cell r="B1506">
            <v>464000</v>
          </cell>
        </row>
        <row r="1507">
          <cell r="A1507">
            <v>39128</v>
          </cell>
          <cell r="B1507">
            <v>469000</v>
          </cell>
        </row>
        <row r="1508">
          <cell r="A1508">
            <v>39129</v>
          </cell>
          <cell r="B1508">
            <v>461625</v>
          </cell>
        </row>
        <row r="1509">
          <cell r="A1509">
            <v>39130</v>
          </cell>
          <cell r="B1509">
            <v>461625</v>
          </cell>
        </row>
        <row r="1510">
          <cell r="A1510">
            <v>39131</v>
          </cell>
          <cell r="B1510">
            <v>461625</v>
          </cell>
        </row>
        <row r="1511">
          <cell r="A1511">
            <v>39132</v>
          </cell>
          <cell r="B1511">
            <v>461625</v>
          </cell>
        </row>
        <row r="1512">
          <cell r="A1512">
            <v>39133</v>
          </cell>
          <cell r="B1512">
            <v>457375</v>
          </cell>
        </row>
        <row r="1513">
          <cell r="A1513">
            <v>39134</v>
          </cell>
          <cell r="B1513">
            <v>463000</v>
          </cell>
        </row>
        <row r="1514">
          <cell r="A1514">
            <v>39135</v>
          </cell>
          <cell r="B1514">
            <v>471000</v>
          </cell>
        </row>
        <row r="1515">
          <cell r="A1515">
            <v>39136</v>
          </cell>
          <cell r="B1515">
            <v>476625</v>
          </cell>
        </row>
        <row r="1516">
          <cell r="A1516">
            <v>39137</v>
          </cell>
          <cell r="B1516">
            <v>476625</v>
          </cell>
        </row>
        <row r="1517">
          <cell r="A1517">
            <v>39138</v>
          </cell>
          <cell r="B1517">
            <v>476625</v>
          </cell>
        </row>
        <row r="1518">
          <cell r="A1518">
            <v>39139</v>
          </cell>
          <cell r="B1518">
            <v>472125</v>
          </cell>
        </row>
        <row r="1519">
          <cell r="A1519">
            <v>39140</v>
          </cell>
          <cell r="B1519">
            <v>471000</v>
          </cell>
        </row>
        <row r="1520">
          <cell r="A1520">
            <v>39141</v>
          </cell>
          <cell r="B1520">
            <v>474375</v>
          </cell>
        </row>
        <row r="1521">
          <cell r="A1521">
            <v>39142</v>
          </cell>
          <cell r="B1521">
            <v>468875</v>
          </cell>
        </row>
        <row r="1522">
          <cell r="A1522">
            <v>39143</v>
          </cell>
          <cell r="B1522">
            <v>461000</v>
          </cell>
        </row>
        <row r="1523">
          <cell r="A1523">
            <v>39144</v>
          </cell>
          <cell r="B1523">
            <v>461000</v>
          </cell>
        </row>
        <row r="1524">
          <cell r="A1524">
            <v>39145</v>
          </cell>
          <cell r="B1524">
            <v>461000</v>
          </cell>
        </row>
        <row r="1525">
          <cell r="A1525">
            <v>39146</v>
          </cell>
          <cell r="B1525">
            <v>454250</v>
          </cell>
        </row>
        <row r="1526">
          <cell r="A1526">
            <v>39147</v>
          </cell>
          <cell r="B1526">
            <v>447000</v>
          </cell>
        </row>
        <row r="1527">
          <cell r="A1527">
            <v>39148</v>
          </cell>
          <cell r="B1527">
            <v>442375</v>
          </cell>
        </row>
        <row r="1528">
          <cell r="A1528">
            <v>39149</v>
          </cell>
          <cell r="B1528">
            <v>443875</v>
          </cell>
        </row>
        <row r="1529">
          <cell r="A1529">
            <v>39150</v>
          </cell>
          <cell r="B1529">
            <v>443250</v>
          </cell>
        </row>
        <row r="1530">
          <cell r="A1530">
            <v>39151</v>
          </cell>
          <cell r="B1530">
            <v>443250</v>
          </cell>
        </row>
        <row r="1531">
          <cell r="A1531">
            <v>39152</v>
          </cell>
          <cell r="B1531">
            <v>443250</v>
          </cell>
        </row>
        <row r="1532">
          <cell r="A1532">
            <v>39153</v>
          </cell>
          <cell r="B1532">
            <v>438625</v>
          </cell>
        </row>
        <row r="1533">
          <cell r="A1533">
            <v>39154</v>
          </cell>
          <cell r="B1533">
            <v>434250</v>
          </cell>
        </row>
        <row r="1534">
          <cell r="A1534">
            <v>39155</v>
          </cell>
          <cell r="B1534">
            <v>430125</v>
          </cell>
        </row>
        <row r="1535">
          <cell r="A1535">
            <v>39156</v>
          </cell>
          <cell r="B1535">
            <v>431125</v>
          </cell>
        </row>
        <row r="1536">
          <cell r="A1536">
            <v>39157</v>
          </cell>
          <cell r="B1536">
            <v>431625</v>
          </cell>
        </row>
        <row r="1537">
          <cell r="A1537">
            <v>39158</v>
          </cell>
          <cell r="B1537">
            <v>431625</v>
          </cell>
        </row>
        <row r="1538">
          <cell r="A1538">
            <v>39159</v>
          </cell>
          <cell r="B1538">
            <v>431625</v>
          </cell>
        </row>
        <row r="1539">
          <cell r="A1539">
            <v>39160</v>
          </cell>
          <cell r="B1539">
            <v>430875</v>
          </cell>
        </row>
        <row r="1540">
          <cell r="A1540">
            <v>39161</v>
          </cell>
          <cell r="B1540">
            <v>422500</v>
          </cell>
        </row>
        <row r="1541">
          <cell r="A1541">
            <v>39162</v>
          </cell>
          <cell r="B1541">
            <v>431000</v>
          </cell>
        </row>
        <row r="1542">
          <cell r="A1542">
            <v>39163</v>
          </cell>
          <cell r="B1542">
            <v>430375</v>
          </cell>
        </row>
        <row r="1543">
          <cell r="A1543">
            <v>39164</v>
          </cell>
          <cell r="B1543">
            <v>437875</v>
          </cell>
        </row>
        <row r="1544">
          <cell r="A1544">
            <v>39165</v>
          </cell>
          <cell r="B1544">
            <v>437875</v>
          </cell>
        </row>
        <row r="1545">
          <cell r="A1545">
            <v>39166</v>
          </cell>
          <cell r="B1545">
            <v>437875</v>
          </cell>
        </row>
        <row r="1546">
          <cell r="A1546">
            <v>39167</v>
          </cell>
          <cell r="B1546">
            <v>441000</v>
          </cell>
        </row>
        <row r="1547">
          <cell r="A1547">
            <v>39168</v>
          </cell>
          <cell r="B1547">
            <v>432125</v>
          </cell>
        </row>
        <row r="1548">
          <cell r="A1548">
            <v>39169</v>
          </cell>
          <cell r="B1548">
            <v>443375</v>
          </cell>
        </row>
        <row r="1549">
          <cell r="A1549">
            <v>39170</v>
          </cell>
          <cell r="B1549">
            <v>430750</v>
          </cell>
        </row>
        <row r="1550">
          <cell r="A1550">
            <v>39171</v>
          </cell>
          <cell r="B1550">
            <v>439125</v>
          </cell>
        </row>
        <row r="1551">
          <cell r="A1551">
            <v>39172</v>
          </cell>
          <cell r="B1551">
            <v>439125</v>
          </cell>
        </row>
        <row r="1552">
          <cell r="A1552">
            <v>39173</v>
          </cell>
          <cell r="B1552">
            <v>439125</v>
          </cell>
        </row>
        <row r="1553">
          <cell r="A1553">
            <v>39174</v>
          </cell>
          <cell r="B1553">
            <v>431125</v>
          </cell>
        </row>
        <row r="1554">
          <cell r="A1554">
            <v>39175</v>
          </cell>
          <cell r="B1554">
            <v>437375</v>
          </cell>
        </row>
        <row r="1555">
          <cell r="A1555">
            <v>39176</v>
          </cell>
          <cell r="B1555">
            <v>437875</v>
          </cell>
        </row>
        <row r="1556">
          <cell r="A1556">
            <v>39177</v>
          </cell>
          <cell r="B1556">
            <v>438000</v>
          </cell>
        </row>
        <row r="1557">
          <cell r="A1557">
            <v>39178</v>
          </cell>
          <cell r="B1557">
            <v>438000</v>
          </cell>
        </row>
        <row r="1558">
          <cell r="A1558">
            <v>39179</v>
          </cell>
          <cell r="B1558">
            <v>438000</v>
          </cell>
        </row>
        <row r="1559">
          <cell r="A1559">
            <v>39180</v>
          </cell>
          <cell r="B1559">
            <v>438000</v>
          </cell>
        </row>
        <row r="1560">
          <cell r="A1560">
            <v>39181</v>
          </cell>
          <cell r="B1560">
            <v>430750</v>
          </cell>
        </row>
        <row r="1561">
          <cell r="A1561">
            <v>39182</v>
          </cell>
          <cell r="B1561">
            <v>429125</v>
          </cell>
        </row>
        <row r="1562">
          <cell r="A1562">
            <v>39183</v>
          </cell>
          <cell r="B1562">
            <v>429125</v>
          </cell>
        </row>
        <row r="1563">
          <cell r="A1563">
            <v>39184</v>
          </cell>
          <cell r="B1563">
            <v>442375</v>
          </cell>
        </row>
        <row r="1564">
          <cell r="A1564">
            <v>39185</v>
          </cell>
          <cell r="B1564">
            <v>435250</v>
          </cell>
        </row>
        <row r="1565">
          <cell r="A1565">
            <v>39186</v>
          </cell>
          <cell r="B1565">
            <v>435250</v>
          </cell>
        </row>
        <row r="1566">
          <cell r="A1566">
            <v>39187</v>
          </cell>
          <cell r="B1566">
            <v>435250</v>
          </cell>
        </row>
        <row r="1567">
          <cell r="A1567">
            <v>39188</v>
          </cell>
          <cell r="B1567">
            <v>425000</v>
          </cell>
        </row>
        <row r="1568">
          <cell r="A1568">
            <v>39189</v>
          </cell>
          <cell r="B1568">
            <v>426250</v>
          </cell>
        </row>
        <row r="1569">
          <cell r="A1569">
            <v>39190</v>
          </cell>
          <cell r="B1569">
            <v>427250</v>
          </cell>
        </row>
        <row r="1570">
          <cell r="A1570">
            <v>39191</v>
          </cell>
          <cell r="B1570">
            <v>421000</v>
          </cell>
        </row>
        <row r="1571">
          <cell r="A1571">
            <v>39192</v>
          </cell>
          <cell r="B1571">
            <v>415625</v>
          </cell>
        </row>
        <row r="1572">
          <cell r="A1572">
            <v>39193</v>
          </cell>
          <cell r="B1572">
            <v>415625</v>
          </cell>
        </row>
        <row r="1573">
          <cell r="A1573">
            <v>39194</v>
          </cell>
          <cell r="B1573">
            <v>415625</v>
          </cell>
        </row>
        <row r="1574">
          <cell r="A1574">
            <v>39195</v>
          </cell>
          <cell r="B1574">
            <v>409000</v>
          </cell>
        </row>
        <row r="1575">
          <cell r="A1575">
            <v>39196</v>
          </cell>
          <cell r="B1575">
            <v>400000</v>
          </cell>
        </row>
        <row r="1576">
          <cell r="A1576">
            <v>39197</v>
          </cell>
          <cell r="B1576">
            <v>408500</v>
          </cell>
        </row>
        <row r="1577">
          <cell r="A1577">
            <v>39198</v>
          </cell>
          <cell r="B1577">
            <v>407625</v>
          </cell>
        </row>
        <row r="1578">
          <cell r="A1578">
            <v>39199</v>
          </cell>
          <cell r="B1578">
            <v>409250</v>
          </cell>
        </row>
        <row r="1579">
          <cell r="A1579">
            <v>39200</v>
          </cell>
          <cell r="B1579">
            <v>409250</v>
          </cell>
        </row>
        <row r="1580">
          <cell r="A1580">
            <v>39201</v>
          </cell>
          <cell r="B1580">
            <v>409250</v>
          </cell>
        </row>
        <row r="1581">
          <cell r="A1581">
            <v>39202</v>
          </cell>
          <cell r="B1581">
            <v>407375</v>
          </cell>
        </row>
        <row r="1582">
          <cell r="A1582">
            <v>39203</v>
          </cell>
          <cell r="B1582">
            <v>405000</v>
          </cell>
        </row>
        <row r="1583">
          <cell r="A1583">
            <v>39204</v>
          </cell>
          <cell r="B1583">
            <v>403125</v>
          </cell>
        </row>
        <row r="1584">
          <cell r="A1584">
            <v>39205</v>
          </cell>
          <cell r="B1584">
            <v>403125</v>
          </cell>
        </row>
        <row r="1585">
          <cell r="A1585">
            <v>39206</v>
          </cell>
          <cell r="B1585">
            <v>406125</v>
          </cell>
        </row>
        <row r="1586">
          <cell r="A1586">
            <v>39207</v>
          </cell>
          <cell r="B1586">
            <v>406125</v>
          </cell>
        </row>
        <row r="1587">
          <cell r="A1587">
            <v>39208</v>
          </cell>
          <cell r="B1587">
            <v>406125</v>
          </cell>
        </row>
        <row r="1588">
          <cell r="A1588">
            <v>39209</v>
          </cell>
          <cell r="B1588">
            <v>405000</v>
          </cell>
        </row>
        <row r="1589">
          <cell r="A1589">
            <v>39210</v>
          </cell>
          <cell r="B1589">
            <v>405000</v>
          </cell>
        </row>
        <row r="1590">
          <cell r="A1590">
            <v>39211</v>
          </cell>
          <cell r="B1590">
            <v>405250</v>
          </cell>
        </row>
        <row r="1591">
          <cell r="A1591">
            <v>39212</v>
          </cell>
          <cell r="B1591">
            <v>407000</v>
          </cell>
        </row>
        <row r="1592">
          <cell r="A1592">
            <v>39213</v>
          </cell>
          <cell r="B1592">
            <v>405000</v>
          </cell>
        </row>
        <row r="1593">
          <cell r="A1593">
            <v>39214</v>
          </cell>
          <cell r="B1593">
            <v>405000</v>
          </cell>
        </row>
        <row r="1594">
          <cell r="A1594">
            <v>39215</v>
          </cell>
          <cell r="B1594">
            <v>405000</v>
          </cell>
        </row>
        <row r="1595">
          <cell r="A1595">
            <v>39216</v>
          </cell>
          <cell r="B1595">
            <v>405000</v>
          </cell>
        </row>
        <row r="1596">
          <cell r="A1596">
            <v>39217</v>
          </cell>
          <cell r="B1596">
            <v>405875</v>
          </cell>
        </row>
        <row r="1597">
          <cell r="A1597">
            <v>39218</v>
          </cell>
          <cell r="B1597">
            <v>414250</v>
          </cell>
        </row>
        <row r="1598">
          <cell r="A1598">
            <v>39219</v>
          </cell>
          <cell r="B1598">
            <v>417500</v>
          </cell>
        </row>
        <row r="1599">
          <cell r="A1599">
            <v>39220</v>
          </cell>
          <cell r="B1599">
            <v>411250</v>
          </cell>
        </row>
        <row r="1600">
          <cell r="A1600">
            <v>39221</v>
          </cell>
          <cell r="B1600">
            <v>411250</v>
          </cell>
        </row>
        <row r="1601">
          <cell r="A1601">
            <v>39222</v>
          </cell>
          <cell r="B1601">
            <v>411250</v>
          </cell>
        </row>
        <row r="1602">
          <cell r="A1602">
            <v>39223</v>
          </cell>
          <cell r="B1602">
            <v>414875</v>
          </cell>
        </row>
        <row r="1603">
          <cell r="A1603">
            <v>39224</v>
          </cell>
          <cell r="B1603">
            <v>405375</v>
          </cell>
        </row>
        <row r="1604">
          <cell r="A1604">
            <v>39225</v>
          </cell>
          <cell r="B1604">
            <v>411000</v>
          </cell>
        </row>
        <row r="1605">
          <cell r="A1605">
            <v>39226</v>
          </cell>
          <cell r="B1605">
            <v>415500</v>
          </cell>
        </row>
        <row r="1606">
          <cell r="A1606">
            <v>39227</v>
          </cell>
          <cell r="B1606">
            <v>405125</v>
          </cell>
        </row>
        <row r="1607">
          <cell r="A1607">
            <v>39228</v>
          </cell>
          <cell r="B1607">
            <v>405125</v>
          </cell>
        </row>
        <row r="1608">
          <cell r="A1608">
            <v>39229</v>
          </cell>
          <cell r="B1608">
            <v>405125</v>
          </cell>
        </row>
        <row r="1609">
          <cell r="A1609">
            <v>39230</v>
          </cell>
          <cell r="B1609">
            <v>405125</v>
          </cell>
        </row>
        <row r="1610">
          <cell r="A1610">
            <v>39231</v>
          </cell>
          <cell r="B1610">
            <v>405000</v>
          </cell>
        </row>
        <row r="1611">
          <cell r="A1611">
            <v>39232</v>
          </cell>
          <cell r="B1611">
            <v>405500</v>
          </cell>
        </row>
        <row r="1612">
          <cell r="A1612">
            <v>39233</v>
          </cell>
          <cell r="B1612">
            <v>400875</v>
          </cell>
        </row>
        <row r="1613">
          <cell r="A1613">
            <v>39234</v>
          </cell>
          <cell r="B1613">
            <v>419000</v>
          </cell>
        </row>
        <row r="1614">
          <cell r="A1614">
            <v>39235</v>
          </cell>
          <cell r="B1614">
            <v>419000</v>
          </cell>
        </row>
        <row r="1615">
          <cell r="A1615">
            <v>39236</v>
          </cell>
          <cell r="B1615">
            <v>419000</v>
          </cell>
        </row>
        <row r="1616">
          <cell r="A1616">
            <v>39237</v>
          </cell>
          <cell r="B1616">
            <v>410625</v>
          </cell>
        </row>
        <row r="1617">
          <cell r="A1617">
            <v>39238</v>
          </cell>
          <cell r="B1617">
            <v>419000</v>
          </cell>
        </row>
        <row r="1618">
          <cell r="A1618">
            <v>39239</v>
          </cell>
          <cell r="B1618">
            <v>416750</v>
          </cell>
        </row>
        <row r="1619">
          <cell r="A1619">
            <v>39240</v>
          </cell>
          <cell r="B1619">
            <v>428000</v>
          </cell>
        </row>
        <row r="1620">
          <cell r="A1620">
            <v>39241</v>
          </cell>
          <cell r="B1620">
            <v>434000</v>
          </cell>
        </row>
        <row r="1621">
          <cell r="A1621">
            <v>39242</v>
          </cell>
          <cell r="B1621">
            <v>434000</v>
          </cell>
        </row>
        <row r="1622">
          <cell r="A1622">
            <v>39243</v>
          </cell>
          <cell r="B1622">
            <v>434000</v>
          </cell>
        </row>
        <row r="1623">
          <cell r="A1623">
            <v>39244</v>
          </cell>
          <cell r="B1623">
            <v>434750</v>
          </cell>
        </row>
        <row r="1624">
          <cell r="A1624">
            <v>39245</v>
          </cell>
          <cell r="B1624">
            <v>428500</v>
          </cell>
        </row>
        <row r="1625">
          <cell r="A1625">
            <v>39246</v>
          </cell>
          <cell r="B1625">
            <v>440625</v>
          </cell>
        </row>
        <row r="1626">
          <cell r="A1626">
            <v>39247</v>
          </cell>
          <cell r="B1626">
            <v>435750</v>
          </cell>
        </row>
        <row r="1627">
          <cell r="A1627">
            <v>39248</v>
          </cell>
          <cell r="B1627">
            <v>427125</v>
          </cell>
        </row>
        <row r="1628">
          <cell r="A1628">
            <v>39249</v>
          </cell>
          <cell r="B1628">
            <v>427125</v>
          </cell>
        </row>
        <row r="1629">
          <cell r="A1629">
            <v>39250</v>
          </cell>
          <cell r="B1629">
            <v>427125</v>
          </cell>
        </row>
        <row r="1630">
          <cell r="A1630">
            <v>39251</v>
          </cell>
          <cell r="B1630">
            <v>428000</v>
          </cell>
        </row>
        <row r="1631">
          <cell r="A1631">
            <v>39252</v>
          </cell>
          <cell r="B1631">
            <v>416125</v>
          </cell>
        </row>
        <row r="1632">
          <cell r="A1632">
            <v>39253</v>
          </cell>
          <cell r="B1632">
            <v>433500</v>
          </cell>
        </row>
        <row r="1633">
          <cell r="A1633">
            <v>39254</v>
          </cell>
          <cell r="B1633">
            <v>426875</v>
          </cell>
        </row>
        <row r="1634">
          <cell r="A1634">
            <v>39255</v>
          </cell>
          <cell r="B1634">
            <v>428875</v>
          </cell>
        </row>
        <row r="1635">
          <cell r="A1635">
            <v>39256</v>
          </cell>
          <cell r="B1635">
            <v>428875</v>
          </cell>
        </row>
        <row r="1636">
          <cell r="A1636">
            <v>39257</v>
          </cell>
          <cell r="B1636">
            <v>428875</v>
          </cell>
        </row>
        <row r="1637">
          <cell r="A1637">
            <v>39258</v>
          </cell>
          <cell r="B1637">
            <v>409625</v>
          </cell>
        </row>
        <row r="1638">
          <cell r="A1638">
            <v>39259</v>
          </cell>
          <cell r="B1638">
            <v>420250</v>
          </cell>
        </row>
        <row r="1639">
          <cell r="A1639">
            <v>39260</v>
          </cell>
          <cell r="B1639">
            <v>423875</v>
          </cell>
        </row>
        <row r="1640">
          <cell r="A1640">
            <v>39261</v>
          </cell>
          <cell r="B1640">
            <v>419375</v>
          </cell>
        </row>
        <row r="1641">
          <cell r="A1641">
            <v>39262</v>
          </cell>
          <cell r="B1641">
            <v>424125</v>
          </cell>
        </row>
        <row r="1642">
          <cell r="A1642">
            <v>39263</v>
          </cell>
          <cell r="B1642">
            <v>424125</v>
          </cell>
        </row>
        <row r="1643">
          <cell r="A1643">
            <v>39264</v>
          </cell>
          <cell r="B1643">
            <v>424125</v>
          </cell>
        </row>
        <row r="1644">
          <cell r="A1644">
            <v>39265</v>
          </cell>
          <cell r="B1644">
            <v>415875</v>
          </cell>
        </row>
        <row r="1645">
          <cell r="A1645">
            <v>39266</v>
          </cell>
          <cell r="B1645">
            <v>413500</v>
          </cell>
        </row>
        <row r="1646">
          <cell r="A1646">
            <v>39267</v>
          </cell>
          <cell r="B1646">
            <v>413500</v>
          </cell>
        </row>
        <row r="1647">
          <cell r="A1647">
            <v>39268</v>
          </cell>
          <cell r="B1647">
            <v>413125</v>
          </cell>
        </row>
        <row r="1648">
          <cell r="A1648">
            <v>39269</v>
          </cell>
          <cell r="B1648">
            <v>407500</v>
          </cell>
        </row>
        <row r="1649">
          <cell r="A1649">
            <v>39270</v>
          </cell>
          <cell r="B1649">
            <v>407500</v>
          </cell>
        </row>
        <row r="1650">
          <cell r="A1650">
            <v>39271</v>
          </cell>
          <cell r="B1650">
            <v>407500</v>
          </cell>
        </row>
        <row r="1651">
          <cell r="A1651">
            <v>39272</v>
          </cell>
          <cell r="B1651">
            <v>405375</v>
          </cell>
        </row>
        <row r="1652">
          <cell r="A1652">
            <v>39273</v>
          </cell>
          <cell r="B1652">
            <v>418625</v>
          </cell>
        </row>
        <row r="1653">
          <cell r="A1653">
            <v>39274</v>
          </cell>
          <cell r="B1653">
            <v>420250</v>
          </cell>
        </row>
        <row r="1654">
          <cell r="A1654">
            <v>39275</v>
          </cell>
          <cell r="B1654">
            <v>417250</v>
          </cell>
        </row>
        <row r="1655">
          <cell r="A1655">
            <v>39276</v>
          </cell>
          <cell r="B1655">
            <v>411375</v>
          </cell>
        </row>
        <row r="1656">
          <cell r="A1656">
            <v>39277</v>
          </cell>
          <cell r="B1656">
            <v>411375</v>
          </cell>
        </row>
        <row r="1657">
          <cell r="A1657">
            <v>39278</v>
          </cell>
          <cell r="B1657">
            <v>411375</v>
          </cell>
        </row>
        <row r="1658">
          <cell r="A1658">
            <v>39279</v>
          </cell>
          <cell r="B1658">
            <v>415500</v>
          </cell>
        </row>
        <row r="1659">
          <cell r="A1659">
            <v>39280</v>
          </cell>
          <cell r="B1659">
            <v>415875</v>
          </cell>
        </row>
        <row r="1660">
          <cell r="A1660">
            <v>39281</v>
          </cell>
          <cell r="B1660">
            <v>423125</v>
          </cell>
        </row>
        <row r="1661">
          <cell r="A1661">
            <v>39282</v>
          </cell>
          <cell r="B1661">
            <v>421500</v>
          </cell>
        </row>
        <row r="1662">
          <cell r="A1662">
            <v>39283</v>
          </cell>
          <cell r="B1662">
            <v>418625</v>
          </cell>
        </row>
        <row r="1663">
          <cell r="A1663">
            <v>39284</v>
          </cell>
          <cell r="B1663">
            <v>418625</v>
          </cell>
        </row>
        <row r="1664">
          <cell r="A1664">
            <v>39285</v>
          </cell>
          <cell r="B1664">
            <v>418625</v>
          </cell>
        </row>
        <row r="1665">
          <cell r="A1665">
            <v>39286</v>
          </cell>
          <cell r="B1665">
            <v>409750</v>
          </cell>
        </row>
        <row r="1666">
          <cell r="A1666">
            <v>39287</v>
          </cell>
          <cell r="B1666">
            <v>421125</v>
          </cell>
        </row>
        <row r="1667">
          <cell r="A1667">
            <v>39288</v>
          </cell>
          <cell r="B1667">
            <v>428750</v>
          </cell>
        </row>
        <row r="1668">
          <cell r="A1668">
            <v>39289</v>
          </cell>
          <cell r="B1668">
            <v>425125</v>
          </cell>
        </row>
        <row r="1669">
          <cell r="A1669">
            <v>39290</v>
          </cell>
          <cell r="B1669">
            <v>427250</v>
          </cell>
        </row>
        <row r="1670">
          <cell r="A1670">
            <v>39291</v>
          </cell>
          <cell r="B1670">
            <v>427250</v>
          </cell>
        </row>
        <row r="1671">
          <cell r="A1671">
            <v>39292</v>
          </cell>
          <cell r="B1671">
            <v>427250</v>
          </cell>
        </row>
        <row r="1672">
          <cell r="A1672">
            <v>39293</v>
          </cell>
          <cell r="B1672">
            <v>428250</v>
          </cell>
        </row>
        <row r="1673">
          <cell r="A1673">
            <v>39294</v>
          </cell>
          <cell r="B1673">
            <v>429125</v>
          </cell>
        </row>
        <row r="1674">
          <cell r="A1674">
            <v>39295</v>
          </cell>
          <cell r="B1674">
            <v>429125</v>
          </cell>
        </row>
        <row r="1675">
          <cell r="A1675">
            <v>39296</v>
          </cell>
          <cell r="B1675">
            <v>433500</v>
          </cell>
        </row>
        <row r="1676">
          <cell r="A1676">
            <v>39297</v>
          </cell>
          <cell r="B1676">
            <v>433875</v>
          </cell>
        </row>
        <row r="1677">
          <cell r="A1677">
            <v>39298</v>
          </cell>
          <cell r="B1677">
            <v>433875</v>
          </cell>
        </row>
        <row r="1678">
          <cell r="A1678">
            <v>39299</v>
          </cell>
          <cell r="B1678">
            <v>433875</v>
          </cell>
        </row>
        <row r="1679">
          <cell r="A1679">
            <v>39300</v>
          </cell>
          <cell r="B1679">
            <v>439500</v>
          </cell>
        </row>
        <row r="1680">
          <cell r="A1680">
            <v>39301</v>
          </cell>
          <cell r="B1680">
            <v>433750</v>
          </cell>
        </row>
        <row r="1681">
          <cell r="A1681">
            <v>39302</v>
          </cell>
          <cell r="B1681">
            <v>434625</v>
          </cell>
        </row>
        <row r="1682">
          <cell r="A1682">
            <v>39303</v>
          </cell>
          <cell r="B1682">
            <v>442250</v>
          </cell>
        </row>
        <row r="1683">
          <cell r="A1683">
            <v>39304</v>
          </cell>
          <cell r="B1683">
            <v>451875</v>
          </cell>
        </row>
        <row r="1684">
          <cell r="A1684">
            <v>39305</v>
          </cell>
          <cell r="B1684">
            <v>451875</v>
          </cell>
        </row>
        <row r="1685">
          <cell r="A1685">
            <v>39306</v>
          </cell>
          <cell r="B1685">
            <v>451875</v>
          </cell>
        </row>
        <row r="1686">
          <cell r="A1686">
            <v>39307</v>
          </cell>
          <cell r="B1686">
            <v>449500</v>
          </cell>
        </row>
        <row r="1687">
          <cell r="A1687">
            <v>39308</v>
          </cell>
          <cell r="B1687">
            <v>448625</v>
          </cell>
        </row>
        <row r="1688">
          <cell r="A1688">
            <v>39309</v>
          </cell>
          <cell r="B1688">
            <v>449250</v>
          </cell>
        </row>
        <row r="1689">
          <cell r="A1689">
            <v>39310</v>
          </cell>
          <cell r="B1689">
            <v>440000</v>
          </cell>
        </row>
        <row r="1690">
          <cell r="A1690">
            <v>39311</v>
          </cell>
          <cell r="B1690">
            <v>449625</v>
          </cell>
        </row>
        <row r="1691">
          <cell r="A1691">
            <v>39312</v>
          </cell>
          <cell r="B1691">
            <v>449625</v>
          </cell>
        </row>
        <row r="1692">
          <cell r="A1692">
            <v>39313</v>
          </cell>
          <cell r="B1692">
            <v>449625</v>
          </cell>
        </row>
        <row r="1693">
          <cell r="A1693">
            <v>39314</v>
          </cell>
          <cell r="B1693">
            <v>447750</v>
          </cell>
        </row>
        <row r="1694">
          <cell r="A1694">
            <v>39315</v>
          </cell>
          <cell r="B1694">
            <v>452250</v>
          </cell>
        </row>
        <row r="1695">
          <cell r="A1695">
            <v>39316</v>
          </cell>
          <cell r="B1695">
            <v>453750</v>
          </cell>
        </row>
        <row r="1696">
          <cell r="A1696">
            <v>39317</v>
          </cell>
          <cell r="B1696">
            <v>474250</v>
          </cell>
        </row>
        <row r="1697">
          <cell r="A1697">
            <v>39318</v>
          </cell>
          <cell r="B1697">
            <v>463750</v>
          </cell>
        </row>
        <row r="1698">
          <cell r="A1698">
            <v>39319</v>
          </cell>
          <cell r="B1698">
            <v>463750</v>
          </cell>
        </row>
        <row r="1699">
          <cell r="A1699">
            <v>39320</v>
          </cell>
          <cell r="B1699">
            <v>463750</v>
          </cell>
        </row>
        <row r="1700">
          <cell r="A1700">
            <v>39321</v>
          </cell>
          <cell r="B1700">
            <v>458375</v>
          </cell>
        </row>
        <row r="1701">
          <cell r="A1701">
            <v>39322</v>
          </cell>
          <cell r="B1701">
            <v>467250</v>
          </cell>
        </row>
        <row r="1702">
          <cell r="A1702">
            <v>39323</v>
          </cell>
          <cell r="B1702">
            <v>466125</v>
          </cell>
        </row>
        <row r="1703">
          <cell r="A1703">
            <v>39324</v>
          </cell>
          <cell r="B1703">
            <v>467750</v>
          </cell>
        </row>
        <row r="1704">
          <cell r="A1704">
            <v>39325</v>
          </cell>
          <cell r="B1704">
            <v>463875</v>
          </cell>
        </row>
        <row r="1705">
          <cell r="A1705">
            <v>39326</v>
          </cell>
          <cell r="B1705">
            <v>463875</v>
          </cell>
        </row>
        <row r="1706">
          <cell r="A1706">
            <v>39327</v>
          </cell>
          <cell r="B1706">
            <v>463875</v>
          </cell>
        </row>
        <row r="1707">
          <cell r="A1707">
            <v>39328</v>
          </cell>
          <cell r="B1707">
            <v>463875</v>
          </cell>
        </row>
        <row r="1708">
          <cell r="A1708">
            <v>39329</v>
          </cell>
          <cell r="B1708">
            <v>470625</v>
          </cell>
        </row>
        <row r="1709">
          <cell r="A1709">
            <v>39330</v>
          </cell>
          <cell r="B1709">
            <v>467000</v>
          </cell>
        </row>
        <row r="1710">
          <cell r="A1710">
            <v>39331</v>
          </cell>
          <cell r="B1710">
            <v>468750</v>
          </cell>
        </row>
        <row r="1711">
          <cell r="A1711">
            <v>39332</v>
          </cell>
          <cell r="B1711">
            <v>473750</v>
          </cell>
        </row>
        <row r="1712">
          <cell r="A1712">
            <v>39333</v>
          </cell>
          <cell r="B1712">
            <v>473750</v>
          </cell>
        </row>
        <row r="1713">
          <cell r="A1713">
            <v>39334</v>
          </cell>
          <cell r="B1713">
            <v>473750</v>
          </cell>
        </row>
        <row r="1714">
          <cell r="A1714">
            <v>39335</v>
          </cell>
          <cell r="B1714">
            <v>486250</v>
          </cell>
        </row>
        <row r="1715">
          <cell r="A1715">
            <v>39336</v>
          </cell>
          <cell r="B1715">
            <v>486375</v>
          </cell>
        </row>
        <row r="1716">
          <cell r="A1716">
            <v>39337</v>
          </cell>
          <cell r="B1716">
            <v>484375</v>
          </cell>
        </row>
        <row r="1717">
          <cell r="A1717">
            <v>39338</v>
          </cell>
          <cell r="B1717">
            <v>474000</v>
          </cell>
        </row>
        <row r="1718">
          <cell r="A1718">
            <v>39339</v>
          </cell>
          <cell r="B1718">
            <v>478750</v>
          </cell>
        </row>
        <row r="1719">
          <cell r="A1719">
            <v>39340</v>
          </cell>
          <cell r="B1719">
            <v>478750</v>
          </cell>
        </row>
        <row r="1720">
          <cell r="A1720">
            <v>39341</v>
          </cell>
          <cell r="B1720">
            <v>478750</v>
          </cell>
        </row>
        <row r="1721">
          <cell r="A1721">
            <v>39342</v>
          </cell>
          <cell r="B1721">
            <v>512250</v>
          </cell>
        </row>
        <row r="1722">
          <cell r="A1722">
            <v>39343</v>
          </cell>
          <cell r="B1722">
            <v>512500</v>
          </cell>
        </row>
        <row r="1723">
          <cell r="A1723">
            <v>39344</v>
          </cell>
          <cell r="B1723">
            <v>502250</v>
          </cell>
        </row>
        <row r="1724">
          <cell r="A1724">
            <v>39345</v>
          </cell>
          <cell r="B1724">
            <v>508875</v>
          </cell>
        </row>
        <row r="1725">
          <cell r="A1725">
            <v>39346</v>
          </cell>
          <cell r="B1725">
            <v>488625</v>
          </cell>
        </row>
        <row r="1726">
          <cell r="A1726">
            <v>39347</v>
          </cell>
          <cell r="B1726">
            <v>488625</v>
          </cell>
        </row>
        <row r="1727">
          <cell r="A1727">
            <v>39348</v>
          </cell>
          <cell r="B1727">
            <v>488625</v>
          </cell>
        </row>
        <row r="1728">
          <cell r="A1728">
            <v>39349</v>
          </cell>
          <cell r="B1728">
            <v>501000</v>
          </cell>
        </row>
        <row r="1729">
          <cell r="A1729">
            <v>39350</v>
          </cell>
          <cell r="B1729">
            <v>499625</v>
          </cell>
        </row>
        <row r="1730">
          <cell r="A1730">
            <v>39351</v>
          </cell>
          <cell r="B1730">
            <v>483625</v>
          </cell>
        </row>
        <row r="1731">
          <cell r="A1731">
            <v>39352</v>
          </cell>
          <cell r="B1731">
            <v>486625</v>
          </cell>
        </row>
        <row r="1732">
          <cell r="A1732">
            <v>39353</v>
          </cell>
          <cell r="B1732">
            <v>483375</v>
          </cell>
        </row>
        <row r="1733">
          <cell r="A1733">
            <v>39354</v>
          </cell>
          <cell r="B1733">
            <v>483375</v>
          </cell>
        </row>
        <row r="1734">
          <cell r="A1734">
            <v>39355</v>
          </cell>
          <cell r="B1734">
            <v>483375</v>
          </cell>
        </row>
        <row r="1735">
          <cell r="A1735">
            <v>39356</v>
          </cell>
          <cell r="B1735">
            <v>510750</v>
          </cell>
        </row>
        <row r="1736">
          <cell r="A1736">
            <v>39357</v>
          </cell>
          <cell r="B1736">
            <v>508250</v>
          </cell>
        </row>
        <row r="1737">
          <cell r="A1737">
            <v>39358</v>
          </cell>
          <cell r="B1737">
            <v>518500</v>
          </cell>
        </row>
        <row r="1738">
          <cell r="A1738">
            <v>39359</v>
          </cell>
          <cell r="B1738">
            <v>518375</v>
          </cell>
        </row>
        <row r="1739">
          <cell r="A1739">
            <v>39360</v>
          </cell>
          <cell r="B1739">
            <v>515875</v>
          </cell>
        </row>
        <row r="1740">
          <cell r="A1740">
            <v>39361</v>
          </cell>
          <cell r="B1740">
            <v>515875</v>
          </cell>
        </row>
        <row r="1741">
          <cell r="A1741">
            <v>39362</v>
          </cell>
          <cell r="B1741">
            <v>515875</v>
          </cell>
        </row>
        <row r="1742">
          <cell r="A1742">
            <v>39363</v>
          </cell>
          <cell r="B1742">
            <v>523250</v>
          </cell>
        </row>
        <row r="1743">
          <cell r="A1743">
            <v>39364</v>
          </cell>
          <cell r="B1743">
            <v>497625</v>
          </cell>
        </row>
        <row r="1744">
          <cell r="A1744">
            <v>39365</v>
          </cell>
          <cell r="B1744">
            <v>502250</v>
          </cell>
        </row>
        <row r="1745">
          <cell r="A1745">
            <v>39366</v>
          </cell>
          <cell r="B1745">
            <v>516250</v>
          </cell>
        </row>
        <row r="1746">
          <cell r="A1746">
            <v>39367</v>
          </cell>
          <cell r="B1746">
            <v>520750</v>
          </cell>
        </row>
        <row r="1747">
          <cell r="A1747">
            <v>39368</v>
          </cell>
          <cell r="B1747">
            <v>520750</v>
          </cell>
        </row>
        <row r="1748">
          <cell r="A1748">
            <v>39369</v>
          </cell>
          <cell r="B1748">
            <v>520750</v>
          </cell>
        </row>
        <row r="1749">
          <cell r="A1749">
            <v>39370</v>
          </cell>
          <cell r="B1749">
            <v>487750</v>
          </cell>
        </row>
        <row r="1750">
          <cell r="A1750">
            <v>39371</v>
          </cell>
          <cell r="B1750">
            <v>484875</v>
          </cell>
        </row>
        <row r="1751">
          <cell r="A1751">
            <v>39372</v>
          </cell>
          <cell r="B1751">
            <v>493000</v>
          </cell>
        </row>
        <row r="1752">
          <cell r="A1752">
            <v>39373</v>
          </cell>
          <cell r="B1752">
            <v>472875</v>
          </cell>
        </row>
        <row r="1753">
          <cell r="A1753">
            <v>39374</v>
          </cell>
          <cell r="B1753">
            <v>486750</v>
          </cell>
        </row>
        <row r="1754">
          <cell r="A1754">
            <v>39375</v>
          </cell>
          <cell r="B1754">
            <v>486750</v>
          </cell>
        </row>
        <row r="1755">
          <cell r="A1755">
            <v>39376</v>
          </cell>
          <cell r="B1755">
            <v>486750</v>
          </cell>
        </row>
        <row r="1756">
          <cell r="A1756">
            <v>39377</v>
          </cell>
          <cell r="B1756">
            <v>485000</v>
          </cell>
        </row>
        <row r="1757">
          <cell r="A1757">
            <v>39378</v>
          </cell>
          <cell r="B1757">
            <v>487000</v>
          </cell>
        </row>
        <row r="1758">
          <cell r="A1758">
            <v>39379</v>
          </cell>
          <cell r="B1758">
            <v>490125</v>
          </cell>
        </row>
        <row r="1759">
          <cell r="A1759">
            <v>39380</v>
          </cell>
          <cell r="B1759">
            <v>476750</v>
          </cell>
        </row>
        <row r="1760">
          <cell r="A1760">
            <v>39381</v>
          </cell>
          <cell r="B1760">
            <v>475750</v>
          </cell>
        </row>
        <row r="1761">
          <cell r="A1761">
            <v>39382</v>
          </cell>
          <cell r="B1761">
            <v>475750</v>
          </cell>
        </row>
        <row r="1762">
          <cell r="A1762">
            <v>39383</v>
          </cell>
          <cell r="B1762">
            <v>475750</v>
          </cell>
        </row>
        <row r="1763">
          <cell r="A1763">
            <v>39384</v>
          </cell>
          <cell r="B1763">
            <v>476750</v>
          </cell>
        </row>
        <row r="1764">
          <cell r="A1764">
            <v>39385</v>
          </cell>
          <cell r="B1764">
            <v>472375</v>
          </cell>
        </row>
        <row r="1765">
          <cell r="A1765">
            <v>39386</v>
          </cell>
          <cell r="B1765">
            <v>469500</v>
          </cell>
        </row>
        <row r="1766">
          <cell r="A1766">
            <v>39387</v>
          </cell>
          <cell r="B1766">
            <v>480250</v>
          </cell>
        </row>
        <row r="1767">
          <cell r="A1767">
            <v>39388</v>
          </cell>
          <cell r="B1767">
            <v>466375</v>
          </cell>
        </row>
        <row r="1768">
          <cell r="A1768">
            <v>39389</v>
          </cell>
          <cell r="B1768">
            <v>466375</v>
          </cell>
        </row>
        <row r="1769">
          <cell r="A1769">
            <v>39390</v>
          </cell>
          <cell r="B1769">
            <v>466375</v>
          </cell>
        </row>
        <row r="1770">
          <cell r="A1770">
            <v>39391</v>
          </cell>
          <cell r="B1770">
            <v>469750</v>
          </cell>
        </row>
        <row r="1771">
          <cell r="A1771">
            <v>39392</v>
          </cell>
          <cell r="B1771">
            <v>474875</v>
          </cell>
        </row>
        <row r="1772">
          <cell r="A1772">
            <v>39393</v>
          </cell>
          <cell r="B1772">
            <v>478000</v>
          </cell>
        </row>
        <row r="1773">
          <cell r="A1773">
            <v>39394</v>
          </cell>
          <cell r="B1773">
            <v>484250</v>
          </cell>
        </row>
        <row r="1774">
          <cell r="A1774">
            <v>39395</v>
          </cell>
          <cell r="B1774">
            <v>487875</v>
          </cell>
        </row>
        <row r="1775">
          <cell r="A1775">
            <v>39396</v>
          </cell>
          <cell r="B1775">
            <v>487875</v>
          </cell>
        </row>
        <row r="1776">
          <cell r="A1776">
            <v>39397</v>
          </cell>
          <cell r="B1776">
            <v>487875</v>
          </cell>
        </row>
        <row r="1777">
          <cell r="A1777">
            <v>39398</v>
          </cell>
          <cell r="B1777">
            <v>487250</v>
          </cell>
        </row>
        <row r="1778">
          <cell r="A1778">
            <v>39399</v>
          </cell>
          <cell r="B1778">
            <v>491000</v>
          </cell>
        </row>
        <row r="1779">
          <cell r="A1779">
            <v>39400</v>
          </cell>
          <cell r="B1779">
            <v>494125</v>
          </cell>
        </row>
        <row r="1780">
          <cell r="A1780">
            <v>39401</v>
          </cell>
          <cell r="B1780">
            <v>498000</v>
          </cell>
        </row>
        <row r="1781">
          <cell r="A1781">
            <v>39402</v>
          </cell>
          <cell r="B1781">
            <v>497250</v>
          </cell>
        </row>
        <row r="1782">
          <cell r="A1782">
            <v>39403</v>
          </cell>
          <cell r="B1782">
            <v>497250</v>
          </cell>
        </row>
        <row r="1783">
          <cell r="A1783">
            <v>39404</v>
          </cell>
          <cell r="B1783">
            <v>497250</v>
          </cell>
        </row>
        <row r="1784">
          <cell r="A1784">
            <v>39405</v>
          </cell>
          <cell r="B1784">
            <v>488875</v>
          </cell>
        </row>
        <row r="1785">
          <cell r="A1785">
            <v>39406</v>
          </cell>
          <cell r="B1785">
            <v>494625</v>
          </cell>
        </row>
        <row r="1786">
          <cell r="A1786">
            <v>39407</v>
          </cell>
          <cell r="B1786">
            <v>498500</v>
          </cell>
        </row>
        <row r="1787">
          <cell r="A1787">
            <v>39408</v>
          </cell>
          <cell r="B1787">
            <v>498500</v>
          </cell>
        </row>
        <row r="1788">
          <cell r="A1788">
            <v>39409</v>
          </cell>
          <cell r="B1788">
            <v>498500</v>
          </cell>
        </row>
        <row r="1789">
          <cell r="A1789">
            <v>39410</v>
          </cell>
          <cell r="B1789">
            <v>498500</v>
          </cell>
        </row>
        <row r="1790">
          <cell r="A1790">
            <v>39411</v>
          </cell>
          <cell r="B1790">
            <v>498500</v>
          </cell>
        </row>
        <row r="1791">
          <cell r="A1791">
            <v>39412</v>
          </cell>
          <cell r="B1791">
            <v>494125</v>
          </cell>
        </row>
        <row r="1792">
          <cell r="A1792">
            <v>39413</v>
          </cell>
          <cell r="B1792">
            <v>495875</v>
          </cell>
        </row>
        <row r="1793">
          <cell r="A1793">
            <v>39414</v>
          </cell>
          <cell r="B1793">
            <v>505375</v>
          </cell>
        </row>
        <row r="1794">
          <cell r="A1794">
            <v>39415</v>
          </cell>
          <cell r="B1794">
            <v>501500</v>
          </cell>
        </row>
        <row r="1795">
          <cell r="A1795">
            <v>39416</v>
          </cell>
          <cell r="B1795">
            <v>501625</v>
          </cell>
        </row>
        <row r="1796">
          <cell r="A1796">
            <v>39417</v>
          </cell>
          <cell r="B1796">
            <v>501625</v>
          </cell>
        </row>
        <row r="1797">
          <cell r="A1797">
            <v>39418</v>
          </cell>
          <cell r="B1797">
            <v>501625</v>
          </cell>
        </row>
        <row r="1798">
          <cell r="A1798">
            <v>39419</v>
          </cell>
          <cell r="B1798">
            <v>505125</v>
          </cell>
        </row>
        <row r="1799">
          <cell r="A1799">
            <v>39420</v>
          </cell>
          <cell r="B1799">
            <v>507750</v>
          </cell>
        </row>
        <row r="1800">
          <cell r="A1800">
            <v>39421</v>
          </cell>
          <cell r="B1800">
            <v>503375</v>
          </cell>
        </row>
        <row r="1801">
          <cell r="A1801">
            <v>39422</v>
          </cell>
          <cell r="B1801">
            <v>493375</v>
          </cell>
        </row>
        <row r="1802">
          <cell r="A1802">
            <v>39423</v>
          </cell>
          <cell r="B1802">
            <v>498375</v>
          </cell>
        </row>
        <row r="1803">
          <cell r="A1803">
            <v>39424</v>
          </cell>
          <cell r="B1803">
            <v>498375</v>
          </cell>
        </row>
        <row r="1804">
          <cell r="A1804">
            <v>39425</v>
          </cell>
          <cell r="B1804">
            <v>498375</v>
          </cell>
        </row>
        <row r="1805">
          <cell r="A1805">
            <v>39426</v>
          </cell>
          <cell r="B1805">
            <v>510125</v>
          </cell>
        </row>
        <row r="1806">
          <cell r="A1806">
            <v>39427</v>
          </cell>
          <cell r="B1806">
            <v>503250</v>
          </cell>
        </row>
        <row r="1807">
          <cell r="A1807">
            <v>39428</v>
          </cell>
          <cell r="B1807">
            <v>512625</v>
          </cell>
        </row>
        <row r="1808">
          <cell r="A1808">
            <v>39429</v>
          </cell>
          <cell r="B1808">
            <v>510000</v>
          </cell>
        </row>
        <row r="1809">
          <cell r="A1809">
            <v>39430</v>
          </cell>
          <cell r="B1809">
            <v>512125</v>
          </cell>
        </row>
        <row r="1810">
          <cell r="A1810">
            <v>39431</v>
          </cell>
          <cell r="B1810">
            <v>512125</v>
          </cell>
        </row>
        <row r="1811">
          <cell r="A1811">
            <v>39432</v>
          </cell>
          <cell r="B1811">
            <v>512125</v>
          </cell>
        </row>
        <row r="1812">
          <cell r="A1812">
            <v>39433</v>
          </cell>
          <cell r="B1812">
            <v>507000</v>
          </cell>
        </row>
        <row r="1813">
          <cell r="A1813">
            <v>39434</v>
          </cell>
          <cell r="B1813">
            <v>513000</v>
          </cell>
        </row>
        <row r="1814">
          <cell r="A1814">
            <v>39435</v>
          </cell>
          <cell r="B1814">
            <v>509750</v>
          </cell>
        </row>
        <row r="1815">
          <cell r="A1815">
            <v>39436</v>
          </cell>
          <cell r="B1815">
            <v>507375</v>
          </cell>
        </row>
        <row r="1816">
          <cell r="A1816">
            <v>39437</v>
          </cell>
          <cell r="B1816">
            <v>504750</v>
          </cell>
        </row>
        <row r="1817">
          <cell r="A1817">
            <v>39438</v>
          </cell>
          <cell r="B1817">
            <v>504750</v>
          </cell>
        </row>
        <row r="1818">
          <cell r="A1818">
            <v>39439</v>
          </cell>
          <cell r="B1818">
            <v>504750</v>
          </cell>
        </row>
        <row r="1819">
          <cell r="A1819">
            <v>39440</v>
          </cell>
          <cell r="B1819">
            <v>504750</v>
          </cell>
        </row>
        <row r="1820">
          <cell r="A1820">
            <v>39441</v>
          </cell>
          <cell r="B1820">
            <v>504750</v>
          </cell>
        </row>
        <row r="1821">
          <cell r="A1821">
            <v>39442</v>
          </cell>
          <cell r="B1821">
            <v>500250</v>
          </cell>
        </row>
        <row r="1822">
          <cell r="A1822">
            <v>39443</v>
          </cell>
          <cell r="B1822">
            <v>499500</v>
          </cell>
        </row>
        <row r="1823">
          <cell r="A1823">
            <v>39444</v>
          </cell>
          <cell r="B1823">
            <v>506000</v>
          </cell>
        </row>
        <row r="1824">
          <cell r="A1824">
            <v>39445</v>
          </cell>
          <cell r="B1824">
            <v>506000</v>
          </cell>
        </row>
        <row r="1825">
          <cell r="A1825">
            <v>39446</v>
          </cell>
          <cell r="B1825">
            <v>506000</v>
          </cell>
        </row>
        <row r="1826">
          <cell r="A1826">
            <v>39447</v>
          </cell>
          <cell r="B1826">
            <v>515000</v>
          </cell>
        </row>
        <row r="1827">
          <cell r="A1827">
            <v>39448</v>
          </cell>
          <cell r="B1827">
            <v>515000</v>
          </cell>
        </row>
        <row r="1828">
          <cell r="A1828">
            <v>39449</v>
          </cell>
          <cell r="B1828">
            <v>507875</v>
          </cell>
        </row>
        <row r="1829">
          <cell r="A1829">
            <v>39450</v>
          </cell>
          <cell r="B1829">
            <v>510000</v>
          </cell>
        </row>
        <row r="1830">
          <cell r="A1830">
            <v>39451</v>
          </cell>
          <cell r="B1830">
            <v>498000</v>
          </cell>
        </row>
        <row r="1831">
          <cell r="A1831">
            <v>39452</v>
          </cell>
          <cell r="B1831">
            <v>498000</v>
          </cell>
        </row>
        <row r="1832">
          <cell r="A1832">
            <v>39453</v>
          </cell>
          <cell r="B1832">
            <v>498000</v>
          </cell>
        </row>
        <row r="1833">
          <cell r="A1833">
            <v>39454</v>
          </cell>
          <cell r="B1833">
            <v>496250</v>
          </cell>
        </row>
        <row r="1834">
          <cell r="A1834">
            <v>39455</v>
          </cell>
          <cell r="B1834">
            <v>506500</v>
          </cell>
        </row>
        <row r="1835">
          <cell r="A1835">
            <v>39456</v>
          </cell>
          <cell r="B1835">
            <v>511000</v>
          </cell>
        </row>
        <row r="1836">
          <cell r="A1836">
            <v>39457</v>
          </cell>
          <cell r="B1836">
            <v>512625</v>
          </cell>
        </row>
        <row r="1837">
          <cell r="A1837">
            <v>39458</v>
          </cell>
          <cell r="B1837">
            <v>498125</v>
          </cell>
        </row>
        <row r="1838">
          <cell r="A1838">
            <v>39459</v>
          </cell>
          <cell r="B1838">
            <v>498125</v>
          </cell>
        </row>
        <row r="1839">
          <cell r="A1839">
            <v>39460</v>
          </cell>
          <cell r="B1839">
            <v>498125</v>
          </cell>
        </row>
        <row r="1840">
          <cell r="A1840">
            <v>39461</v>
          </cell>
          <cell r="B1840">
            <v>504125</v>
          </cell>
        </row>
        <row r="1841">
          <cell r="A1841">
            <v>39462</v>
          </cell>
          <cell r="B1841">
            <v>503250</v>
          </cell>
        </row>
        <row r="1842">
          <cell r="A1842">
            <v>39463</v>
          </cell>
          <cell r="B1842">
            <v>496125</v>
          </cell>
        </row>
        <row r="1843">
          <cell r="A1843">
            <v>39464</v>
          </cell>
          <cell r="B1843">
            <v>495125</v>
          </cell>
        </row>
        <row r="1844">
          <cell r="A1844">
            <v>39465</v>
          </cell>
          <cell r="B1844">
            <v>501000</v>
          </cell>
        </row>
        <row r="1845">
          <cell r="A1845">
            <v>39466</v>
          </cell>
          <cell r="B1845">
            <v>501000</v>
          </cell>
        </row>
        <row r="1846">
          <cell r="A1846">
            <v>39467</v>
          </cell>
          <cell r="B1846">
            <v>501000</v>
          </cell>
        </row>
        <row r="1847">
          <cell r="A1847">
            <v>39468</v>
          </cell>
          <cell r="B1847">
            <v>501000</v>
          </cell>
        </row>
        <row r="1848">
          <cell r="A1848">
            <v>39469</v>
          </cell>
          <cell r="B1848">
            <v>508375</v>
          </cell>
        </row>
        <row r="1849">
          <cell r="A1849">
            <v>39470</v>
          </cell>
          <cell r="B1849">
            <v>502000</v>
          </cell>
        </row>
        <row r="1850">
          <cell r="A1850">
            <v>39471</v>
          </cell>
          <cell r="B1850">
            <v>498375</v>
          </cell>
        </row>
        <row r="1851">
          <cell r="A1851">
            <v>39472</v>
          </cell>
          <cell r="B1851">
            <v>492750</v>
          </cell>
        </row>
        <row r="1852">
          <cell r="A1852">
            <v>39473</v>
          </cell>
          <cell r="B1852">
            <v>492750</v>
          </cell>
        </row>
        <row r="1853">
          <cell r="A1853">
            <v>39474</v>
          </cell>
          <cell r="B1853">
            <v>492750</v>
          </cell>
        </row>
        <row r="1854">
          <cell r="A1854">
            <v>39475</v>
          </cell>
          <cell r="B1854">
            <v>499875</v>
          </cell>
        </row>
        <row r="1855">
          <cell r="A1855">
            <v>39476</v>
          </cell>
          <cell r="B1855">
            <v>495625</v>
          </cell>
        </row>
        <row r="1856">
          <cell r="A1856">
            <v>39477</v>
          </cell>
          <cell r="B1856">
            <v>505375</v>
          </cell>
        </row>
        <row r="1857">
          <cell r="A1857">
            <v>39478</v>
          </cell>
          <cell r="B1857">
            <v>509000</v>
          </cell>
        </row>
        <row r="1858">
          <cell r="A1858">
            <v>39479</v>
          </cell>
          <cell r="B1858">
            <v>508500</v>
          </cell>
        </row>
        <row r="1859">
          <cell r="A1859">
            <v>39480</v>
          </cell>
          <cell r="B1859">
            <v>508500</v>
          </cell>
        </row>
        <row r="1860">
          <cell r="A1860">
            <v>39481</v>
          </cell>
          <cell r="B1860">
            <v>508500</v>
          </cell>
        </row>
        <row r="1861">
          <cell r="A1861">
            <v>39482</v>
          </cell>
          <cell r="B1861">
            <v>518250</v>
          </cell>
        </row>
        <row r="1862">
          <cell r="A1862">
            <v>39483</v>
          </cell>
          <cell r="B1862">
            <v>523125</v>
          </cell>
        </row>
        <row r="1863">
          <cell r="A1863">
            <v>39484</v>
          </cell>
          <cell r="B1863">
            <v>523625</v>
          </cell>
        </row>
        <row r="1864">
          <cell r="A1864">
            <v>39485</v>
          </cell>
          <cell r="B1864">
            <v>525875</v>
          </cell>
        </row>
        <row r="1865">
          <cell r="A1865">
            <v>39486</v>
          </cell>
          <cell r="B1865">
            <v>535000</v>
          </cell>
        </row>
        <row r="1866">
          <cell r="A1866">
            <v>39487</v>
          </cell>
          <cell r="B1866">
            <v>535000</v>
          </cell>
        </row>
        <row r="1867">
          <cell r="A1867">
            <v>39488</v>
          </cell>
          <cell r="B1867">
            <v>535000</v>
          </cell>
        </row>
        <row r="1868">
          <cell r="A1868">
            <v>39489</v>
          </cell>
          <cell r="B1868">
            <v>533375</v>
          </cell>
        </row>
        <row r="1869">
          <cell r="A1869">
            <v>39490</v>
          </cell>
          <cell r="B1869">
            <v>535000</v>
          </cell>
        </row>
        <row r="1870">
          <cell r="A1870">
            <v>39491</v>
          </cell>
          <cell r="B1870">
            <v>539000</v>
          </cell>
        </row>
        <row r="1871">
          <cell r="A1871">
            <v>39492</v>
          </cell>
          <cell r="B1871">
            <v>555125</v>
          </cell>
        </row>
        <row r="1872">
          <cell r="A1872">
            <v>39493</v>
          </cell>
          <cell r="B1872">
            <v>539750</v>
          </cell>
        </row>
        <row r="1873">
          <cell r="A1873">
            <v>39494</v>
          </cell>
          <cell r="B1873">
            <v>539750</v>
          </cell>
        </row>
        <row r="1874">
          <cell r="A1874">
            <v>39495</v>
          </cell>
          <cell r="B1874">
            <v>539750</v>
          </cell>
        </row>
        <row r="1875">
          <cell r="A1875">
            <v>39496</v>
          </cell>
          <cell r="B1875">
            <v>539750</v>
          </cell>
        </row>
        <row r="1876">
          <cell r="A1876">
            <v>39497</v>
          </cell>
          <cell r="B1876">
            <v>554875</v>
          </cell>
        </row>
        <row r="1877">
          <cell r="A1877">
            <v>39498</v>
          </cell>
          <cell r="B1877">
            <v>560500</v>
          </cell>
        </row>
        <row r="1878">
          <cell r="A1878">
            <v>39499</v>
          </cell>
          <cell r="B1878">
            <v>560625</v>
          </cell>
        </row>
        <row r="1879">
          <cell r="A1879">
            <v>39500</v>
          </cell>
          <cell r="B1879">
            <v>571375</v>
          </cell>
        </row>
        <row r="1880">
          <cell r="A1880">
            <v>39501</v>
          </cell>
          <cell r="B1880">
            <v>571375</v>
          </cell>
        </row>
        <row r="1881">
          <cell r="A1881">
            <v>39502</v>
          </cell>
          <cell r="B1881">
            <v>571375</v>
          </cell>
        </row>
        <row r="1882">
          <cell r="A1882">
            <v>39503</v>
          </cell>
          <cell r="B1882">
            <v>573625</v>
          </cell>
        </row>
        <row r="1883">
          <cell r="A1883">
            <v>39504</v>
          </cell>
          <cell r="B1883">
            <v>561125</v>
          </cell>
        </row>
        <row r="1884">
          <cell r="A1884">
            <v>39505</v>
          </cell>
          <cell r="B1884">
            <v>569625</v>
          </cell>
        </row>
        <row r="1885">
          <cell r="A1885">
            <v>39506</v>
          </cell>
          <cell r="B1885">
            <v>576500</v>
          </cell>
        </row>
        <row r="1886">
          <cell r="A1886">
            <v>39507</v>
          </cell>
          <cell r="B1886">
            <v>570625</v>
          </cell>
        </row>
        <row r="1887">
          <cell r="A1887">
            <v>39508</v>
          </cell>
          <cell r="B1887">
            <v>570625</v>
          </cell>
        </row>
        <row r="1888">
          <cell r="A1888">
            <v>39509</v>
          </cell>
          <cell r="B1888">
            <v>570625</v>
          </cell>
        </row>
        <row r="1889">
          <cell r="A1889">
            <v>39510</v>
          </cell>
          <cell r="B1889">
            <v>575375</v>
          </cell>
        </row>
        <row r="1890">
          <cell r="A1890">
            <v>39511</v>
          </cell>
          <cell r="B1890">
            <v>567750</v>
          </cell>
        </row>
        <row r="1891">
          <cell r="A1891">
            <v>39512</v>
          </cell>
          <cell r="B1891">
            <v>572000</v>
          </cell>
        </row>
        <row r="1892">
          <cell r="A1892">
            <v>39513</v>
          </cell>
          <cell r="B1892">
            <v>545875</v>
          </cell>
        </row>
        <row r="1893">
          <cell r="A1893">
            <v>39514</v>
          </cell>
          <cell r="B1893">
            <v>527250</v>
          </cell>
        </row>
        <row r="1894">
          <cell r="A1894">
            <v>39515</v>
          </cell>
          <cell r="B1894">
            <v>527250</v>
          </cell>
        </row>
        <row r="1895">
          <cell r="A1895">
            <v>39516</v>
          </cell>
          <cell r="B1895">
            <v>527250</v>
          </cell>
        </row>
        <row r="1896">
          <cell r="A1896">
            <v>39517</v>
          </cell>
          <cell r="B1896">
            <v>524125</v>
          </cell>
        </row>
        <row r="1897">
          <cell r="A1897">
            <v>39518</v>
          </cell>
          <cell r="B1897">
            <v>527625</v>
          </cell>
        </row>
        <row r="1898">
          <cell r="A1898">
            <v>39519</v>
          </cell>
          <cell r="B1898">
            <v>529750</v>
          </cell>
        </row>
        <row r="1899">
          <cell r="A1899">
            <v>39520</v>
          </cell>
          <cell r="B1899">
            <v>548125</v>
          </cell>
        </row>
        <row r="1900">
          <cell r="A1900">
            <v>39521</v>
          </cell>
          <cell r="B1900">
            <v>509875</v>
          </cell>
        </row>
        <row r="1901">
          <cell r="A1901">
            <v>39522</v>
          </cell>
          <cell r="B1901">
            <v>509875</v>
          </cell>
        </row>
        <row r="1902">
          <cell r="A1902">
            <v>39523</v>
          </cell>
          <cell r="B1902">
            <v>509875</v>
          </cell>
        </row>
        <row r="1903">
          <cell r="A1903">
            <v>39524</v>
          </cell>
          <cell r="B1903">
            <v>462125</v>
          </cell>
        </row>
        <row r="1904">
          <cell r="A1904">
            <v>39525</v>
          </cell>
          <cell r="B1904">
            <v>458125</v>
          </cell>
        </row>
        <row r="1905">
          <cell r="A1905">
            <v>39526</v>
          </cell>
          <cell r="B1905">
            <v>449125</v>
          </cell>
        </row>
        <row r="1906">
          <cell r="A1906">
            <v>39527</v>
          </cell>
          <cell r="B1906">
            <v>441250</v>
          </cell>
        </row>
        <row r="1907">
          <cell r="A1907">
            <v>39528</v>
          </cell>
          <cell r="B1907">
            <v>441250</v>
          </cell>
        </row>
        <row r="1908">
          <cell r="A1908">
            <v>39529</v>
          </cell>
          <cell r="B1908">
            <v>441250</v>
          </cell>
        </row>
        <row r="1909">
          <cell r="A1909">
            <v>39530</v>
          </cell>
          <cell r="B1909">
            <v>441250</v>
          </cell>
        </row>
        <row r="1910">
          <cell r="A1910">
            <v>39531</v>
          </cell>
          <cell r="B1910">
            <v>433250</v>
          </cell>
        </row>
        <row r="1911">
          <cell r="A1911">
            <v>39532</v>
          </cell>
          <cell r="B1911">
            <v>451750</v>
          </cell>
        </row>
        <row r="1912">
          <cell r="A1912">
            <v>39533</v>
          </cell>
          <cell r="B1912">
            <v>446625</v>
          </cell>
        </row>
        <row r="1913">
          <cell r="A1913">
            <v>39534</v>
          </cell>
          <cell r="B1913">
            <v>445250</v>
          </cell>
        </row>
        <row r="1914">
          <cell r="A1914">
            <v>39535</v>
          </cell>
          <cell r="B1914">
            <v>443625</v>
          </cell>
        </row>
        <row r="1915">
          <cell r="A1915">
            <v>39536</v>
          </cell>
          <cell r="B1915">
            <v>443625</v>
          </cell>
        </row>
        <row r="1916">
          <cell r="A1916">
            <v>39537</v>
          </cell>
          <cell r="B1916">
            <v>443625</v>
          </cell>
        </row>
        <row r="1917">
          <cell r="A1917">
            <v>39538</v>
          </cell>
          <cell r="B1917">
            <v>430125</v>
          </cell>
        </row>
        <row r="1918">
          <cell r="A1918">
            <v>39539</v>
          </cell>
          <cell r="B1918">
            <v>438000</v>
          </cell>
        </row>
        <row r="1919">
          <cell r="A1919">
            <v>39540</v>
          </cell>
          <cell r="B1919">
            <v>435375</v>
          </cell>
        </row>
        <row r="1920">
          <cell r="A1920">
            <v>39541</v>
          </cell>
          <cell r="B1920">
            <v>444625</v>
          </cell>
        </row>
        <row r="1921">
          <cell r="A1921">
            <v>39542</v>
          </cell>
          <cell r="B1921">
            <v>445625</v>
          </cell>
        </row>
        <row r="1922">
          <cell r="A1922">
            <v>39543</v>
          </cell>
          <cell r="B1922">
            <v>445625</v>
          </cell>
        </row>
        <row r="1923">
          <cell r="A1923">
            <v>39544</v>
          </cell>
          <cell r="B1923">
            <v>445625</v>
          </cell>
        </row>
        <row r="1924">
          <cell r="A1924">
            <v>39545</v>
          </cell>
          <cell r="B1924">
            <v>450875</v>
          </cell>
        </row>
        <row r="1925">
          <cell r="A1925">
            <v>39546</v>
          </cell>
          <cell r="B1925">
            <v>447125</v>
          </cell>
        </row>
        <row r="1926">
          <cell r="A1926">
            <v>39547</v>
          </cell>
          <cell r="B1926">
            <v>458125</v>
          </cell>
        </row>
        <row r="1927">
          <cell r="A1927">
            <v>39548</v>
          </cell>
          <cell r="B1927">
            <v>432125</v>
          </cell>
        </row>
        <row r="1928">
          <cell r="A1928">
            <v>39549</v>
          </cell>
          <cell r="B1928">
            <v>435500</v>
          </cell>
        </row>
        <row r="1929">
          <cell r="A1929">
            <v>39550</v>
          </cell>
          <cell r="B1929">
            <v>435500</v>
          </cell>
        </row>
        <row r="1930">
          <cell r="A1930">
            <v>39551</v>
          </cell>
          <cell r="B1930">
            <v>435500</v>
          </cell>
        </row>
        <row r="1931">
          <cell r="A1931">
            <v>39552</v>
          </cell>
          <cell r="B1931">
            <v>435000</v>
          </cell>
        </row>
        <row r="1932">
          <cell r="A1932">
            <v>39553</v>
          </cell>
          <cell r="B1932">
            <v>447500</v>
          </cell>
        </row>
        <row r="1933">
          <cell r="A1933">
            <v>39554</v>
          </cell>
          <cell r="B1933">
            <v>449625</v>
          </cell>
        </row>
        <row r="1934">
          <cell r="A1934">
            <v>39555</v>
          </cell>
          <cell r="B1934">
            <v>466250</v>
          </cell>
        </row>
        <row r="1935">
          <cell r="A1935">
            <v>39556</v>
          </cell>
          <cell r="B1935">
            <v>445875</v>
          </cell>
        </row>
        <row r="1936">
          <cell r="A1936">
            <v>39557</v>
          </cell>
          <cell r="B1936">
            <v>445875</v>
          </cell>
        </row>
        <row r="1937">
          <cell r="A1937">
            <v>39558</v>
          </cell>
          <cell r="B1937">
            <v>445875</v>
          </cell>
        </row>
        <row r="1938">
          <cell r="A1938">
            <v>39559</v>
          </cell>
          <cell r="B1938">
            <v>432250</v>
          </cell>
        </row>
        <row r="1939">
          <cell r="A1939">
            <v>39560</v>
          </cell>
          <cell r="B1939">
            <v>442750</v>
          </cell>
        </row>
        <row r="1940">
          <cell r="A1940">
            <v>39561</v>
          </cell>
          <cell r="B1940">
            <v>437625</v>
          </cell>
        </row>
        <row r="1941">
          <cell r="A1941">
            <v>39562</v>
          </cell>
          <cell r="B1941">
            <v>422000</v>
          </cell>
        </row>
        <row r="1942">
          <cell r="A1942">
            <v>39563</v>
          </cell>
          <cell r="B1942">
            <v>423000</v>
          </cell>
        </row>
        <row r="1943">
          <cell r="A1943">
            <v>39564</v>
          </cell>
          <cell r="B1943">
            <v>423000</v>
          </cell>
        </row>
        <row r="1944">
          <cell r="A1944">
            <v>39565</v>
          </cell>
          <cell r="B1944">
            <v>423000</v>
          </cell>
        </row>
        <row r="1945">
          <cell r="A1945">
            <v>39566</v>
          </cell>
          <cell r="B1945">
            <v>432875</v>
          </cell>
        </row>
        <row r="1946">
          <cell r="A1946">
            <v>39567</v>
          </cell>
          <cell r="B1946">
            <v>440000</v>
          </cell>
        </row>
        <row r="1947">
          <cell r="A1947">
            <v>39568</v>
          </cell>
          <cell r="B1947">
            <v>435125</v>
          </cell>
        </row>
        <row r="1948">
          <cell r="A1948">
            <v>39569</v>
          </cell>
          <cell r="B1948">
            <v>413750</v>
          </cell>
        </row>
        <row r="1949">
          <cell r="A1949">
            <v>39570</v>
          </cell>
          <cell r="B1949">
            <v>411250</v>
          </cell>
        </row>
        <row r="1950">
          <cell r="A1950">
            <v>39571</v>
          </cell>
          <cell r="B1950">
            <v>411250</v>
          </cell>
        </row>
        <row r="1951">
          <cell r="A1951">
            <v>39572</v>
          </cell>
          <cell r="B1951">
            <v>411250</v>
          </cell>
        </row>
        <row r="1952">
          <cell r="A1952">
            <v>39573</v>
          </cell>
          <cell r="B1952">
            <v>423250</v>
          </cell>
        </row>
        <row r="1953">
          <cell r="A1953">
            <v>39574</v>
          </cell>
          <cell r="B1953">
            <v>429625</v>
          </cell>
        </row>
        <row r="1954">
          <cell r="A1954">
            <v>39575</v>
          </cell>
          <cell r="B1954">
            <v>427375</v>
          </cell>
        </row>
        <row r="1955">
          <cell r="A1955">
            <v>39576</v>
          </cell>
          <cell r="B1955">
            <v>437250</v>
          </cell>
        </row>
        <row r="1956">
          <cell r="A1956">
            <v>39577</v>
          </cell>
          <cell r="B1956">
            <v>444500</v>
          </cell>
        </row>
        <row r="1957">
          <cell r="A1957">
            <v>39578</v>
          </cell>
          <cell r="B1957">
            <v>444500</v>
          </cell>
        </row>
        <row r="1958">
          <cell r="A1958">
            <v>39579</v>
          </cell>
          <cell r="B1958">
            <v>444500</v>
          </cell>
        </row>
        <row r="1959">
          <cell r="A1959">
            <v>39580</v>
          </cell>
          <cell r="B1959">
            <v>451625</v>
          </cell>
        </row>
        <row r="1960">
          <cell r="A1960">
            <v>39581</v>
          </cell>
          <cell r="B1960">
            <v>446750</v>
          </cell>
        </row>
        <row r="1961">
          <cell r="A1961">
            <v>39582</v>
          </cell>
          <cell r="B1961">
            <v>450250</v>
          </cell>
        </row>
        <row r="1962">
          <cell r="A1962">
            <v>39583</v>
          </cell>
          <cell r="B1962">
            <v>447500</v>
          </cell>
        </row>
        <row r="1963">
          <cell r="A1963">
            <v>39584</v>
          </cell>
          <cell r="B1963">
            <v>450000</v>
          </cell>
        </row>
        <row r="1964">
          <cell r="A1964">
            <v>39585</v>
          </cell>
          <cell r="B1964">
            <v>450000</v>
          </cell>
        </row>
        <row r="1965">
          <cell r="A1965">
            <v>39586</v>
          </cell>
          <cell r="B1965">
            <v>450000</v>
          </cell>
        </row>
        <row r="1966">
          <cell r="A1966">
            <v>39587</v>
          </cell>
          <cell r="B1966">
            <v>438875</v>
          </cell>
        </row>
        <row r="1967">
          <cell r="A1967">
            <v>39588</v>
          </cell>
          <cell r="B1967">
            <v>446625</v>
          </cell>
        </row>
        <row r="1968">
          <cell r="A1968">
            <v>39589</v>
          </cell>
          <cell r="B1968">
            <v>459000</v>
          </cell>
        </row>
        <row r="1969">
          <cell r="A1969">
            <v>39590</v>
          </cell>
          <cell r="B1969">
            <v>433625</v>
          </cell>
        </row>
        <row r="1970">
          <cell r="A1970">
            <v>39591</v>
          </cell>
          <cell r="B1970">
            <v>433625</v>
          </cell>
        </row>
        <row r="1971">
          <cell r="A1971">
            <v>39592</v>
          </cell>
          <cell r="B1971">
            <v>433625</v>
          </cell>
        </row>
        <row r="1972">
          <cell r="A1972">
            <v>39593</v>
          </cell>
          <cell r="B1972">
            <v>433625</v>
          </cell>
        </row>
        <row r="1973">
          <cell r="A1973">
            <v>39594</v>
          </cell>
          <cell r="B1973">
            <v>433625</v>
          </cell>
        </row>
        <row r="1974">
          <cell r="A1974">
            <v>39595</v>
          </cell>
          <cell r="B1974">
            <v>424375</v>
          </cell>
        </row>
        <row r="1975">
          <cell r="A1975">
            <v>39596</v>
          </cell>
          <cell r="B1975">
            <v>436875</v>
          </cell>
        </row>
        <row r="1976">
          <cell r="A1976">
            <v>39597</v>
          </cell>
          <cell r="B1976">
            <v>418375</v>
          </cell>
        </row>
        <row r="1977">
          <cell r="A1977">
            <v>39598</v>
          </cell>
          <cell r="B1977">
            <v>425250</v>
          </cell>
        </row>
        <row r="1978">
          <cell r="A1978">
            <v>39599</v>
          </cell>
          <cell r="B1978">
            <v>425250</v>
          </cell>
        </row>
        <row r="1979">
          <cell r="A1979">
            <v>39600</v>
          </cell>
          <cell r="B1979">
            <v>425250</v>
          </cell>
        </row>
        <row r="1980">
          <cell r="A1980">
            <v>39601</v>
          </cell>
          <cell r="B1980">
            <v>437125</v>
          </cell>
        </row>
        <row r="1981">
          <cell r="A1981">
            <v>39602</v>
          </cell>
          <cell r="B1981">
            <v>415750</v>
          </cell>
        </row>
        <row r="1982">
          <cell r="A1982">
            <v>39603</v>
          </cell>
          <cell r="B1982">
            <v>415625</v>
          </cell>
        </row>
        <row r="1983">
          <cell r="A1983">
            <v>39604</v>
          </cell>
          <cell r="B1983">
            <v>425375</v>
          </cell>
        </row>
        <row r="1984">
          <cell r="A1984">
            <v>39605</v>
          </cell>
          <cell r="B1984">
            <v>421750</v>
          </cell>
        </row>
        <row r="1985">
          <cell r="A1985">
            <v>39606</v>
          </cell>
          <cell r="B1985">
            <v>421750</v>
          </cell>
        </row>
        <row r="1986">
          <cell r="A1986">
            <v>39607</v>
          </cell>
          <cell r="B1986">
            <v>421750</v>
          </cell>
        </row>
        <row r="1987">
          <cell r="A1987">
            <v>39608</v>
          </cell>
          <cell r="B1987">
            <v>405125</v>
          </cell>
        </row>
        <row r="1988">
          <cell r="A1988">
            <v>39609</v>
          </cell>
          <cell r="B1988">
            <v>423250</v>
          </cell>
        </row>
        <row r="1989">
          <cell r="A1989">
            <v>39610</v>
          </cell>
          <cell r="B1989">
            <v>419875</v>
          </cell>
        </row>
        <row r="1990">
          <cell r="A1990">
            <v>39611</v>
          </cell>
          <cell r="B1990">
            <v>424000</v>
          </cell>
        </row>
        <row r="1991">
          <cell r="A1991">
            <v>39612</v>
          </cell>
          <cell r="B1991">
            <v>433375</v>
          </cell>
        </row>
        <row r="1992">
          <cell r="A1992">
            <v>39613</v>
          </cell>
          <cell r="B1992">
            <v>433375</v>
          </cell>
        </row>
        <row r="1993">
          <cell r="A1993">
            <v>39614</v>
          </cell>
          <cell r="B1993">
            <v>433375</v>
          </cell>
        </row>
        <row r="1994">
          <cell r="A1994">
            <v>39615</v>
          </cell>
          <cell r="B1994">
            <v>433125</v>
          </cell>
        </row>
        <row r="1995">
          <cell r="A1995">
            <v>39616</v>
          </cell>
          <cell r="B1995">
            <v>436625</v>
          </cell>
        </row>
        <row r="1996">
          <cell r="A1996">
            <v>39617</v>
          </cell>
          <cell r="B1996">
            <v>433625</v>
          </cell>
        </row>
        <row r="1997">
          <cell r="A1997">
            <v>39618</v>
          </cell>
          <cell r="B1997">
            <v>436875</v>
          </cell>
        </row>
        <row r="1998">
          <cell r="A1998">
            <v>39619</v>
          </cell>
          <cell r="B1998">
            <v>460625</v>
          </cell>
        </row>
        <row r="1999">
          <cell r="A1999">
            <v>39620</v>
          </cell>
          <cell r="B1999">
            <v>460625</v>
          </cell>
        </row>
        <row r="2000">
          <cell r="A2000">
            <v>39621</v>
          </cell>
          <cell r="B2000">
            <v>460625</v>
          </cell>
        </row>
        <row r="2001">
          <cell r="A2001">
            <v>39622</v>
          </cell>
          <cell r="B2001">
            <v>475875</v>
          </cell>
        </row>
        <row r="2002">
          <cell r="A2002">
            <v>39623</v>
          </cell>
          <cell r="B2002">
            <v>488000</v>
          </cell>
        </row>
        <row r="2003">
          <cell r="A2003">
            <v>39624</v>
          </cell>
          <cell r="B2003">
            <v>500250</v>
          </cell>
        </row>
        <row r="2004">
          <cell r="A2004">
            <v>39625</v>
          </cell>
          <cell r="B2004">
            <v>538250</v>
          </cell>
        </row>
        <row r="2005">
          <cell r="A2005">
            <v>39626</v>
          </cell>
          <cell r="B2005">
            <v>540750</v>
          </cell>
        </row>
        <row r="2006">
          <cell r="A2006">
            <v>39627</v>
          </cell>
          <cell r="B2006">
            <v>540750</v>
          </cell>
        </row>
        <row r="2007">
          <cell r="A2007">
            <v>39628</v>
          </cell>
          <cell r="B2007">
            <v>540750</v>
          </cell>
        </row>
        <row r="2008">
          <cell r="A2008">
            <v>39629</v>
          </cell>
          <cell r="B2008">
            <v>550250</v>
          </cell>
        </row>
        <row r="2009">
          <cell r="A2009">
            <v>39630</v>
          </cell>
          <cell r="B2009">
            <v>541250</v>
          </cell>
        </row>
        <row r="2010">
          <cell r="A2010">
            <v>39631</v>
          </cell>
          <cell r="B2010">
            <v>517375</v>
          </cell>
        </row>
        <row r="2011">
          <cell r="A2011">
            <v>39632</v>
          </cell>
          <cell r="B2011">
            <v>489625</v>
          </cell>
        </row>
        <row r="2012">
          <cell r="A2012">
            <v>39633</v>
          </cell>
          <cell r="B2012">
            <v>489625</v>
          </cell>
        </row>
        <row r="2013">
          <cell r="A2013">
            <v>39634</v>
          </cell>
          <cell r="B2013">
            <v>489625</v>
          </cell>
        </row>
        <row r="2014">
          <cell r="A2014">
            <v>39635</v>
          </cell>
          <cell r="B2014">
            <v>489625</v>
          </cell>
        </row>
        <row r="2015">
          <cell r="A2015">
            <v>39636</v>
          </cell>
          <cell r="B2015">
            <v>467625</v>
          </cell>
        </row>
        <row r="2016">
          <cell r="A2016">
            <v>39637</v>
          </cell>
          <cell r="B2016">
            <v>455750</v>
          </cell>
        </row>
        <row r="2017">
          <cell r="A2017">
            <v>39638</v>
          </cell>
          <cell r="B2017">
            <v>445750</v>
          </cell>
        </row>
        <row r="2018">
          <cell r="A2018">
            <v>39639</v>
          </cell>
          <cell r="B2018">
            <v>456125</v>
          </cell>
        </row>
        <row r="2019">
          <cell r="A2019">
            <v>39640</v>
          </cell>
          <cell r="B2019">
            <v>465000</v>
          </cell>
        </row>
        <row r="2020">
          <cell r="A2020">
            <v>39641</v>
          </cell>
          <cell r="B2020">
            <v>465000</v>
          </cell>
        </row>
        <row r="2021">
          <cell r="A2021">
            <v>39642</v>
          </cell>
          <cell r="B2021">
            <v>465000</v>
          </cell>
        </row>
        <row r="2022">
          <cell r="A2022">
            <v>39643</v>
          </cell>
          <cell r="B2022">
            <v>463125</v>
          </cell>
        </row>
        <row r="2023">
          <cell r="A2023">
            <v>39644</v>
          </cell>
          <cell r="B2023">
            <v>458375</v>
          </cell>
        </row>
        <row r="2024">
          <cell r="A2024">
            <v>39645</v>
          </cell>
          <cell r="B2024">
            <v>459875</v>
          </cell>
        </row>
        <row r="2025">
          <cell r="A2025">
            <v>39646</v>
          </cell>
          <cell r="B2025">
            <v>441375</v>
          </cell>
        </row>
        <row r="2026">
          <cell r="A2026">
            <v>39647</v>
          </cell>
          <cell r="B2026">
            <v>457375</v>
          </cell>
        </row>
        <row r="2027">
          <cell r="A2027">
            <v>39648</v>
          </cell>
          <cell r="B2027">
            <v>457375</v>
          </cell>
        </row>
        <row r="2028">
          <cell r="A2028">
            <v>39649</v>
          </cell>
          <cell r="B2028">
            <v>457375</v>
          </cell>
        </row>
        <row r="2029">
          <cell r="A2029">
            <v>39650</v>
          </cell>
          <cell r="B2029">
            <v>453875</v>
          </cell>
        </row>
        <row r="2030">
          <cell r="A2030">
            <v>39651</v>
          </cell>
          <cell r="B2030">
            <v>452250</v>
          </cell>
        </row>
        <row r="2031">
          <cell r="A2031">
            <v>39652</v>
          </cell>
          <cell r="B2031">
            <v>438500</v>
          </cell>
        </row>
        <row r="2032">
          <cell r="A2032">
            <v>39653</v>
          </cell>
          <cell r="B2032">
            <v>441375</v>
          </cell>
        </row>
        <row r="2033">
          <cell r="A2033">
            <v>39654</v>
          </cell>
          <cell r="B2033">
            <v>450750</v>
          </cell>
        </row>
        <row r="2034">
          <cell r="A2034">
            <v>39655</v>
          </cell>
          <cell r="B2034">
            <v>450750</v>
          </cell>
        </row>
        <row r="2035">
          <cell r="A2035">
            <v>39656</v>
          </cell>
          <cell r="B2035">
            <v>450750</v>
          </cell>
        </row>
        <row r="2036">
          <cell r="A2036">
            <v>39657</v>
          </cell>
          <cell r="B2036">
            <v>443500</v>
          </cell>
        </row>
        <row r="2037">
          <cell r="A2037">
            <v>39658</v>
          </cell>
          <cell r="B2037">
            <v>447000</v>
          </cell>
        </row>
        <row r="2038">
          <cell r="A2038">
            <v>39659</v>
          </cell>
          <cell r="B2038">
            <v>456875</v>
          </cell>
        </row>
        <row r="2039">
          <cell r="A2039">
            <v>39660</v>
          </cell>
          <cell r="B2039">
            <v>460125</v>
          </cell>
        </row>
        <row r="2040">
          <cell r="A2040">
            <v>39661</v>
          </cell>
          <cell r="B2040">
            <v>467875</v>
          </cell>
        </row>
        <row r="2041">
          <cell r="A2041">
            <v>39662</v>
          </cell>
          <cell r="B2041">
            <v>467875</v>
          </cell>
        </row>
        <row r="2042">
          <cell r="A2042">
            <v>39663</v>
          </cell>
          <cell r="B2042">
            <v>467875</v>
          </cell>
        </row>
        <row r="2043">
          <cell r="A2043">
            <v>39664</v>
          </cell>
          <cell r="B2043">
            <v>458625</v>
          </cell>
        </row>
        <row r="2044">
          <cell r="A2044">
            <v>39665</v>
          </cell>
          <cell r="B2044">
            <v>487250</v>
          </cell>
        </row>
        <row r="2045">
          <cell r="A2045">
            <v>39666</v>
          </cell>
          <cell r="B2045">
            <v>480625</v>
          </cell>
        </row>
        <row r="2046">
          <cell r="A2046">
            <v>39667</v>
          </cell>
          <cell r="B2046">
            <v>491125</v>
          </cell>
        </row>
        <row r="2047">
          <cell r="A2047">
            <v>39668</v>
          </cell>
          <cell r="B2047">
            <v>480375</v>
          </cell>
        </row>
        <row r="2048">
          <cell r="A2048">
            <v>39669</v>
          </cell>
          <cell r="B2048">
            <v>480375</v>
          </cell>
        </row>
        <row r="2049">
          <cell r="A2049">
            <v>39670</v>
          </cell>
          <cell r="B2049">
            <v>480375</v>
          </cell>
        </row>
        <row r="2050">
          <cell r="A2050">
            <v>39671</v>
          </cell>
          <cell r="B2050">
            <v>490125</v>
          </cell>
        </row>
        <row r="2051">
          <cell r="A2051">
            <v>39672</v>
          </cell>
          <cell r="B2051">
            <v>494875</v>
          </cell>
        </row>
        <row r="2052">
          <cell r="A2052">
            <v>39673</v>
          </cell>
          <cell r="B2052">
            <v>490875</v>
          </cell>
        </row>
        <row r="2053">
          <cell r="A2053">
            <v>39674</v>
          </cell>
          <cell r="B2053">
            <v>494125</v>
          </cell>
        </row>
        <row r="2054">
          <cell r="A2054">
            <v>39675</v>
          </cell>
          <cell r="B2054">
            <v>487125</v>
          </cell>
        </row>
        <row r="2055">
          <cell r="A2055">
            <v>39676</v>
          </cell>
          <cell r="B2055">
            <v>487125</v>
          </cell>
        </row>
        <row r="2056">
          <cell r="A2056">
            <v>39677</v>
          </cell>
          <cell r="B2056">
            <v>487125</v>
          </cell>
        </row>
        <row r="2057">
          <cell r="A2057">
            <v>39678</v>
          </cell>
          <cell r="B2057">
            <v>495125</v>
          </cell>
        </row>
        <row r="2058">
          <cell r="A2058">
            <v>39679</v>
          </cell>
          <cell r="B2058">
            <v>504625</v>
          </cell>
        </row>
        <row r="2059">
          <cell r="A2059">
            <v>39680</v>
          </cell>
          <cell r="B2059">
            <v>508375</v>
          </cell>
        </row>
        <row r="2060">
          <cell r="A2060">
            <v>39681</v>
          </cell>
          <cell r="B2060">
            <v>511000</v>
          </cell>
        </row>
        <row r="2061">
          <cell r="A2061">
            <v>39682</v>
          </cell>
          <cell r="B2061">
            <v>515000</v>
          </cell>
        </row>
        <row r="2062">
          <cell r="A2062">
            <v>39683</v>
          </cell>
          <cell r="B2062">
            <v>515000</v>
          </cell>
        </row>
        <row r="2063">
          <cell r="A2063">
            <v>39684</v>
          </cell>
          <cell r="B2063">
            <v>515000</v>
          </cell>
        </row>
        <row r="2064">
          <cell r="A2064">
            <v>39685</v>
          </cell>
          <cell r="B2064">
            <v>515000</v>
          </cell>
        </row>
        <row r="2065">
          <cell r="A2065">
            <v>39686</v>
          </cell>
          <cell r="B2065">
            <v>536875</v>
          </cell>
        </row>
        <row r="2066">
          <cell r="A2066">
            <v>39687</v>
          </cell>
          <cell r="B2066">
            <v>534125</v>
          </cell>
        </row>
        <row r="2067">
          <cell r="A2067">
            <v>39688</v>
          </cell>
          <cell r="B2067">
            <v>540875</v>
          </cell>
        </row>
        <row r="2068">
          <cell r="A2068">
            <v>39689</v>
          </cell>
          <cell r="B2068">
            <v>537750</v>
          </cell>
        </row>
        <row r="2069">
          <cell r="A2069">
            <v>39690</v>
          </cell>
          <cell r="B2069">
            <v>537750</v>
          </cell>
        </row>
        <row r="2070">
          <cell r="A2070">
            <v>39691</v>
          </cell>
          <cell r="B2070">
            <v>537750</v>
          </cell>
        </row>
        <row r="2071">
          <cell r="A2071">
            <v>39692</v>
          </cell>
          <cell r="B2071">
            <v>537750</v>
          </cell>
        </row>
        <row r="2072">
          <cell r="A2072">
            <v>39693</v>
          </cell>
          <cell r="B2072">
            <v>544375</v>
          </cell>
        </row>
        <row r="2073">
          <cell r="A2073">
            <v>39694</v>
          </cell>
          <cell r="B2073">
            <v>547750</v>
          </cell>
        </row>
        <row r="2074">
          <cell r="A2074">
            <v>39695</v>
          </cell>
          <cell r="B2074">
            <v>572875</v>
          </cell>
        </row>
        <row r="2075">
          <cell r="A2075">
            <v>39696</v>
          </cell>
          <cell r="B2075">
            <v>551375</v>
          </cell>
        </row>
        <row r="2076">
          <cell r="A2076">
            <v>39697</v>
          </cell>
          <cell r="B2076">
            <v>551375</v>
          </cell>
        </row>
        <row r="2077">
          <cell r="A2077">
            <v>39698</v>
          </cell>
          <cell r="B2077">
            <v>551375</v>
          </cell>
        </row>
        <row r="2078">
          <cell r="A2078">
            <v>39699</v>
          </cell>
          <cell r="B2078">
            <v>559500</v>
          </cell>
        </row>
        <row r="2079">
          <cell r="A2079">
            <v>39700</v>
          </cell>
          <cell r="B2079">
            <v>552375</v>
          </cell>
        </row>
        <row r="2080">
          <cell r="A2080">
            <v>39701</v>
          </cell>
          <cell r="B2080">
            <v>549750</v>
          </cell>
        </row>
        <row r="2081">
          <cell r="A2081">
            <v>39702</v>
          </cell>
          <cell r="B2081">
            <v>545875</v>
          </cell>
        </row>
        <row r="2082">
          <cell r="A2082">
            <v>39703</v>
          </cell>
          <cell r="B2082">
            <v>541500</v>
          </cell>
        </row>
        <row r="2083">
          <cell r="A2083">
            <v>39704</v>
          </cell>
          <cell r="B2083">
            <v>541500</v>
          </cell>
        </row>
        <row r="2084">
          <cell r="A2084">
            <v>39705</v>
          </cell>
          <cell r="B2084">
            <v>541500</v>
          </cell>
        </row>
        <row r="2085">
          <cell r="A2085">
            <v>39706</v>
          </cell>
          <cell r="B2085">
            <v>543000</v>
          </cell>
        </row>
        <row r="2086">
          <cell r="A2086">
            <v>39707</v>
          </cell>
          <cell r="B2086">
            <v>532125</v>
          </cell>
        </row>
        <row r="2087">
          <cell r="A2087">
            <v>39708</v>
          </cell>
          <cell r="B2087">
            <v>546500</v>
          </cell>
        </row>
        <row r="2088">
          <cell r="A2088">
            <v>39709</v>
          </cell>
          <cell r="B2088">
            <v>547625</v>
          </cell>
        </row>
        <row r="2089">
          <cell r="A2089">
            <v>39710</v>
          </cell>
          <cell r="B2089">
            <v>521750</v>
          </cell>
        </row>
        <row r="2090">
          <cell r="A2090">
            <v>39711</v>
          </cell>
          <cell r="B2090">
            <v>521750</v>
          </cell>
        </row>
        <row r="2091">
          <cell r="A2091">
            <v>39712</v>
          </cell>
          <cell r="B2091">
            <v>521750</v>
          </cell>
        </row>
        <row r="2092">
          <cell r="A2092">
            <v>39713</v>
          </cell>
          <cell r="B2092">
            <v>529000</v>
          </cell>
        </row>
        <row r="2093">
          <cell r="A2093">
            <v>39714</v>
          </cell>
          <cell r="B2093">
            <v>541125</v>
          </cell>
        </row>
        <row r="2094">
          <cell r="A2094">
            <v>39715</v>
          </cell>
          <cell r="B2094">
            <v>554875</v>
          </cell>
        </row>
        <row r="2095">
          <cell r="A2095">
            <v>39716</v>
          </cell>
          <cell r="B2095">
            <v>544625</v>
          </cell>
        </row>
        <row r="2096">
          <cell r="A2096">
            <v>39717</v>
          </cell>
          <cell r="B2096">
            <v>534500</v>
          </cell>
        </row>
        <row r="2097">
          <cell r="A2097">
            <v>39718</v>
          </cell>
          <cell r="B2097">
            <v>534500</v>
          </cell>
        </row>
        <row r="2098">
          <cell r="A2098">
            <v>39719</v>
          </cell>
          <cell r="B2098">
            <v>534500</v>
          </cell>
        </row>
        <row r="2099">
          <cell r="A2099">
            <v>39720</v>
          </cell>
          <cell r="B2099">
            <v>535250</v>
          </cell>
        </row>
        <row r="2100">
          <cell r="A2100">
            <v>39721</v>
          </cell>
          <cell r="B2100">
            <v>539625</v>
          </cell>
        </row>
        <row r="2101">
          <cell r="A2101">
            <v>39722</v>
          </cell>
          <cell r="B2101">
            <v>524375</v>
          </cell>
        </row>
        <row r="2102">
          <cell r="A2102">
            <v>39723</v>
          </cell>
          <cell r="B2102">
            <v>516250</v>
          </cell>
        </row>
        <row r="2103">
          <cell r="A2103">
            <v>39724</v>
          </cell>
          <cell r="B2103">
            <v>504625</v>
          </cell>
        </row>
        <row r="2104">
          <cell r="A2104">
            <v>39725</v>
          </cell>
          <cell r="B2104">
            <v>504625</v>
          </cell>
        </row>
        <row r="2105">
          <cell r="A2105">
            <v>39726</v>
          </cell>
          <cell r="B2105">
            <v>504625</v>
          </cell>
        </row>
        <row r="2106">
          <cell r="A2106">
            <v>39727</v>
          </cell>
          <cell r="B2106">
            <v>501375</v>
          </cell>
        </row>
        <row r="2107">
          <cell r="A2107">
            <v>39728</v>
          </cell>
          <cell r="B2107">
            <v>501500</v>
          </cell>
        </row>
        <row r="2108">
          <cell r="A2108">
            <v>39729</v>
          </cell>
          <cell r="B2108">
            <v>506000</v>
          </cell>
        </row>
        <row r="2109">
          <cell r="A2109">
            <v>39730</v>
          </cell>
          <cell r="B2109">
            <v>497000</v>
          </cell>
        </row>
        <row r="2110">
          <cell r="A2110">
            <v>39731</v>
          </cell>
          <cell r="B2110">
            <v>530000</v>
          </cell>
        </row>
        <row r="2111">
          <cell r="A2111">
            <v>39732</v>
          </cell>
          <cell r="B2111">
            <v>530000</v>
          </cell>
        </row>
        <row r="2112">
          <cell r="A2112">
            <v>39733</v>
          </cell>
          <cell r="B2112">
            <v>530000</v>
          </cell>
        </row>
        <row r="2113">
          <cell r="A2113">
            <v>39734</v>
          </cell>
          <cell r="B2113">
            <v>520875</v>
          </cell>
        </row>
        <row r="2114">
          <cell r="A2114">
            <v>39735</v>
          </cell>
          <cell r="B2114">
            <v>511500</v>
          </cell>
        </row>
        <row r="2115">
          <cell r="A2115">
            <v>39736</v>
          </cell>
          <cell r="B2115">
            <v>501625</v>
          </cell>
        </row>
        <row r="2116">
          <cell r="A2116">
            <v>39737</v>
          </cell>
          <cell r="B2116">
            <v>501125</v>
          </cell>
        </row>
        <row r="2117">
          <cell r="A2117">
            <v>39738</v>
          </cell>
          <cell r="B2117">
            <v>540000</v>
          </cell>
        </row>
        <row r="2118">
          <cell r="A2118">
            <v>39739</v>
          </cell>
          <cell r="B2118">
            <v>540000</v>
          </cell>
        </row>
        <row r="2119">
          <cell r="A2119">
            <v>39740</v>
          </cell>
          <cell r="B2119">
            <v>540000</v>
          </cell>
        </row>
        <row r="2120">
          <cell r="A2120">
            <v>39741</v>
          </cell>
          <cell r="B2120">
            <v>515375</v>
          </cell>
        </row>
        <row r="2121">
          <cell r="A2121">
            <v>39742</v>
          </cell>
          <cell r="B2121">
            <v>502000</v>
          </cell>
        </row>
        <row r="2122">
          <cell r="A2122">
            <v>39743</v>
          </cell>
          <cell r="B2122">
            <v>506250</v>
          </cell>
        </row>
        <row r="2123">
          <cell r="A2123">
            <v>39744</v>
          </cell>
          <cell r="B2123">
            <v>501250</v>
          </cell>
        </row>
        <row r="2124">
          <cell r="A2124">
            <v>39745</v>
          </cell>
          <cell r="B2124">
            <v>540000</v>
          </cell>
        </row>
        <row r="2125">
          <cell r="A2125">
            <v>39746</v>
          </cell>
          <cell r="B2125">
            <v>540000</v>
          </cell>
        </row>
        <row r="2126">
          <cell r="A2126">
            <v>39747</v>
          </cell>
          <cell r="B2126">
            <v>540000</v>
          </cell>
        </row>
        <row r="2127">
          <cell r="A2127">
            <v>39748</v>
          </cell>
          <cell r="B2127">
            <v>491750</v>
          </cell>
        </row>
        <row r="2128">
          <cell r="A2128">
            <v>39749</v>
          </cell>
          <cell r="B2128">
            <v>492075</v>
          </cell>
        </row>
        <row r="2129">
          <cell r="A2129">
            <v>39750</v>
          </cell>
          <cell r="B2129">
            <v>504750</v>
          </cell>
        </row>
        <row r="2130">
          <cell r="A2130">
            <v>39751</v>
          </cell>
          <cell r="B2130">
            <v>502625</v>
          </cell>
        </row>
        <row r="2131">
          <cell r="A2131">
            <v>39752</v>
          </cell>
          <cell r="B2131">
            <v>550375</v>
          </cell>
        </row>
        <row r="2132">
          <cell r="A2132">
            <v>39753</v>
          </cell>
          <cell r="B2132">
            <v>550375</v>
          </cell>
        </row>
        <row r="2133">
          <cell r="A2133">
            <v>39754</v>
          </cell>
          <cell r="B2133">
            <v>550375</v>
          </cell>
        </row>
        <row r="2134">
          <cell r="A2134">
            <v>39755</v>
          </cell>
          <cell r="B2134">
            <v>511625</v>
          </cell>
        </row>
        <row r="2135">
          <cell r="A2135">
            <v>39756</v>
          </cell>
          <cell r="B2135">
            <v>521750</v>
          </cell>
        </row>
        <row r="2136">
          <cell r="A2136">
            <v>39757</v>
          </cell>
          <cell r="B2136">
            <v>511125</v>
          </cell>
        </row>
        <row r="2137">
          <cell r="A2137">
            <v>39758</v>
          </cell>
          <cell r="B2137">
            <v>498375</v>
          </cell>
        </row>
        <row r="2138">
          <cell r="A2138">
            <v>39759</v>
          </cell>
          <cell r="B2138">
            <v>540375</v>
          </cell>
        </row>
        <row r="2139">
          <cell r="A2139">
            <v>39760</v>
          </cell>
          <cell r="B2139">
            <v>540375</v>
          </cell>
        </row>
        <row r="2140">
          <cell r="A2140">
            <v>39761</v>
          </cell>
          <cell r="B2140">
            <v>540375</v>
          </cell>
        </row>
        <row r="2141">
          <cell r="A2141">
            <v>39762</v>
          </cell>
          <cell r="B2141">
            <v>496625</v>
          </cell>
        </row>
        <row r="2142">
          <cell r="A2142">
            <v>39763</v>
          </cell>
          <cell r="B2142">
            <v>515250</v>
          </cell>
        </row>
        <row r="2143">
          <cell r="A2143">
            <v>39764</v>
          </cell>
          <cell r="B2143">
            <v>517000</v>
          </cell>
        </row>
        <row r="2144">
          <cell r="A2144">
            <v>39765</v>
          </cell>
          <cell r="B2144">
            <v>514625</v>
          </cell>
        </row>
        <row r="2145">
          <cell r="A2145">
            <v>39766</v>
          </cell>
          <cell r="B2145">
            <v>535000</v>
          </cell>
        </row>
        <row r="2146">
          <cell r="A2146">
            <v>39767</v>
          </cell>
          <cell r="B2146">
            <v>535000</v>
          </cell>
        </row>
        <row r="2147">
          <cell r="A2147">
            <v>39768</v>
          </cell>
          <cell r="B2147">
            <v>535000</v>
          </cell>
        </row>
        <row r="2148">
          <cell r="A2148">
            <v>39769</v>
          </cell>
          <cell r="B2148">
            <v>503875</v>
          </cell>
        </row>
        <row r="2149">
          <cell r="A2149">
            <v>39770</v>
          </cell>
          <cell r="B2149">
            <v>507750</v>
          </cell>
        </row>
        <row r="2150">
          <cell r="A2150">
            <v>39771</v>
          </cell>
          <cell r="B2150">
            <v>510125</v>
          </cell>
        </row>
        <row r="2151">
          <cell r="A2151">
            <v>39772</v>
          </cell>
          <cell r="B2151">
            <v>496750</v>
          </cell>
        </row>
        <row r="2152">
          <cell r="A2152">
            <v>39773</v>
          </cell>
          <cell r="B2152">
            <v>530000</v>
          </cell>
        </row>
        <row r="2153">
          <cell r="A2153">
            <v>39774</v>
          </cell>
          <cell r="B2153">
            <v>530000</v>
          </cell>
        </row>
        <row r="2154">
          <cell r="A2154">
            <v>39775</v>
          </cell>
          <cell r="B2154">
            <v>530000</v>
          </cell>
        </row>
        <row r="2155">
          <cell r="A2155">
            <v>39776</v>
          </cell>
          <cell r="B2155">
            <v>530000</v>
          </cell>
        </row>
        <row r="2156">
          <cell r="A2156">
            <v>39777</v>
          </cell>
          <cell r="B2156">
            <v>505500</v>
          </cell>
        </row>
        <row r="2157">
          <cell r="A2157">
            <v>39778</v>
          </cell>
          <cell r="B2157">
            <v>518125</v>
          </cell>
        </row>
        <row r="2158">
          <cell r="A2158">
            <v>39779</v>
          </cell>
          <cell r="B2158">
            <v>518125</v>
          </cell>
        </row>
        <row r="2159">
          <cell r="A2159">
            <v>39780</v>
          </cell>
          <cell r="B2159">
            <v>541375</v>
          </cell>
        </row>
        <row r="2160">
          <cell r="A2160">
            <v>39781</v>
          </cell>
          <cell r="B2160">
            <v>541375</v>
          </cell>
        </row>
        <row r="2161">
          <cell r="A2161">
            <v>39782</v>
          </cell>
          <cell r="B2161">
            <v>541375</v>
          </cell>
        </row>
        <row r="2162">
          <cell r="A2162">
            <v>39783</v>
          </cell>
          <cell r="B2162">
            <v>514750</v>
          </cell>
        </row>
        <row r="2163">
          <cell r="A2163">
            <v>39784</v>
          </cell>
          <cell r="B2163">
            <v>506000</v>
          </cell>
        </row>
        <row r="2164">
          <cell r="A2164">
            <v>39785</v>
          </cell>
          <cell r="B2164">
            <v>503000</v>
          </cell>
        </row>
        <row r="2165">
          <cell r="A2165">
            <v>39786</v>
          </cell>
          <cell r="B2165">
            <v>480000</v>
          </cell>
        </row>
        <row r="2166">
          <cell r="A2166">
            <v>39787</v>
          </cell>
          <cell r="B2166">
            <v>491875</v>
          </cell>
        </row>
        <row r="2167">
          <cell r="A2167">
            <v>39788</v>
          </cell>
          <cell r="B2167">
            <v>491875</v>
          </cell>
        </row>
        <row r="2168">
          <cell r="A2168">
            <v>39789</v>
          </cell>
          <cell r="B2168">
            <v>491875</v>
          </cell>
        </row>
        <row r="2169">
          <cell r="A2169">
            <v>39790</v>
          </cell>
          <cell r="B2169">
            <v>499000</v>
          </cell>
        </row>
        <row r="2170">
          <cell r="A2170">
            <v>39791</v>
          </cell>
          <cell r="B2170">
            <v>494500</v>
          </cell>
        </row>
        <row r="2171">
          <cell r="A2171">
            <v>39792</v>
          </cell>
          <cell r="B2171">
            <v>500375</v>
          </cell>
        </row>
        <row r="2172">
          <cell r="A2172">
            <v>39793</v>
          </cell>
          <cell r="B2172">
            <v>499375</v>
          </cell>
        </row>
        <row r="2173">
          <cell r="A2173">
            <v>39794</v>
          </cell>
          <cell r="B2173">
            <v>541250</v>
          </cell>
        </row>
        <row r="2174">
          <cell r="A2174">
            <v>39795</v>
          </cell>
          <cell r="B2174">
            <v>541250</v>
          </cell>
        </row>
        <row r="2175">
          <cell r="A2175">
            <v>39796</v>
          </cell>
          <cell r="B2175">
            <v>541250</v>
          </cell>
        </row>
        <row r="2176">
          <cell r="A2176">
            <v>39797</v>
          </cell>
          <cell r="B2176">
            <v>485500</v>
          </cell>
        </row>
        <row r="2177">
          <cell r="A2177">
            <v>39798</v>
          </cell>
          <cell r="B2177">
            <v>479375</v>
          </cell>
        </row>
        <row r="2178">
          <cell r="A2178">
            <v>39799</v>
          </cell>
          <cell r="B2178">
            <v>475375</v>
          </cell>
        </row>
        <row r="2179">
          <cell r="A2179">
            <v>39800</v>
          </cell>
          <cell r="B2179">
            <v>475000</v>
          </cell>
        </row>
        <row r="2180">
          <cell r="A2180">
            <v>39801</v>
          </cell>
          <cell r="B2180">
            <v>526250</v>
          </cell>
        </row>
        <row r="2181">
          <cell r="A2181">
            <v>39802</v>
          </cell>
          <cell r="B2181">
            <v>526250</v>
          </cell>
        </row>
        <row r="2182">
          <cell r="A2182">
            <v>39803</v>
          </cell>
          <cell r="B2182">
            <v>526250</v>
          </cell>
        </row>
        <row r="2183">
          <cell r="A2183">
            <v>39804</v>
          </cell>
          <cell r="B2183">
            <v>506000</v>
          </cell>
        </row>
        <row r="2184">
          <cell r="A2184">
            <v>39805</v>
          </cell>
          <cell r="B2184">
            <v>506750</v>
          </cell>
        </row>
        <row r="2185">
          <cell r="A2185">
            <v>39806</v>
          </cell>
          <cell r="B2185">
            <v>512000</v>
          </cell>
        </row>
        <row r="2186">
          <cell r="A2186">
            <v>39807</v>
          </cell>
          <cell r="B2186">
            <v>512000</v>
          </cell>
        </row>
        <row r="2187">
          <cell r="A2187">
            <v>39808</v>
          </cell>
          <cell r="B2187">
            <v>525375</v>
          </cell>
        </row>
        <row r="2188">
          <cell r="A2188">
            <v>39809</v>
          </cell>
          <cell r="B2188">
            <v>525375</v>
          </cell>
        </row>
        <row r="2189">
          <cell r="A2189">
            <v>39810</v>
          </cell>
          <cell r="B2189">
            <v>525375</v>
          </cell>
        </row>
        <row r="2190">
          <cell r="A2190">
            <v>39811</v>
          </cell>
          <cell r="B2190">
            <v>516500</v>
          </cell>
        </row>
        <row r="2191">
          <cell r="A2191">
            <v>39812</v>
          </cell>
          <cell r="B2191">
            <v>521750</v>
          </cell>
        </row>
        <row r="2192">
          <cell r="A2192">
            <v>39813</v>
          </cell>
          <cell r="B2192">
            <v>544625</v>
          </cell>
        </row>
        <row r="2193">
          <cell r="A2193">
            <v>39814</v>
          </cell>
          <cell r="B2193">
            <v>544625</v>
          </cell>
        </row>
        <row r="2194">
          <cell r="A2194">
            <v>39815</v>
          </cell>
          <cell r="B2194">
            <v>540375</v>
          </cell>
        </row>
        <row r="2195">
          <cell r="A2195">
            <v>39816</v>
          </cell>
          <cell r="B2195">
            <v>540375</v>
          </cell>
        </row>
        <row r="2196">
          <cell r="A2196">
            <v>39817</v>
          </cell>
          <cell r="B2196">
            <v>540375</v>
          </cell>
        </row>
        <row r="2197">
          <cell r="A2197">
            <v>39818</v>
          </cell>
          <cell r="B2197">
            <v>515000</v>
          </cell>
        </row>
        <row r="2198">
          <cell r="A2198">
            <v>39819</v>
          </cell>
          <cell r="B2198">
            <v>545000</v>
          </cell>
        </row>
        <row r="2199">
          <cell r="A2199">
            <v>39820</v>
          </cell>
          <cell r="B2199">
            <v>540875</v>
          </cell>
        </row>
        <row r="2200">
          <cell r="A2200">
            <v>39821</v>
          </cell>
          <cell r="B2200">
            <v>537875</v>
          </cell>
        </row>
        <row r="2201">
          <cell r="A2201">
            <v>39822</v>
          </cell>
          <cell r="B2201">
            <v>565875</v>
          </cell>
        </row>
        <row r="2202">
          <cell r="A2202">
            <v>39823</v>
          </cell>
          <cell r="B2202">
            <v>565875</v>
          </cell>
        </row>
        <row r="2203">
          <cell r="A2203">
            <v>39824</v>
          </cell>
          <cell r="B2203">
            <v>565875</v>
          </cell>
        </row>
        <row r="2204">
          <cell r="A2204">
            <v>39825</v>
          </cell>
          <cell r="B2204">
            <v>544500</v>
          </cell>
        </row>
        <row r="2205">
          <cell r="A2205">
            <v>39826</v>
          </cell>
          <cell r="B2205">
            <v>547000</v>
          </cell>
        </row>
        <row r="2206">
          <cell r="A2206">
            <v>39827</v>
          </cell>
          <cell r="B2206">
            <v>551250</v>
          </cell>
        </row>
        <row r="2207">
          <cell r="A2207">
            <v>39828</v>
          </cell>
          <cell r="B2207">
            <v>549375</v>
          </cell>
        </row>
        <row r="2208">
          <cell r="A2208">
            <v>39829</v>
          </cell>
          <cell r="B2208">
            <v>565000</v>
          </cell>
        </row>
        <row r="2209">
          <cell r="A2209">
            <v>39830</v>
          </cell>
          <cell r="B2209">
            <v>565000</v>
          </cell>
        </row>
        <row r="2210">
          <cell r="A2210">
            <v>39831</v>
          </cell>
          <cell r="B2210">
            <v>565000</v>
          </cell>
        </row>
        <row r="2211">
          <cell r="A2211">
            <v>39832</v>
          </cell>
          <cell r="B2211">
            <v>565000</v>
          </cell>
        </row>
        <row r="2212">
          <cell r="A2212">
            <v>39833</v>
          </cell>
          <cell r="B2212">
            <v>553375</v>
          </cell>
        </row>
        <row r="2213">
          <cell r="A2213">
            <v>39834</v>
          </cell>
          <cell r="B2213">
            <v>566000</v>
          </cell>
        </row>
        <row r="2214">
          <cell r="A2214">
            <v>39835</v>
          </cell>
          <cell r="B2214">
            <v>577375</v>
          </cell>
        </row>
        <row r="2215">
          <cell r="A2215">
            <v>39836</v>
          </cell>
          <cell r="B2215">
            <v>590000</v>
          </cell>
        </row>
        <row r="2216">
          <cell r="A2216">
            <v>39837</v>
          </cell>
          <cell r="B2216">
            <v>590000</v>
          </cell>
        </row>
        <row r="2217">
          <cell r="A2217">
            <v>39838</v>
          </cell>
          <cell r="B2217">
            <v>590000</v>
          </cell>
        </row>
        <row r="2218">
          <cell r="A2218">
            <v>39839</v>
          </cell>
          <cell r="B2218">
            <v>599000</v>
          </cell>
        </row>
        <row r="2219">
          <cell r="A2219">
            <v>39840</v>
          </cell>
          <cell r="B2219">
            <v>620750</v>
          </cell>
        </row>
        <row r="2220">
          <cell r="A2220">
            <v>39841</v>
          </cell>
          <cell r="B2220">
            <v>633000</v>
          </cell>
        </row>
        <row r="2221">
          <cell r="A2221">
            <v>39842</v>
          </cell>
          <cell r="B2221">
            <v>639250</v>
          </cell>
        </row>
        <row r="2222">
          <cell r="A2222">
            <v>39843</v>
          </cell>
          <cell r="B2222">
            <v>640000</v>
          </cell>
        </row>
        <row r="2223">
          <cell r="A2223">
            <v>39844</v>
          </cell>
          <cell r="B2223">
            <v>640000</v>
          </cell>
        </row>
        <row r="2224">
          <cell r="A2224">
            <v>39845</v>
          </cell>
          <cell r="B2224">
            <v>640000</v>
          </cell>
        </row>
        <row r="2225">
          <cell r="A2225">
            <v>39846</v>
          </cell>
          <cell r="B2225">
            <v>643500</v>
          </cell>
        </row>
        <row r="2226">
          <cell r="A2226">
            <v>39847</v>
          </cell>
          <cell r="B2226">
            <v>644125</v>
          </cell>
        </row>
        <row r="2227">
          <cell r="A2227">
            <v>39848</v>
          </cell>
          <cell r="B2227">
            <v>630375</v>
          </cell>
        </row>
        <row r="2228">
          <cell r="A2228">
            <v>39849</v>
          </cell>
          <cell r="B2228">
            <v>640625</v>
          </cell>
        </row>
        <row r="2229">
          <cell r="A2229">
            <v>39850</v>
          </cell>
          <cell r="B2229">
            <v>646750</v>
          </cell>
        </row>
        <row r="2230">
          <cell r="A2230">
            <v>39851</v>
          </cell>
          <cell r="B2230">
            <v>646750</v>
          </cell>
        </row>
        <row r="2231">
          <cell r="A2231">
            <v>39852</v>
          </cell>
          <cell r="B2231">
            <v>646750</v>
          </cell>
        </row>
        <row r="2232">
          <cell r="A2232">
            <v>39853</v>
          </cell>
          <cell r="B2232">
            <v>655625</v>
          </cell>
        </row>
        <row r="2233">
          <cell r="A2233">
            <v>39854</v>
          </cell>
          <cell r="B2233">
            <v>642875</v>
          </cell>
        </row>
        <row r="2234">
          <cell r="A2234">
            <v>39855</v>
          </cell>
          <cell r="B2234">
            <v>647875</v>
          </cell>
        </row>
        <row r="2235">
          <cell r="A2235">
            <v>39856</v>
          </cell>
          <cell r="B2235">
            <v>626500</v>
          </cell>
        </row>
        <row r="2236">
          <cell r="A2236">
            <v>39857</v>
          </cell>
          <cell r="B2236">
            <v>621750</v>
          </cell>
        </row>
        <row r="2237">
          <cell r="A2237">
            <v>39858</v>
          </cell>
          <cell r="B2237">
            <v>621750</v>
          </cell>
        </row>
        <row r="2238">
          <cell r="A2238">
            <v>39859</v>
          </cell>
          <cell r="B2238">
            <v>621750</v>
          </cell>
        </row>
        <row r="2239">
          <cell r="A2239">
            <v>39860</v>
          </cell>
          <cell r="B2239">
            <v>621750</v>
          </cell>
        </row>
        <row r="2240">
          <cell r="A2240">
            <v>39861</v>
          </cell>
          <cell r="B2240">
            <v>625500</v>
          </cell>
        </row>
        <row r="2241">
          <cell r="A2241">
            <v>39862</v>
          </cell>
          <cell r="B2241">
            <v>627625</v>
          </cell>
        </row>
        <row r="2242">
          <cell r="A2242">
            <v>39863</v>
          </cell>
          <cell r="B2242">
            <v>633750</v>
          </cell>
        </row>
        <row r="2243">
          <cell r="A2243">
            <v>39864</v>
          </cell>
          <cell r="B2243">
            <v>640125</v>
          </cell>
        </row>
        <row r="2244">
          <cell r="A2244">
            <v>39865</v>
          </cell>
          <cell r="B2244">
            <v>640125</v>
          </cell>
        </row>
        <row r="2245">
          <cell r="A2245">
            <v>39866</v>
          </cell>
          <cell r="B2245">
            <v>640125</v>
          </cell>
        </row>
        <row r="2246">
          <cell r="A2246">
            <v>39867</v>
          </cell>
          <cell r="B2246">
            <v>645875</v>
          </cell>
        </row>
        <row r="2247">
          <cell r="A2247">
            <v>39868</v>
          </cell>
          <cell r="B2247">
            <v>647625</v>
          </cell>
        </row>
        <row r="2248">
          <cell r="A2248">
            <v>39869</v>
          </cell>
          <cell r="B2248">
            <v>643375</v>
          </cell>
        </row>
        <row r="2249">
          <cell r="A2249">
            <v>39870</v>
          </cell>
          <cell r="B2249">
            <v>637250</v>
          </cell>
        </row>
        <row r="2250">
          <cell r="A2250">
            <v>39871</v>
          </cell>
          <cell r="B2250">
            <v>650750</v>
          </cell>
        </row>
        <row r="2251">
          <cell r="A2251">
            <v>39872</v>
          </cell>
          <cell r="B2251">
            <v>650750</v>
          </cell>
        </row>
        <row r="2252">
          <cell r="A2252">
            <v>39873</v>
          </cell>
          <cell r="B2252">
            <v>650750</v>
          </cell>
        </row>
        <row r="2253">
          <cell r="A2253">
            <v>39874</v>
          </cell>
          <cell r="B2253">
            <v>634500</v>
          </cell>
        </row>
        <row r="2254">
          <cell r="A2254">
            <v>39875</v>
          </cell>
          <cell r="B2254">
            <v>644375</v>
          </cell>
        </row>
        <row r="2255">
          <cell r="A2255">
            <v>39876</v>
          </cell>
          <cell r="B2255">
            <v>644750</v>
          </cell>
        </row>
        <row r="2256">
          <cell r="A2256">
            <v>39877</v>
          </cell>
          <cell r="B2256">
            <v>641625</v>
          </cell>
        </row>
        <row r="2257">
          <cell r="A2257">
            <v>39878</v>
          </cell>
          <cell r="B2257">
            <v>633000</v>
          </cell>
        </row>
        <row r="2258">
          <cell r="A2258">
            <v>39879</v>
          </cell>
          <cell r="B2258">
            <v>633000</v>
          </cell>
        </row>
        <row r="2259">
          <cell r="A2259">
            <v>39880</v>
          </cell>
          <cell r="B2259">
            <v>633000</v>
          </cell>
        </row>
        <row r="2260">
          <cell r="A2260">
            <v>39881</v>
          </cell>
          <cell r="B2260">
            <v>628625</v>
          </cell>
        </row>
        <row r="2261">
          <cell r="A2261">
            <v>39882</v>
          </cell>
          <cell r="B2261">
            <v>618875</v>
          </cell>
        </row>
        <row r="2262">
          <cell r="A2262">
            <v>39883</v>
          </cell>
          <cell r="B2262">
            <v>620750</v>
          </cell>
        </row>
        <row r="2263">
          <cell r="A2263">
            <v>39884</v>
          </cell>
          <cell r="B2263">
            <v>627375</v>
          </cell>
        </row>
        <row r="2264">
          <cell r="A2264">
            <v>39885</v>
          </cell>
          <cell r="B2264">
            <v>631500</v>
          </cell>
        </row>
        <row r="2265">
          <cell r="A2265">
            <v>39886</v>
          </cell>
          <cell r="B2265">
            <v>631500</v>
          </cell>
        </row>
        <row r="2266">
          <cell r="A2266">
            <v>39887</v>
          </cell>
          <cell r="B2266">
            <v>631500</v>
          </cell>
        </row>
        <row r="2267">
          <cell r="A2267">
            <v>39888</v>
          </cell>
          <cell r="B2267">
            <v>607250</v>
          </cell>
        </row>
        <row r="2268">
          <cell r="A2268">
            <v>39889</v>
          </cell>
          <cell r="B2268">
            <v>611250</v>
          </cell>
        </row>
        <row r="2269">
          <cell r="A2269">
            <v>39890</v>
          </cell>
          <cell r="B2269">
            <v>619500</v>
          </cell>
        </row>
        <row r="2270">
          <cell r="A2270">
            <v>39891</v>
          </cell>
          <cell r="B2270">
            <v>634000</v>
          </cell>
        </row>
        <row r="2271">
          <cell r="A2271">
            <v>39892</v>
          </cell>
          <cell r="B2271">
            <v>685000</v>
          </cell>
        </row>
        <row r="2272">
          <cell r="A2272">
            <v>39893</v>
          </cell>
          <cell r="B2272">
            <v>685000</v>
          </cell>
        </row>
        <row r="2273">
          <cell r="A2273">
            <v>39894</v>
          </cell>
          <cell r="B2273">
            <v>685000</v>
          </cell>
        </row>
        <row r="2274">
          <cell r="A2274">
            <v>39895</v>
          </cell>
          <cell r="B2274">
            <v>687250</v>
          </cell>
        </row>
        <row r="2275">
          <cell r="A2275">
            <v>39896</v>
          </cell>
          <cell r="B2275">
            <v>694000</v>
          </cell>
        </row>
        <row r="2276">
          <cell r="A2276">
            <v>39897</v>
          </cell>
          <cell r="B2276">
            <v>706500</v>
          </cell>
        </row>
        <row r="2277">
          <cell r="A2277">
            <v>39898</v>
          </cell>
          <cell r="B2277">
            <v>716250</v>
          </cell>
        </row>
        <row r="2278">
          <cell r="A2278">
            <v>39899</v>
          </cell>
          <cell r="B2278">
            <v>720750</v>
          </cell>
        </row>
        <row r="2279">
          <cell r="A2279">
            <v>39900</v>
          </cell>
          <cell r="B2279">
            <v>720750</v>
          </cell>
        </row>
        <row r="2280">
          <cell r="A2280">
            <v>39901</v>
          </cell>
          <cell r="B2280">
            <v>720750</v>
          </cell>
        </row>
        <row r="2281">
          <cell r="A2281">
            <v>39902</v>
          </cell>
          <cell r="B2281">
            <v>733500</v>
          </cell>
        </row>
        <row r="2282">
          <cell r="A2282">
            <v>39903</v>
          </cell>
          <cell r="B2282">
            <v>740375</v>
          </cell>
        </row>
        <row r="2283">
          <cell r="A2283">
            <v>39904</v>
          </cell>
          <cell r="B2283">
            <v>717750</v>
          </cell>
        </row>
        <row r="2284">
          <cell r="A2284">
            <v>39905</v>
          </cell>
          <cell r="B2284">
            <v>712625</v>
          </cell>
        </row>
        <row r="2285">
          <cell r="A2285">
            <v>39906</v>
          </cell>
          <cell r="B2285">
            <v>750125</v>
          </cell>
        </row>
        <row r="2286">
          <cell r="A2286">
            <v>39907</v>
          </cell>
          <cell r="B2286">
            <v>750125</v>
          </cell>
        </row>
        <row r="2287">
          <cell r="A2287">
            <v>39908</v>
          </cell>
          <cell r="B2287">
            <v>750125</v>
          </cell>
        </row>
        <row r="2288">
          <cell r="A2288">
            <v>39909</v>
          </cell>
          <cell r="B2288">
            <v>732250</v>
          </cell>
        </row>
        <row r="2289">
          <cell r="A2289">
            <v>39910</v>
          </cell>
          <cell r="B2289">
            <v>745625</v>
          </cell>
        </row>
        <row r="2290">
          <cell r="A2290">
            <v>39911</v>
          </cell>
          <cell r="B2290">
            <v>747500</v>
          </cell>
        </row>
        <row r="2291">
          <cell r="A2291">
            <v>39912</v>
          </cell>
          <cell r="B2291">
            <v>755000</v>
          </cell>
        </row>
        <row r="2292">
          <cell r="A2292">
            <v>39913</v>
          </cell>
          <cell r="B2292">
            <v>755000</v>
          </cell>
        </row>
        <row r="2293">
          <cell r="A2293">
            <v>39914</v>
          </cell>
          <cell r="B2293">
            <v>755000</v>
          </cell>
        </row>
        <row r="2294">
          <cell r="A2294">
            <v>39915</v>
          </cell>
          <cell r="B2294">
            <v>755000</v>
          </cell>
        </row>
        <row r="2295">
          <cell r="A2295">
            <v>39916</v>
          </cell>
          <cell r="B2295">
            <v>724125</v>
          </cell>
        </row>
        <row r="2296">
          <cell r="A2296">
            <v>39917</v>
          </cell>
          <cell r="B2296">
            <v>726375</v>
          </cell>
        </row>
        <row r="2297">
          <cell r="A2297">
            <v>39918</v>
          </cell>
          <cell r="B2297">
            <v>758125</v>
          </cell>
        </row>
        <row r="2298">
          <cell r="A2298">
            <v>39919</v>
          </cell>
          <cell r="B2298">
            <v>762750</v>
          </cell>
        </row>
        <row r="2299">
          <cell r="A2299">
            <v>39920</v>
          </cell>
          <cell r="B2299">
            <v>791375</v>
          </cell>
        </row>
        <row r="2300">
          <cell r="A2300">
            <v>39921</v>
          </cell>
          <cell r="B2300">
            <v>791375</v>
          </cell>
        </row>
        <row r="2301">
          <cell r="A2301">
            <v>39922</v>
          </cell>
          <cell r="B2301">
            <v>791375</v>
          </cell>
        </row>
        <row r="2302">
          <cell r="A2302">
            <v>39923</v>
          </cell>
          <cell r="B2302">
            <v>792375</v>
          </cell>
        </row>
        <row r="2303">
          <cell r="A2303">
            <v>39924</v>
          </cell>
          <cell r="B2303">
            <v>779375</v>
          </cell>
        </row>
        <row r="2304">
          <cell r="A2304">
            <v>39925</v>
          </cell>
          <cell r="B2304">
            <v>790125</v>
          </cell>
        </row>
        <row r="2305">
          <cell r="A2305">
            <v>39926</v>
          </cell>
          <cell r="B2305">
            <v>788000</v>
          </cell>
        </row>
        <row r="2306">
          <cell r="A2306">
            <v>39927</v>
          </cell>
          <cell r="B2306">
            <v>800125</v>
          </cell>
        </row>
        <row r="2307">
          <cell r="A2307">
            <v>39928</v>
          </cell>
          <cell r="B2307">
            <v>800125</v>
          </cell>
        </row>
        <row r="2308">
          <cell r="A2308">
            <v>39929</v>
          </cell>
          <cell r="B2308">
            <v>800125</v>
          </cell>
        </row>
        <row r="2309">
          <cell r="A2309">
            <v>39930</v>
          </cell>
          <cell r="B2309">
            <v>784750</v>
          </cell>
        </row>
        <row r="2310">
          <cell r="A2310">
            <v>39931</v>
          </cell>
          <cell r="B2310">
            <v>785125</v>
          </cell>
        </row>
        <row r="2311">
          <cell r="A2311">
            <v>39932</v>
          </cell>
          <cell r="B2311">
            <v>785000</v>
          </cell>
        </row>
        <row r="2312">
          <cell r="A2312">
            <v>39933</v>
          </cell>
          <cell r="B2312">
            <v>785125</v>
          </cell>
        </row>
        <row r="2313">
          <cell r="A2313">
            <v>39934</v>
          </cell>
          <cell r="B2313">
            <v>801875</v>
          </cell>
        </row>
        <row r="2314">
          <cell r="A2314">
            <v>39935</v>
          </cell>
          <cell r="B2314">
            <v>801875</v>
          </cell>
        </row>
        <row r="2315">
          <cell r="A2315">
            <v>39936</v>
          </cell>
          <cell r="B2315">
            <v>801875</v>
          </cell>
        </row>
        <row r="2316">
          <cell r="A2316">
            <v>39937</v>
          </cell>
          <cell r="B2316">
            <v>800875</v>
          </cell>
        </row>
        <row r="2317">
          <cell r="A2317">
            <v>39938</v>
          </cell>
          <cell r="B2317">
            <v>800375</v>
          </cell>
        </row>
        <row r="2318">
          <cell r="A2318">
            <v>39939</v>
          </cell>
          <cell r="B2318">
            <v>800000</v>
          </cell>
        </row>
        <row r="2319">
          <cell r="A2319">
            <v>39940</v>
          </cell>
          <cell r="B2319">
            <v>795250</v>
          </cell>
        </row>
        <row r="2320">
          <cell r="A2320">
            <v>39941</v>
          </cell>
          <cell r="B2320">
            <v>815125</v>
          </cell>
        </row>
        <row r="2321">
          <cell r="A2321">
            <v>39942</v>
          </cell>
          <cell r="B2321">
            <v>815125</v>
          </cell>
        </row>
        <row r="2322">
          <cell r="A2322">
            <v>39943</v>
          </cell>
          <cell r="B2322">
            <v>815125</v>
          </cell>
        </row>
        <row r="2323">
          <cell r="A2323">
            <v>39944</v>
          </cell>
          <cell r="B2323">
            <v>816000</v>
          </cell>
        </row>
        <row r="2324">
          <cell r="A2324">
            <v>39945</v>
          </cell>
          <cell r="B2324">
            <v>815000</v>
          </cell>
        </row>
        <row r="2325">
          <cell r="A2325">
            <v>39946</v>
          </cell>
          <cell r="B2325">
            <v>810000</v>
          </cell>
        </row>
        <row r="2326">
          <cell r="A2326">
            <v>39947</v>
          </cell>
          <cell r="B2326">
            <v>820125</v>
          </cell>
        </row>
        <row r="2327">
          <cell r="A2327">
            <v>39948</v>
          </cell>
          <cell r="B2327">
            <v>880375</v>
          </cell>
        </row>
        <row r="2328">
          <cell r="A2328">
            <v>39949</v>
          </cell>
          <cell r="B2328">
            <v>880375</v>
          </cell>
        </row>
        <row r="2329">
          <cell r="A2329">
            <v>39950</v>
          </cell>
          <cell r="B2329">
            <v>880375</v>
          </cell>
        </row>
        <row r="2330">
          <cell r="A2330">
            <v>39951</v>
          </cell>
          <cell r="B2330">
            <v>850000</v>
          </cell>
        </row>
        <row r="2331">
          <cell r="A2331">
            <v>39952</v>
          </cell>
          <cell r="B2331">
            <v>875000</v>
          </cell>
        </row>
        <row r="2332">
          <cell r="A2332">
            <v>39953</v>
          </cell>
          <cell r="B2332">
            <v>872875</v>
          </cell>
        </row>
        <row r="2333">
          <cell r="A2333">
            <v>39954</v>
          </cell>
          <cell r="B2333">
            <v>873000</v>
          </cell>
        </row>
        <row r="2334">
          <cell r="A2334">
            <v>39955</v>
          </cell>
          <cell r="B2334">
            <v>865125</v>
          </cell>
        </row>
        <row r="2335">
          <cell r="A2335">
            <v>39956</v>
          </cell>
          <cell r="B2335">
            <v>865125</v>
          </cell>
        </row>
        <row r="2336">
          <cell r="A2336">
            <v>39957</v>
          </cell>
          <cell r="B2336">
            <v>865125</v>
          </cell>
        </row>
        <row r="2337">
          <cell r="A2337">
            <v>39958</v>
          </cell>
          <cell r="B2337">
            <v>850125</v>
          </cell>
        </row>
        <row r="2338">
          <cell r="A2338">
            <v>39959</v>
          </cell>
          <cell r="B2338">
            <v>860000</v>
          </cell>
        </row>
        <row r="2339">
          <cell r="A2339">
            <v>39960</v>
          </cell>
          <cell r="B2339">
            <v>850000</v>
          </cell>
        </row>
        <row r="2340">
          <cell r="A2340">
            <v>39961</v>
          </cell>
          <cell r="B2340">
            <v>840000</v>
          </cell>
        </row>
        <row r="2341">
          <cell r="A2341">
            <v>39962</v>
          </cell>
          <cell r="B2341">
            <v>825000</v>
          </cell>
        </row>
        <row r="2342">
          <cell r="A2342">
            <v>39963</v>
          </cell>
          <cell r="B2342">
            <v>825000</v>
          </cell>
        </row>
        <row r="2343">
          <cell r="A2343">
            <v>39964</v>
          </cell>
          <cell r="B2343">
            <v>825000</v>
          </cell>
        </row>
        <row r="2344">
          <cell r="A2344">
            <v>39965</v>
          </cell>
          <cell r="B2344">
            <v>825000</v>
          </cell>
        </row>
        <row r="2345">
          <cell r="A2345">
            <v>39966</v>
          </cell>
          <cell r="B2345">
            <v>819875</v>
          </cell>
        </row>
        <row r="2346">
          <cell r="A2346">
            <v>39967</v>
          </cell>
          <cell r="B2346">
            <v>760000</v>
          </cell>
        </row>
        <row r="2347">
          <cell r="A2347">
            <v>39968</v>
          </cell>
          <cell r="B2347">
            <v>750125</v>
          </cell>
        </row>
        <row r="2348">
          <cell r="A2348">
            <v>39969</v>
          </cell>
          <cell r="B2348">
            <v>696875</v>
          </cell>
        </row>
        <row r="2349">
          <cell r="A2349">
            <v>39970</v>
          </cell>
          <cell r="B2349">
            <v>696875</v>
          </cell>
        </row>
        <row r="2350">
          <cell r="A2350">
            <v>39971</v>
          </cell>
          <cell r="B2350">
            <v>696875</v>
          </cell>
        </row>
        <row r="2351">
          <cell r="A2351">
            <v>39972</v>
          </cell>
          <cell r="B2351">
            <v>684750</v>
          </cell>
        </row>
        <row r="2352">
          <cell r="A2352">
            <v>39973</v>
          </cell>
          <cell r="B2352">
            <v>676625</v>
          </cell>
        </row>
        <row r="2353">
          <cell r="A2353">
            <v>39974</v>
          </cell>
          <cell r="B2353">
            <v>668375</v>
          </cell>
        </row>
        <row r="2354">
          <cell r="A2354">
            <v>39975</v>
          </cell>
          <cell r="B2354">
            <v>658750</v>
          </cell>
        </row>
        <row r="2355">
          <cell r="A2355">
            <v>39976</v>
          </cell>
          <cell r="B2355">
            <v>635750</v>
          </cell>
        </row>
        <row r="2356">
          <cell r="A2356">
            <v>39977</v>
          </cell>
          <cell r="B2356">
            <v>635750</v>
          </cell>
        </row>
        <row r="2357">
          <cell r="A2357">
            <v>39978</v>
          </cell>
          <cell r="B2357">
            <v>635750</v>
          </cell>
        </row>
        <row r="2358">
          <cell r="A2358">
            <v>39979</v>
          </cell>
          <cell r="B2358">
            <v>601375</v>
          </cell>
        </row>
        <row r="2359">
          <cell r="A2359">
            <v>39980</v>
          </cell>
          <cell r="B2359">
            <v>612750</v>
          </cell>
        </row>
        <row r="2360">
          <cell r="A2360">
            <v>39981</v>
          </cell>
          <cell r="B2360">
            <v>607625</v>
          </cell>
        </row>
        <row r="2361">
          <cell r="A2361">
            <v>39982</v>
          </cell>
          <cell r="B2361">
            <v>625125</v>
          </cell>
        </row>
        <row r="2362">
          <cell r="A2362">
            <v>39983</v>
          </cell>
          <cell r="B2362">
            <v>629500</v>
          </cell>
        </row>
        <row r="2363">
          <cell r="A2363">
            <v>39984</v>
          </cell>
          <cell r="B2363">
            <v>629500</v>
          </cell>
        </row>
        <row r="2364">
          <cell r="A2364">
            <v>39985</v>
          </cell>
          <cell r="B2364">
            <v>629500</v>
          </cell>
        </row>
        <row r="2365">
          <cell r="A2365">
            <v>39986</v>
          </cell>
          <cell r="B2365">
            <v>632125</v>
          </cell>
        </row>
        <row r="2366">
          <cell r="A2366">
            <v>39987</v>
          </cell>
          <cell r="B2366">
            <v>635750</v>
          </cell>
        </row>
        <row r="2367">
          <cell r="A2367">
            <v>39988</v>
          </cell>
          <cell r="B2367">
            <v>645500</v>
          </cell>
        </row>
        <row r="2368">
          <cell r="A2368">
            <v>39989</v>
          </cell>
          <cell r="B2368">
            <v>633000</v>
          </cell>
        </row>
        <row r="2369">
          <cell r="A2369">
            <v>39990</v>
          </cell>
          <cell r="B2369">
            <v>655375</v>
          </cell>
        </row>
        <row r="2370">
          <cell r="A2370">
            <v>39991</v>
          </cell>
          <cell r="B2370">
            <v>655375</v>
          </cell>
        </row>
        <row r="2371">
          <cell r="A2371">
            <v>39992</v>
          </cell>
          <cell r="B2371">
            <v>655375</v>
          </cell>
        </row>
        <row r="2372">
          <cell r="A2372">
            <v>39993</v>
          </cell>
          <cell r="B2372">
            <v>655375</v>
          </cell>
        </row>
        <row r="2373">
          <cell r="A2373">
            <v>39994</v>
          </cell>
          <cell r="B2373">
            <v>648875</v>
          </cell>
        </row>
        <row r="2374">
          <cell r="A2374">
            <v>39995</v>
          </cell>
          <cell r="B2374">
            <v>627500</v>
          </cell>
        </row>
        <row r="2375">
          <cell r="A2375">
            <v>39996</v>
          </cell>
          <cell r="B2375">
            <v>638750</v>
          </cell>
        </row>
        <row r="2376">
          <cell r="A2376">
            <v>39997</v>
          </cell>
          <cell r="B2376">
            <v>673500</v>
          </cell>
        </row>
        <row r="2377">
          <cell r="A2377">
            <v>39998</v>
          </cell>
          <cell r="B2377">
            <v>673500</v>
          </cell>
        </row>
        <row r="2378">
          <cell r="A2378">
            <v>39999</v>
          </cell>
          <cell r="B2378">
            <v>673500</v>
          </cell>
        </row>
        <row r="2379">
          <cell r="A2379">
            <v>40000</v>
          </cell>
          <cell r="B2379">
            <v>658625</v>
          </cell>
        </row>
        <row r="2380">
          <cell r="A2380">
            <v>40001</v>
          </cell>
          <cell r="B2380">
            <v>654125</v>
          </cell>
        </row>
        <row r="2381">
          <cell r="A2381">
            <v>40002</v>
          </cell>
          <cell r="B2381">
            <v>652000</v>
          </cell>
        </row>
        <row r="2382">
          <cell r="A2382">
            <v>40003</v>
          </cell>
          <cell r="B2382">
            <v>654000</v>
          </cell>
        </row>
        <row r="2383">
          <cell r="A2383">
            <v>40004</v>
          </cell>
          <cell r="B2383">
            <v>652000</v>
          </cell>
        </row>
        <row r="2384">
          <cell r="A2384">
            <v>40005</v>
          </cell>
          <cell r="B2384">
            <v>652000</v>
          </cell>
        </row>
        <row r="2385">
          <cell r="A2385">
            <v>40006</v>
          </cell>
          <cell r="B2385">
            <v>652000</v>
          </cell>
        </row>
        <row r="2386">
          <cell r="A2386">
            <v>40007</v>
          </cell>
          <cell r="B2386">
            <v>639375</v>
          </cell>
        </row>
        <row r="2387">
          <cell r="A2387">
            <v>40008</v>
          </cell>
          <cell r="B2387">
            <v>631125</v>
          </cell>
        </row>
        <row r="2388">
          <cell r="A2388">
            <v>40009</v>
          </cell>
          <cell r="B2388">
            <v>634250</v>
          </cell>
        </row>
        <row r="2389">
          <cell r="A2389">
            <v>40010</v>
          </cell>
          <cell r="B2389">
            <v>622625</v>
          </cell>
        </row>
        <row r="2390">
          <cell r="A2390">
            <v>40011</v>
          </cell>
          <cell r="B2390">
            <v>631375</v>
          </cell>
        </row>
        <row r="2391">
          <cell r="A2391">
            <v>40012</v>
          </cell>
          <cell r="B2391">
            <v>631375</v>
          </cell>
        </row>
        <row r="2392">
          <cell r="A2392">
            <v>40013</v>
          </cell>
          <cell r="B2392">
            <v>631375</v>
          </cell>
        </row>
        <row r="2393">
          <cell r="A2393">
            <v>40014</v>
          </cell>
          <cell r="B2393">
            <v>633125</v>
          </cell>
        </row>
        <row r="2394">
          <cell r="A2394">
            <v>40015</v>
          </cell>
          <cell r="B2394">
            <v>638000</v>
          </cell>
        </row>
        <row r="2395">
          <cell r="A2395">
            <v>40016</v>
          </cell>
          <cell r="B2395">
            <v>625625</v>
          </cell>
        </row>
        <row r="2396">
          <cell r="A2396">
            <v>40017</v>
          </cell>
          <cell r="B2396">
            <v>630125</v>
          </cell>
        </row>
        <row r="2397">
          <cell r="A2397">
            <v>40018</v>
          </cell>
          <cell r="B2397">
            <v>624625</v>
          </cell>
        </row>
        <row r="2398">
          <cell r="A2398">
            <v>40019</v>
          </cell>
          <cell r="B2398">
            <v>624625</v>
          </cell>
        </row>
        <row r="2399">
          <cell r="A2399">
            <v>40020</v>
          </cell>
          <cell r="B2399">
            <v>624625</v>
          </cell>
        </row>
        <row r="2400">
          <cell r="A2400">
            <v>40021</v>
          </cell>
          <cell r="B2400">
            <v>633875</v>
          </cell>
        </row>
        <row r="2401">
          <cell r="A2401">
            <v>40022</v>
          </cell>
          <cell r="B2401">
            <v>636500</v>
          </cell>
        </row>
        <row r="2402">
          <cell r="A2402">
            <v>40023</v>
          </cell>
          <cell r="B2402">
            <v>653875</v>
          </cell>
        </row>
        <row r="2403">
          <cell r="A2403">
            <v>40024</v>
          </cell>
          <cell r="B2403">
            <v>650125</v>
          </cell>
        </row>
        <row r="2404">
          <cell r="A2404">
            <v>40025</v>
          </cell>
          <cell r="B2404">
            <v>652625</v>
          </cell>
        </row>
        <row r="2405">
          <cell r="A2405">
            <v>40026</v>
          </cell>
          <cell r="B2405">
            <v>652625</v>
          </cell>
        </row>
        <row r="2406">
          <cell r="A2406">
            <v>40027</v>
          </cell>
          <cell r="B2406">
            <v>652625</v>
          </cell>
        </row>
        <row r="2407">
          <cell r="A2407">
            <v>40028</v>
          </cell>
          <cell r="B2407">
            <v>652625</v>
          </cell>
        </row>
        <row r="2408">
          <cell r="A2408">
            <v>40029</v>
          </cell>
          <cell r="B2408">
            <v>652625</v>
          </cell>
        </row>
        <row r="2409">
          <cell r="A2409">
            <v>40030</v>
          </cell>
          <cell r="B2409">
            <v>680500</v>
          </cell>
        </row>
        <row r="2410">
          <cell r="A2410">
            <v>40031</v>
          </cell>
          <cell r="B2410">
            <v>700125</v>
          </cell>
        </row>
        <row r="2411">
          <cell r="A2411">
            <v>40032</v>
          </cell>
          <cell r="B2411">
            <v>705125</v>
          </cell>
        </row>
        <row r="2412">
          <cell r="A2412">
            <v>40033</v>
          </cell>
          <cell r="B2412">
            <v>705125</v>
          </cell>
        </row>
        <row r="2413">
          <cell r="A2413">
            <v>40034</v>
          </cell>
          <cell r="B2413">
            <v>705125</v>
          </cell>
        </row>
        <row r="2414">
          <cell r="A2414">
            <v>40035</v>
          </cell>
          <cell r="B2414">
            <v>705750</v>
          </cell>
        </row>
        <row r="2415">
          <cell r="A2415">
            <v>40036</v>
          </cell>
          <cell r="B2415">
            <v>709875</v>
          </cell>
        </row>
        <row r="2416">
          <cell r="A2416">
            <v>40037</v>
          </cell>
          <cell r="B2416">
            <v>705125</v>
          </cell>
        </row>
        <row r="2417">
          <cell r="A2417">
            <v>40038</v>
          </cell>
          <cell r="B2417">
            <v>692875</v>
          </cell>
        </row>
        <row r="2418">
          <cell r="A2418">
            <v>40039</v>
          </cell>
          <cell r="B2418">
            <v>687875</v>
          </cell>
        </row>
        <row r="2419">
          <cell r="A2419">
            <v>40040</v>
          </cell>
          <cell r="B2419">
            <v>687875</v>
          </cell>
        </row>
        <row r="2420">
          <cell r="A2420">
            <v>40041</v>
          </cell>
          <cell r="B2420">
            <v>687875</v>
          </cell>
        </row>
        <row r="2421">
          <cell r="A2421">
            <v>40042</v>
          </cell>
          <cell r="B2421">
            <v>668125</v>
          </cell>
        </row>
        <row r="2422">
          <cell r="A2422">
            <v>40043</v>
          </cell>
          <cell r="B2422">
            <v>678750</v>
          </cell>
        </row>
        <row r="2423">
          <cell r="A2423">
            <v>40044</v>
          </cell>
          <cell r="B2423">
            <v>679875</v>
          </cell>
        </row>
        <row r="2424">
          <cell r="A2424">
            <v>40045</v>
          </cell>
          <cell r="B2424">
            <v>669375</v>
          </cell>
        </row>
        <row r="2425">
          <cell r="A2425">
            <v>40046</v>
          </cell>
          <cell r="B2425">
            <v>660125</v>
          </cell>
        </row>
        <row r="2426">
          <cell r="A2426">
            <v>40047</v>
          </cell>
          <cell r="B2426">
            <v>660125</v>
          </cell>
        </row>
        <row r="2427">
          <cell r="A2427">
            <v>40048</v>
          </cell>
          <cell r="B2427">
            <v>660125</v>
          </cell>
        </row>
        <row r="2428">
          <cell r="A2428">
            <v>40049</v>
          </cell>
          <cell r="B2428">
            <v>650000</v>
          </cell>
        </row>
        <row r="2429">
          <cell r="A2429">
            <v>40050</v>
          </cell>
          <cell r="B2429">
            <v>647625</v>
          </cell>
        </row>
        <row r="2430">
          <cell r="A2430">
            <v>40051</v>
          </cell>
          <cell r="B2430">
            <v>659625</v>
          </cell>
        </row>
        <row r="2431">
          <cell r="A2431">
            <v>40052</v>
          </cell>
          <cell r="B2431">
            <v>649125</v>
          </cell>
        </row>
        <row r="2432">
          <cell r="A2432">
            <v>40053</v>
          </cell>
          <cell r="B2432">
            <v>645250</v>
          </cell>
        </row>
        <row r="2433">
          <cell r="A2433">
            <v>40054</v>
          </cell>
          <cell r="B2433">
            <v>645250</v>
          </cell>
        </row>
        <row r="2434">
          <cell r="A2434">
            <v>40055</v>
          </cell>
          <cell r="B2434">
            <v>645250</v>
          </cell>
        </row>
        <row r="2435">
          <cell r="A2435">
            <v>40056</v>
          </cell>
          <cell r="B2435">
            <v>645625</v>
          </cell>
        </row>
        <row r="2436">
          <cell r="A2436">
            <v>40057</v>
          </cell>
          <cell r="B2436">
            <v>644625</v>
          </cell>
        </row>
        <row r="2437">
          <cell r="A2437">
            <v>40058</v>
          </cell>
          <cell r="B2437">
            <v>644250</v>
          </cell>
        </row>
        <row r="2438">
          <cell r="A2438">
            <v>40059</v>
          </cell>
          <cell r="B2438">
            <v>638500</v>
          </cell>
        </row>
        <row r="2439">
          <cell r="A2439">
            <v>40060</v>
          </cell>
          <cell r="B2439">
            <v>639000</v>
          </cell>
        </row>
        <row r="2440">
          <cell r="A2440">
            <v>40061</v>
          </cell>
          <cell r="B2440">
            <v>639000</v>
          </cell>
        </row>
        <row r="2441">
          <cell r="A2441">
            <v>40062</v>
          </cell>
          <cell r="B2441">
            <v>639000</v>
          </cell>
        </row>
        <row r="2442">
          <cell r="A2442">
            <v>40063</v>
          </cell>
          <cell r="B2442">
            <v>634000</v>
          </cell>
        </row>
        <row r="2443">
          <cell r="A2443">
            <v>40064</v>
          </cell>
          <cell r="B2443">
            <v>635000</v>
          </cell>
        </row>
        <row r="2444">
          <cell r="A2444">
            <v>40065</v>
          </cell>
          <cell r="B2444">
            <v>633500</v>
          </cell>
        </row>
        <row r="2445">
          <cell r="A2445">
            <v>40066</v>
          </cell>
          <cell r="B2445">
            <v>618125</v>
          </cell>
        </row>
        <row r="2446">
          <cell r="A2446">
            <v>40067</v>
          </cell>
          <cell r="B2446">
            <v>609875</v>
          </cell>
        </row>
        <row r="2447">
          <cell r="A2447">
            <v>40068</v>
          </cell>
          <cell r="B2447">
            <v>609875</v>
          </cell>
        </row>
        <row r="2448">
          <cell r="A2448">
            <v>40069</v>
          </cell>
          <cell r="B2448">
            <v>609875</v>
          </cell>
        </row>
        <row r="2449">
          <cell r="A2449">
            <v>40070</v>
          </cell>
          <cell r="B2449">
            <v>633500</v>
          </cell>
        </row>
        <row r="2450">
          <cell r="A2450">
            <v>40071</v>
          </cell>
          <cell r="B2450">
            <v>632250</v>
          </cell>
        </row>
        <row r="2451">
          <cell r="A2451">
            <v>40072</v>
          </cell>
          <cell r="B2451">
            <v>624125</v>
          </cell>
        </row>
        <row r="2452">
          <cell r="A2452">
            <v>40073</v>
          </cell>
          <cell r="B2452">
            <v>632125</v>
          </cell>
        </row>
        <row r="2453">
          <cell r="A2453">
            <v>40074</v>
          </cell>
          <cell r="B2453">
            <v>628875</v>
          </cell>
        </row>
        <row r="2454">
          <cell r="A2454">
            <v>40075</v>
          </cell>
          <cell r="B2454">
            <v>628875</v>
          </cell>
        </row>
        <row r="2455">
          <cell r="A2455">
            <v>40076</v>
          </cell>
          <cell r="B2455">
            <v>628875</v>
          </cell>
        </row>
        <row r="2456">
          <cell r="A2456">
            <v>40077</v>
          </cell>
          <cell r="B2456">
            <v>619375</v>
          </cell>
        </row>
        <row r="2457">
          <cell r="A2457">
            <v>40078</v>
          </cell>
          <cell r="B2457">
            <v>618875</v>
          </cell>
        </row>
        <row r="2458">
          <cell r="A2458">
            <v>40079</v>
          </cell>
          <cell r="B2458">
            <v>610375</v>
          </cell>
        </row>
        <row r="2459">
          <cell r="A2459">
            <v>40080</v>
          </cell>
          <cell r="B2459">
            <v>581875</v>
          </cell>
        </row>
        <row r="2460">
          <cell r="A2460">
            <v>40081</v>
          </cell>
          <cell r="B2460">
            <v>568000</v>
          </cell>
        </row>
        <row r="2461">
          <cell r="A2461">
            <v>40082</v>
          </cell>
          <cell r="B2461">
            <v>568000</v>
          </cell>
        </row>
        <row r="2462">
          <cell r="A2462">
            <v>40083</v>
          </cell>
          <cell r="B2462">
            <v>568000</v>
          </cell>
        </row>
        <row r="2463">
          <cell r="A2463">
            <v>40084</v>
          </cell>
          <cell r="B2463">
            <v>561375</v>
          </cell>
        </row>
        <row r="2464">
          <cell r="A2464">
            <v>40085</v>
          </cell>
          <cell r="B2464">
            <v>558875</v>
          </cell>
        </row>
        <row r="2465">
          <cell r="A2465">
            <v>40086</v>
          </cell>
          <cell r="B2465">
            <v>555625</v>
          </cell>
        </row>
        <row r="2466">
          <cell r="A2466">
            <v>40087</v>
          </cell>
          <cell r="B2466">
            <v>539875</v>
          </cell>
        </row>
        <row r="2467">
          <cell r="A2467">
            <v>40088</v>
          </cell>
          <cell r="B2467">
            <v>550125</v>
          </cell>
        </row>
        <row r="2468">
          <cell r="A2468">
            <v>40089</v>
          </cell>
          <cell r="B2468">
            <v>550125</v>
          </cell>
        </row>
        <row r="2469">
          <cell r="A2469">
            <v>40090</v>
          </cell>
          <cell r="B2469">
            <v>550125</v>
          </cell>
        </row>
        <row r="2470">
          <cell r="A2470">
            <v>40091</v>
          </cell>
          <cell r="B2470">
            <v>549750</v>
          </cell>
        </row>
        <row r="2471">
          <cell r="A2471">
            <v>40092</v>
          </cell>
          <cell r="B2471">
            <v>559125</v>
          </cell>
        </row>
        <row r="2472">
          <cell r="A2472">
            <v>40093</v>
          </cell>
          <cell r="B2472">
            <v>554250</v>
          </cell>
        </row>
        <row r="2473">
          <cell r="A2473">
            <v>40094</v>
          </cell>
          <cell r="B2473">
            <v>556250</v>
          </cell>
        </row>
        <row r="2474">
          <cell r="A2474">
            <v>40095</v>
          </cell>
          <cell r="B2474">
            <v>551375</v>
          </cell>
        </row>
        <row r="2475">
          <cell r="A2475">
            <v>40096</v>
          </cell>
          <cell r="B2475">
            <v>551375</v>
          </cell>
        </row>
        <row r="2476">
          <cell r="A2476">
            <v>40097</v>
          </cell>
          <cell r="B2476">
            <v>551375</v>
          </cell>
        </row>
        <row r="2477">
          <cell r="A2477">
            <v>40098</v>
          </cell>
          <cell r="B2477">
            <v>555875</v>
          </cell>
        </row>
        <row r="2478">
          <cell r="A2478">
            <v>40099</v>
          </cell>
          <cell r="B2478">
            <v>549375</v>
          </cell>
        </row>
        <row r="2479">
          <cell r="A2479">
            <v>40100</v>
          </cell>
          <cell r="B2479">
            <v>553500</v>
          </cell>
        </row>
        <row r="2480">
          <cell r="A2480">
            <v>40101</v>
          </cell>
          <cell r="B2480">
            <v>554125</v>
          </cell>
        </row>
        <row r="2481">
          <cell r="A2481">
            <v>40102</v>
          </cell>
          <cell r="B2481">
            <v>578000</v>
          </cell>
        </row>
        <row r="2482">
          <cell r="A2482">
            <v>40103</v>
          </cell>
          <cell r="B2482">
            <v>578000</v>
          </cell>
        </row>
        <row r="2483">
          <cell r="A2483">
            <v>40104</v>
          </cell>
          <cell r="B2483">
            <v>578000</v>
          </cell>
        </row>
        <row r="2484">
          <cell r="A2484">
            <v>40105</v>
          </cell>
          <cell r="B2484">
            <v>585875</v>
          </cell>
        </row>
        <row r="2485">
          <cell r="A2485">
            <v>40106</v>
          </cell>
          <cell r="B2485">
            <v>592750</v>
          </cell>
        </row>
        <row r="2486">
          <cell r="A2486">
            <v>40107</v>
          </cell>
          <cell r="B2486">
            <v>594750</v>
          </cell>
        </row>
        <row r="2487">
          <cell r="A2487">
            <v>40108</v>
          </cell>
          <cell r="B2487">
            <v>590500</v>
          </cell>
        </row>
        <row r="2488">
          <cell r="A2488">
            <v>40109</v>
          </cell>
          <cell r="B2488">
            <v>563000</v>
          </cell>
        </row>
        <row r="2489">
          <cell r="A2489">
            <v>40110</v>
          </cell>
          <cell r="B2489">
            <v>563000</v>
          </cell>
        </row>
        <row r="2490">
          <cell r="A2490">
            <v>40111</v>
          </cell>
          <cell r="B2490">
            <v>563000</v>
          </cell>
        </row>
        <row r="2491">
          <cell r="A2491">
            <v>40112</v>
          </cell>
          <cell r="B2491">
            <v>569625</v>
          </cell>
        </row>
        <row r="2492">
          <cell r="A2492">
            <v>40113</v>
          </cell>
          <cell r="B2492">
            <v>579875</v>
          </cell>
        </row>
        <row r="2493">
          <cell r="A2493">
            <v>40114</v>
          </cell>
          <cell r="B2493">
            <v>584375</v>
          </cell>
        </row>
        <row r="2494">
          <cell r="A2494">
            <v>40115</v>
          </cell>
          <cell r="B2494">
            <v>578375</v>
          </cell>
        </row>
        <row r="2495">
          <cell r="A2495">
            <v>40116</v>
          </cell>
          <cell r="B2495">
            <v>580500</v>
          </cell>
        </row>
        <row r="2496">
          <cell r="A2496">
            <v>40117</v>
          </cell>
          <cell r="B2496">
            <v>580500</v>
          </cell>
        </row>
        <row r="2497">
          <cell r="A2497">
            <v>40118</v>
          </cell>
          <cell r="B2497">
            <v>580500</v>
          </cell>
        </row>
        <row r="2498">
          <cell r="A2498">
            <v>40119</v>
          </cell>
          <cell r="B2498">
            <v>600250</v>
          </cell>
        </row>
        <row r="2499">
          <cell r="A2499">
            <v>40120</v>
          </cell>
          <cell r="B2499">
            <v>599000</v>
          </cell>
        </row>
        <row r="2500">
          <cell r="A2500">
            <v>40121</v>
          </cell>
          <cell r="B2500">
            <v>595125</v>
          </cell>
        </row>
        <row r="2501">
          <cell r="A2501">
            <v>40122</v>
          </cell>
          <cell r="B2501">
            <v>600125</v>
          </cell>
        </row>
        <row r="2502">
          <cell r="A2502">
            <v>40123</v>
          </cell>
          <cell r="B2502">
            <v>599000</v>
          </cell>
        </row>
        <row r="2503">
          <cell r="A2503">
            <v>40124</v>
          </cell>
          <cell r="B2503">
            <v>599000</v>
          </cell>
        </row>
        <row r="2504">
          <cell r="A2504">
            <v>40125</v>
          </cell>
          <cell r="B2504">
            <v>599000</v>
          </cell>
        </row>
        <row r="2505">
          <cell r="A2505">
            <v>40126</v>
          </cell>
          <cell r="B2505">
            <v>599500</v>
          </cell>
        </row>
        <row r="2506">
          <cell r="A2506">
            <v>40127</v>
          </cell>
          <cell r="B2506">
            <v>592000</v>
          </cell>
        </row>
        <row r="2507">
          <cell r="A2507">
            <v>40128</v>
          </cell>
          <cell r="B2507">
            <v>585000</v>
          </cell>
        </row>
        <row r="2508">
          <cell r="A2508">
            <v>40129</v>
          </cell>
          <cell r="B2508">
            <v>577875</v>
          </cell>
        </row>
        <row r="2509">
          <cell r="A2509">
            <v>40130</v>
          </cell>
          <cell r="B2509">
            <v>580250</v>
          </cell>
        </row>
        <row r="2510">
          <cell r="A2510">
            <v>40131</v>
          </cell>
          <cell r="B2510">
            <v>580250</v>
          </cell>
        </row>
        <row r="2511">
          <cell r="A2511">
            <v>40132</v>
          </cell>
          <cell r="B2511">
            <v>580250</v>
          </cell>
        </row>
        <row r="2512">
          <cell r="A2512">
            <v>40133</v>
          </cell>
          <cell r="B2512">
            <v>600125</v>
          </cell>
        </row>
        <row r="2513">
          <cell r="A2513">
            <v>40134</v>
          </cell>
          <cell r="B2513">
            <v>592375</v>
          </cell>
        </row>
        <row r="2514">
          <cell r="A2514">
            <v>40135</v>
          </cell>
          <cell r="B2514">
            <v>590875</v>
          </cell>
        </row>
        <row r="2515">
          <cell r="A2515">
            <v>40136</v>
          </cell>
          <cell r="B2515">
            <v>585125</v>
          </cell>
        </row>
        <row r="2516">
          <cell r="A2516">
            <v>40137</v>
          </cell>
          <cell r="B2516">
            <v>575000</v>
          </cell>
        </row>
        <row r="2517">
          <cell r="A2517">
            <v>40138</v>
          </cell>
          <cell r="B2517">
            <v>575000</v>
          </cell>
        </row>
        <row r="2518">
          <cell r="A2518">
            <v>40139</v>
          </cell>
          <cell r="B2518">
            <v>575000</v>
          </cell>
        </row>
        <row r="2519">
          <cell r="A2519">
            <v>40140</v>
          </cell>
          <cell r="B2519">
            <v>579500</v>
          </cell>
        </row>
        <row r="2520">
          <cell r="A2520">
            <v>40141</v>
          </cell>
          <cell r="B2520">
            <v>579500</v>
          </cell>
        </row>
        <row r="2521">
          <cell r="A2521">
            <v>40142</v>
          </cell>
          <cell r="B2521">
            <v>588625</v>
          </cell>
        </row>
        <row r="2522">
          <cell r="A2522">
            <v>40143</v>
          </cell>
          <cell r="B2522">
            <v>588625</v>
          </cell>
        </row>
        <row r="2523">
          <cell r="A2523">
            <v>40144</v>
          </cell>
          <cell r="B2523">
            <v>610125</v>
          </cell>
        </row>
        <row r="2524">
          <cell r="A2524">
            <v>40145</v>
          </cell>
          <cell r="B2524">
            <v>610125</v>
          </cell>
        </row>
        <row r="2525">
          <cell r="A2525">
            <v>40146</v>
          </cell>
          <cell r="B2525">
            <v>610125</v>
          </cell>
        </row>
        <row r="2526">
          <cell r="A2526">
            <v>40147</v>
          </cell>
          <cell r="B2526">
            <v>620000</v>
          </cell>
        </row>
        <row r="2527">
          <cell r="A2527">
            <v>40148</v>
          </cell>
          <cell r="B2527">
            <v>620000</v>
          </cell>
        </row>
        <row r="2528">
          <cell r="A2528">
            <v>40149</v>
          </cell>
          <cell r="B2528">
            <v>640000</v>
          </cell>
        </row>
        <row r="2529">
          <cell r="A2529">
            <v>40150</v>
          </cell>
          <cell r="B2529">
            <v>644125</v>
          </cell>
        </row>
        <row r="2530">
          <cell r="A2530">
            <v>40151</v>
          </cell>
          <cell r="B2530">
            <v>638625</v>
          </cell>
        </row>
        <row r="2531">
          <cell r="A2531">
            <v>40152</v>
          </cell>
          <cell r="B2531">
            <v>638625</v>
          </cell>
        </row>
        <row r="2532">
          <cell r="A2532">
            <v>40153</v>
          </cell>
          <cell r="B2532">
            <v>638625</v>
          </cell>
        </row>
        <row r="2533">
          <cell r="A2533">
            <v>40154</v>
          </cell>
          <cell r="B2533">
            <v>648125</v>
          </cell>
        </row>
        <row r="2534">
          <cell r="A2534">
            <v>40155</v>
          </cell>
          <cell r="B2534">
            <v>637875</v>
          </cell>
        </row>
        <row r="2535">
          <cell r="A2535">
            <v>40156</v>
          </cell>
          <cell r="B2535">
            <v>645125</v>
          </cell>
        </row>
        <row r="2536">
          <cell r="A2536">
            <v>40157</v>
          </cell>
          <cell r="B2536">
            <v>648375</v>
          </cell>
        </row>
        <row r="2537">
          <cell r="A2537">
            <v>40158</v>
          </cell>
          <cell r="B2537">
            <v>650000</v>
          </cell>
        </row>
        <row r="2538">
          <cell r="A2538">
            <v>40159</v>
          </cell>
          <cell r="B2538">
            <v>650000</v>
          </cell>
        </row>
        <row r="2539">
          <cell r="A2539">
            <v>40160</v>
          </cell>
          <cell r="B2539">
            <v>650000</v>
          </cell>
        </row>
        <row r="2540">
          <cell r="A2540">
            <v>40161</v>
          </cell>
          <cell r="B2540">
            <v>660125</v>
          </cell>
        </row>
        <row r="2541">
          <cell r="A2541">
            <v>40162</v>
          </cell>
          <cell r="B2541">
            <v>675125</v>
          </cell>
        </row>
        <row r="2542">
          <cell r="A2542">
            <v>40163</v>
          </cell>
          <cell r="B2542">
            <v>700000</v>
          </cell>
        </row>
        <row r="2543">
          <cell r="A2543">
            <v>40164</v>
          </cell>
          <cell r="B2543">
            <v>698125</v>
          </cell>
        </row>
        <row r="2544">
          <cell r="A2544">
            <v>40165</v>
          </cell>
          <cell r="B2544">
            <v>700500</v>
          </cell>
        </row>
        <row r="2545">
          <cell r="A2545">
            <v>40166</v>
          </cell>
          <cell r="B2545">
            <v>700500</v>
          </cell>
        </row>
        <row r="2546">
          <cell r="A2546">
            <v>40167</v>
          </cell>
          <cell r="B2546">
            <v>700500</v>
          </cell>
        </row>
        <row r="2547">
          <cell r="A2547">
            <v>40168</v>
          </cell>
          <cell r="B2547">
            <v>706000</v>
          </cell>
        </row>
        <row r="2548">
          <cell r="A2548">
            <v>40169</v>
          </cell>
          <cell r="B2548">
            <v>700000</v>
          </cell>
        </row>
        <row r="2549">
          <cell r="A2549">
            <v>40170</v>
          </cell>
          <cell r="B2549">
            <v>699750</v>
          </cell>
        </row>
        <row r="2550">
          <cell r="A2550">
            <v>40171</v>
          </cell>
          <cell r="B2550">
            <v>700000</v>
          </cell>
        </row>
        <row r="2551">
          <cell r="A2551">
            <v>40172</v>
          </cell>
          <cell r="B2551">
            <v>700000</v>
          </cell>
        </row>
        <row r="2552">
          <cell r="A2552">
            <v>40173</v>
          </cell>
          <cell r="B2552">
            <v>700000</v>
          </cell>
        </row>
        <row r="2553">
          <cell r="A2553">
            <v>40174</v>
          </cell>
          <cell r="B2553">
            <v>700000</v>
          </cell>
        </row>
        <row r="2554">
          <cell r="A2554">
            <v>40175</v>
          </cell>
          <cell r="B2554">
            <v>695375</v>
          </cell>
        </row>
        <row r="2555">
          <cell r="A2555">
            <v>40176</v>
          </cell>
          <cell r="B2555">
            <v>693000</v>
          </cell>
        </row>
        <row r="2556">
          <cell r="A2556">
            <v>40177</v>
          </cell>
          <cell r="B2556">
            <v>693000</v>
          </cell>
        </row>
        <row r="2557">
          <cell r="A2557">
            <v>40178</v>
          </cell>
          <cell r="B2557">
            <v>695125</v>
          </cell>
        </row>
        <row r="2558">
          <cell r="A2558">
            <v>40179</v>
          </cell>
          <cell r="B2558">
            <v>695125</v>
          </cell>
        </row>
        <row r="2559">
          <cell r="A2559">
            <v>40180</v>
          </cell>
          <cell r="B2559">
            <v>695125</v>
          </cell>
        </row>
        <row r="2560">
          <cell r="A2560">
            <v>40181</v>
          </cell>
          <cell r="B2560">
            <v>695125</v>
          </cell>
        </row>
        <row r="2561">
          <cell r="A2561">
            <v>40182</v>
          </cell>
          <cell r="B2561">
            <v>705000</v>
          </cell>
        </row>
        <row r="2562">
          <cell r="A2562">
            <v>40183</v>
          </cell>
          <cell r="B2562">
            <v>690000</v>
          </cell>
        </row>
        <row r="2563">
          <cell r="A2563">
            <v>40184</v>
          </cell>
          <cell r="B2563">
            <v>687000</v>
          </cell>
        </row>
        <row r="2564">
          <cell r="A2564">
            <v>40185</v>
          </cell>
          <cell r="B2564">
            <v>689000</v>
          </cell>
        </row>
        <row r="2565">
          <cell r="A2565">
            <v>40186</v>
          </cell>
          <cell r="B2565">
            <v>700625</v>
          </cell>
        </row>
        <row r="2566">
          <cell r="A2566">
            <v>40187</v>
          </cell>
          <cell r="B2566">
            <v>700625</v>
          </cell>
        </row>
        <row r="2567">
          <cell r="A2567">
            <v>40188</v>
          </cell>
          <cell r="B2567">
            <v>700625</v>
          </cell>
        </row>
        <row r="2568">
          <cell r="A2568">
            <v>40189</v>
          </cell>
          <cell r="B2568">
            <v>694625</v>
          </cell>
        </row>
        <row r="2569">
          <cell r="A2569">
            <v>40190</v>
          </cell>
          <cell r="B2569">
            <v>691625</v>
          </cell>
        </row>
        <row r="2570">
          <cell r="A2570">
            <v>40191</v>
          </cell>
          <cell r="B2570">
            <v>715000</v>
          </cell>
        </row>
        <row r="2571">
          <cell r="A2571">
            <v>40192</v>
          </cell>
          <cell r="B2571">
            <v>727875</v>
          </cell>
        </row>
        <row r="2572">
          <cell r="A2572">
            <v>40193</v>
          </cell>
          <cell r="B2572">
            <v>729625</v>
          </cell>
        </row>
        <row r="2573">
          <cell r="A2573">
            <v>40194</v>
          </cell>
          <cell r="B2573">
            <v>729625</v>
          </cell>
        </row>
        <row r="2574">
          <cell r="A2574">
            <v>40195</v>
          </cell>
          <cell r="B2574">
            <v>729625</v>
          </cell>
        </row>
        <row r="2575">
          <cell r="A2575">
            <v>40196</v>
          </cell>
          <cell r="B2575">
            <v>729625</v>
          </cell>
        </row>
        <row r="2576">
          <cell r="A2576">
            <v>40197</v>
          </cell>
          <cell r="B2576">
            <v>724875</v>
          </cell>
        </row>
        <row r="2577">
          <cell r="A2577">
            <v>40198</v>
          </cell>
          <cell r="B2577">
            <v>715125</v>
          </cell>
        </row>
        <row r="2578">
          <cell r="A2578">
            <v>40199</v>
          </cell>
          <cell r="B2578">
            <v>711500</v>
          </cell>
        </row>
        <row r="2579">
          <cell r="A2579">
            <v>40200</v>
          </cell>
          <cell r="B2579">
            <v>740500</v>
          </cell>
        </row>
        <row r="2580">
          <cell r="A2580">
            <v>40201</v>
          </cell>
          <cell r="B2580">
            <v>740500</v>
          </cell>
        </row>
        <row r="2581">
          <cell r="A2581">
            <v>40202</v>
          </cell>
          <cell r="B2581">
            <v>740500</v>
          </cell>
        </row>
        <row r="2582">
          <cell r="A2582">
            <v>40203</v>
          </cell>
          <cell r="B2582">
            <v>741500</v>
          </cell>
        </row>
        <row r="2583">
          <cell r="A2583">
            <v>40204</v>
          </cell>
          <cell r="B2583">
            <v>741875</v>
          </cell>
        </row>
        <row r="2584">
          <cell r="A2584">
            <v>40205</v>
          </cell>
          <cell r="B2584">
            <v>730250</v>
          </cell>
        </row>
        <row r="2585">
          <cell r="A2585">
            <v>40206</v>
          </cell>
          <cell r="B2585">
            <v>729000</v>
          </cell>
        </row>
        <row r="2586">
          <cell r="A2586">
            <v>40207</v>
          </cell>
          <cell r="B2586">
            <v>732375</v>
          </cell>
        </row>
        <row r="2587">
          <cell r="A2587">
            <v>40208</v>
          </cell>
          <cell r="B2587">
            <v>732375</v>
          </cell>
        </row>
        <row r="2588">
          <cell r="A2588">
            <v>40209</v>
          </cell>
          <cell r="B2588">
            <v>732375</v>
          </cell>
        </row>
        <row r="2589">
          <cell r="A2589">
            <v>40210</v>
          </cell>
          <cell r="B2589">
            <v>720000</v>
          </cell>
        </row>
        <row r="2590">
          <cell r="A2590">
            <v>40211</v>
          </cell>
          <cell r="B2590">
            <v>720125</v>
          </cell>
        </row>
        <row r="2591">
          <cell r="A2591">
            <v>40212</v>
          </cell>
          <cell r="B2591">
            <v>720375</v>
          </cell>
        </row>
        <row r="2592">
          <cell r="A2592">
            <v>40213</v>
          </cell>
          <cell r="B2592">
            <v>720250</v>
          </cell>
        </row>
        <row r="2593">
          <cell r="A2593">
            <v>40214</v>
          </cell>
          <cell r="B2593">
            <v>720000</v>
          </cell>
        </row>
        <row r="2594">
          <cell r="A2594">
            <v>40215</v>
          </cell>
          <cell r="B2594">
            <v>720000</v>
          </cell>
        </row>
        <row r="2595">
          <cell r="A2595">
            <v>40216</v>
          </cell>
          <cell r="B2595">
            <v>720000</v>
          </cell>
        </row>
        <row r="2596">
          <cell r="A2596">
            <v>40217</v>
          </cell>
          <cell r="B2596">
            <v>722125</v>
          </cell>
        </row>
        <row r="2597">
          <cell r="A2597">
            <v>40218</v>
          </cell>
          <cell r="B2597">
            <v>708250</v>
          </cell>
        </row>
        <row r="2598">
          <cell r="A2598">
            <v>40219</v>
          </cell>
          <cell r="B2598">
            <v>699000</v>
          </cell>
        </row>
        <row r="2599">
          <cell r="A2599">
            <v>40220</v>
          </cell>
          <cell r="B2599">
            <v>648750</v>
          </cell>
        </row>
        <row r="2600">
          <cell r="A2600">
            <v>40221</v>
          </cell>
          <cell r="B2600">
            <v>633250</v>
          </cell>
        </row>
        <row r="2601">
          <cell r="A2601">
            <v>40222</v>
          </cell>
          <cell r="B2601">
            <v>633250</v>
          </cell>
        </row>
        <row r="2602">
          <cell r="A2602">
            <v>40223</v>
          </cell>
          <cell r="B2602">
            <v>633250</v>
          </cell>
        </row>
        <row r="2603">
          <cell r="A2603">
            <v>40224</v>
          </cell>
          <cell r="B2603">
            <v>613250</v>
          </cell>
        </row>
        <row r="2604">
          <cell r="A2604">
            <v>40225</v>
          </cell>
          <cell r="B2604">
            <v>651125</v>
          </cell>
        </row>
        <row r="2605">
          <cell r="A2605">
            <v>40226</v>
          </cell>
          <cell r="B2605">
            <v>660000</v>
          </cell>
        </row>
        <row r="2606">
          <cell r="A2606">
            <v>40227</v>
          </cell>
          <cell r="B2606">
            <v>667125</v>
          </cell>
        </row>
        <row r="2607">
          <cell r="A2607">
            <v>40228</v>
          </cell>
          <cell r="B2607">
            <v>667125</v>
          </cell>
        </row>
        <row r="2608">
          <cell r="A2608">
            <v>40229</v>
          </cell>
          <cell r="B2608">
            <v>667125</v>
          </cell>
        </row>
        <row r="2609">
          <cell r="A2609">
            <v>40230</v>
          </cell>
          <cell r="B2609">
            <v>667125</v>
          </cell>
        </row>
        <row r="2610">
          <cell r="A2610">
            <v>40231</v>
          </cell>
          <cell r="B2610">
            <v>652125</v>
          </cell>
        </row>
        <row r="2611">
          <cell r="A2611">
            <v>40232</v>
          </cell>
          <cell r="B2611">
            <v>666000</v>
          </cell>
        </row>
        <row r="2612">
          <cell r="A2612">
            <v>40233</v>
          </cell>
          <cell r="B2612">
            <v>675125</v>
          </cell>
        </row>
        <row r="2613">
          <cell r="A2613">
            <v>40234</v>
          </cell>
          <cell r="B2613">
            <v>669125</v>
          </cell>
        </row>
        <row r="2614">
          <cell r="A2614">
            <v>40235</v>
          </cell>
          <cell r="B2614">
            <v>675000</v>
          </cell>
        </row>
        <row r="2615">
          <cell r="A2615">
            <v>40236</v>
          </cell>
          <cell r="B2615">
            <v>675000</v>
          </cell>
        </row>
        <row r="2616">
          <cell r="A2616">
            <v>40237</v>
          </cell>
          <cell r="B2616">
            <v>675000</v>
          </cell>
        </row>
        <row r="2617">
          <cell r="A2617">
            <v>40238</v>
          </cell>
          <cell r="B2617">
            <v>677000</v>
          </cell>
        </row>
        <row r="2618">
          <cell r="A2618">
            <v>40239</v>
          </cell>
          <cell r="B2618">
            <v>675000</v>
          </cell>
        </row>
        <row r="2619">
          <cell r="A2619">
            <v>40240</v>
          </cell>
          <cell r="B2619">
            <v>689250</v>
          </cell>
        </row>
        <row r="2620">
          <cell r="A2620">
            <v>40241</v>
          </cell>
          <cell r="B2620">
            <v>678250</v>
          </cell>
        </row>
        <row r="2621">
          <cell r="A2621">
            <v>40242</v>
          </cell>
          <cell r="B2621">
            <v>675500</v>
          </cell>
        </row>
        <row r="2622">
          <cell r="A2622">
            <v>40243</v>
          </cell>
          <cell r="B2622">
            <v>675500</v>
          </cell>
        </row>
        <row r="2623">
          <cell r="A2623">
            <v>40244</v>
          </cell>
          <cell r="B2623">
            <v>675500</v>
          </cell>
        </row>
        <row r="2624">
          <cell r="A2624">
            <v>40245</v>
          </cell>
          <cell r="B2624">
            <v>681375</v>
          </cell>
        </row>
        <row r="2625">
          <cell r="A2625">
            <v>40246</v>
          </cell>
          <cell r="B2625">
            <v>684750</v>
          </cell>
        </row>
        <row r="2626">
          <cell r="A2626">
            <v>40247</v>
          </cell>
          <cell r="B2626">
            <v>682000</v>
          </cell>
        </row>
        <row r="2627">
          <cell r="A2627">
            <v>40248</v>
          </cell>
          <cell r="B2627">
            <v>695750</v>
          </cell>
        </row>
        <row r="2628">
          <cell r="A2628">
            <v>40249</v>
          </cell>
          <cell r="B2628">
            <v>696625</v>
          </cell>
        </row>
        <row r="2629">
          <cell r="A2629">
            <v>40250</v>
          </cell>
          <cell r="B2629">
            <v>696625</v>
          </cell>
        </row>
        <row r="2630">
          <cell r="A2630">
            <v>40251</v>
          </cell>
          <cell r="B2630">
            <v>696625</v>
          </cell>
        </row>
        <row r="2631">
          <cell r="A2631">
            <v>40252</v>
          </cell>
          <cell r="B2631">
            <v>692375</v>
          </cell>
        </row>
        <row r="2632">
          <cell r="A2632">
            <v>40253</v>
          </cell>
          <cell r="B2632">
            <v>700125</v>
          </cell>
        </row>
        <row r="2633">
          <cell r="A2633">
            <v>40254</v>
          </cell>
          <cell r="B2633">
            <v>700225</v>
          </cell>
        </row>
        <row r="2634">
          <cell r="A2634">
            <v>40255</v>
          </cell>
          <cell r="B2634">
            <v>710000</v>
          </cell>
        </row>
        <row r="2635">
          <cell r="A2635">
            <v>40256</v>
          </cell>
          <cell r="B2635">
            <v>693125</v>
          </cell>
        </row>
        <row r="2636">
          <cell r="A2636">
            <v>40257</v>
          </cell>
          <cell r="B2636">
            <v>693125</v>
          </cell>
        </row>
        <row r="2637">
          <cell r="A2637">
            <v>40258</v>
          </cell>
          <cell r="B2637">
            <v>693125</v>
          </cell>
        </row>
        <row r="2638">
          <cell r="A2638">
            <v>40259</v>
          </cell>
          <cell r="B2638">
            <v>694875</v>
          </cell>
        </row>
        <row r="2639">
          <cell r="A2639">
            <v>40260</v>
          </cell>
          <cell r="B2639">
            <v>693125</v>
          </cell>
        </row>
        <row r="2640">
          <cell r="A2640">
            <v>40261</v>
          </cell>
          <cell r="B2640">
            <v>687000</v>
          </cell>
        </row>
        <row r="2641">
          <cell r="A2641">
            <v>40262</v>
          </cell>
          <cell r="B2641">
            <v>689500</v>
          </cell>
        </row>
        <row r="2642">
          <cell r="A2642">
            <v>40263</v>
          </cell>
          <cell r="B2642">
            <v>687875</v>
          </cell>
        </row>
        <row r="2643">
          <cell r="A2643">
            <v>40264</v>
          </cell>
          <cell r="B2643">
            <v>687875</v>
          </cell>
        </row>
        <row r="2644">
          <cell r="A2644">
            <v>40265</v>
          </cell>
          <cell r="B2644">
            <v>687875</v>
          </cell>
        </row>
        <row r="2645">
          <cell r="A2645">
            <v>40266</v>
          </cell>
          <cell r="B2645">
            <v>687875</v>
          </cell>
        </row>
        <row r="2646">
          <cell r="A2646">
            <v>40267</v>
          </cell>
          <cell r="B2646">
            <v>686625</v>
          </cell>
        </row>
        <row r="2647">
          <cell r="A2647">
            <v>40268</v>
          </cell>
          <cell r="B2647">
            <v>672250</v>
          </cell>
        </row>
        <row r="2648">
          <cell r="A2648">
            <v>40269</v>
          </cell>
          <cell r="B2648">
            <v>672250</v>
          </cell>
        </row>
        <row r="2649">
          <cell r="A2649">
            <v>40270</v>
          </cell>
          <cell r="B2649">
            <v>672250</v>
          </cell>
        </row>
        <row r="2650">
          <cell r="A2650">
            <v>40271</v>
          </cell>
          <cell r="B2650">
            <v>672250</v>
          </cell>
        </row>
        <row r="2651">
          <cell r="A2651">
            <v>40272</v>
          </cell>
          <cell r="B2651">
            <v>672250</v>
          </cell>
        </row>
        <row r="2652">
          <cell r="A2652">
            <v>40273</v>
          </cell>
          <cell r="B2652">
            <v>680625</v>
          </cell>
        </row>
        <row r="2653">
          <cell r="A2653">
            <v>40274</v>
          </cell>
          <cell r="B2653">
            <v>681250</v>
          </cell>
        </row>
        <row r="2654">
          <cell r="A2654">
            <v>40275</v>
          </cell>
          <cell r="B2654">
            <v>681375</v>
          </cell>
        </row>
        <row r="2655">
          <cell r="A2655">
            <v>40276</v>
          </cell>
          <cell r="B2655">
            <v>668000</v>
          </cell>
        </row>
        <row r="2656">
          <cell r="A2656">
            <v>40277</v>
          </cell>
          <cell r="B2656">
            <v>666125</v>
          </cell>
        </row>
        <row r="2657">
          <cell r="A2657">
            <v>40278</v>
          </cell>
          <cell r="B2657">
            <v>666125</v>
          </cell>
        </row>
        <row r="2658">
          <cell r="A2658">
            <v>40279</v>
          </cell>
          <cell r="B2658">
            <v>666125</v>
          </cell>
        </row>
        <row r="2659">
          <cell r="A2659">
            <v>40280</v>
          </cell>
          <cell r="B2659">
            <v>664375</v>
          </cell>
        </row>
        <row r="2660">
          <cell r="A2660">
            <v>40281</v>
          </cell>
          <cell r="B2660">
            <v>664625</v>
          </cell>
        </row>
        <row r="2661">
          <cell r="A2661">
            <v>40282</v>
          </cell>
          <cell r="B2661">
            <v>665500</v>
          </cell>
        </row>
        <row r="2662">
          <cell r="A2662">
            <v>40283</v>
          </cell>
          <cell r="B2662">
            <v>661000</v>
          </cell>
        </row>
        <row r="2663">
          <cell r="A2663">
            <v>40284</v>
          </cell>
          <cell r="B2663">
            <v>659250</v>
          </cell>
        </row>
        <row r="2664">
          <cell r="A2664">
            <v>40285</v>
          </cell>
          <cell r="B2664">
            <v>659250</v>
          </cell>
        </row>
        <row r="2665">
          <cell r="A2665">
            <v>40286</v>
          </cell>
          <cell r="B2665">
            <v>659250</v>
          </cell>
        </row>
        <row r="2666">
          <cell r="A2666">
            <v>40287</v>
          </cell>
          <cell r="B2666">
            <v>650625</v>
          </cell>
        </row>
        <row r="2667">
          <cell r="A2667">
            <v>40288</v>
          </cell>
          <cell r="B2667">
            <v>647375</v>
          </cell>
        </row>
        <row r="2668">
          <cell r="A2668">
            <v>40289</v>
          </cell>
          <cell r="B2668">
            <v>649250</v>
          </cell>
        </row>
        <row r="2669">
          <cell r="A2669">
            <v>40290</v>
          </cell>
          <cell r="B2669">
            <v>652250</v>
          </cell>
        </row>
        <row r="2670">
          <cell r="A2670">
            <v>40291</v>
          </cell>
          <cell r="B2670">
            <v>641000</v>
          </cell>
        </row>
        <row r="2671">
          <cell r="A2671">
            <v>40292</v>
          </cell>
          <cell r="B2671">
            <v>641000</v>
          </cell>
        </row>
        <row r="2672">
          <cell r="A2672">
            <v>40293</v>
          </cell>
          <cell r="B2672">
            <v>641000</v>
          </cell>
        </row>
        <row r="2673">
          <cell r="A2673">
            <v>40294</v>
          </cell>
          <cell r="B2673">
            <v>640500</v>
          </cell>
        </row>
        <row r="2674">
          <cell r="A2674">
            <v>40295</v>
          </cell>
          <cell r="B2674">
            <v>641250</v>
          </cell>
        </row>
        <row r="2675">
          <cell r="A2675">
            <v>40296</v>
          </cell>
          <cell r="B2675">
            <v>658000</v>
          </cell>
        </row>
        <row r="2676">
          <cell r="A2676">
            <v>40297</v>
          </cell>
          <cell r="B2676">
            <v>654250</v>
          </cell>
        </row>
        <row r="2677">
          <cell r="A2677">
            <v>40298</v>
          </cell>
          <cell r="B2677">
            <v>657000</v>
          </cell>
        </row>
        <row r="2678">
          <cell r="A2678">
            <v>40299</v>
          </cell>
          <cell r="B2678">
            <v>657000</v>
          </cell>
        </row>
        <row r="2679">
          <cell r="A2679">
            <v>40300</v>
          </cell>
          <cell r="B2679">
            <v>657000</v>
          </cell>
        </row>
        <row r="2680">
          <cell r="A2680">
            <v>40301</v>
          </cell>
          <cell r="B2680">
            <v>672125</v>
          </cell>
        </row>
        <row r="2681">
          <cell r="A2681">
            <v>40302</v>
          </cell>
          <cell r="B2681">
            <v>672125</v>
          </cell>
        </row>
        <row r="2682">
          <cell r="A2682">
            <v>40303</v>
          </cell>
          <cell r="B2682">
            <v>674625</v>
          </cell>
        </row>
        <row r="2683">
          <cell r="A2683">
            <v>40304</v>
          </cell>
          <cell r="B2683">
            <v>664750</v>
          </cell>
        </row>
        <row r="2684">
          <cell r="A2684">
            <v>40305</v>
          </cell>
          <cell r="B2684">
            <v>675000</v>
          </cell>
        </row>
        <row r="2685">
          <cell r="A2685">
            <v>40306</v>
          </cell>
          <cell r="B2685">
            <v>675000</v>
          </cell>
        </row>
        <row r="2686">
          <cell r="A2686">
            <v>40307</v>
          </cell>
          <cell r="B2686">
            <v>675000</v>
          </cell>
        </row>
        <row r="2687">
          <cell r="A2687">
            <v>40308</v>
          </cell>
          <cell r="B2687">
            <v>657500</v>
          </cell>
        </row>
        <row r="2688">
          <cell r="A2688">
            <v>40309</v>
          </cell>
          <cell r="B2688">
            <v>668000</v>
          </cell>
        </row>
        <row r="2689">
          <cell r="A2689">
            <v>40310</v>
          </cell>
          <cell r="B2689">
            <v>670125</v>
          </cell>
        </row>
        <row r="2690">
          <cell r="A2690">
            <v>40311</v>
          </cell>
          <cell r="B2690">
            <v>662125</v>
          </cell>
        </row>
        <row r="2691">
          <cell r="A2691">
            <v>40312</v>
          </cell>
          <cell r="B2691">
            <v>681500</v>
          </cell>
        </row>
        <row r="2692">
          <cell r="A2692">
            <v>40313</v>
          </cell>
          <cell r="B2692">
            <v>681500</v>
          </cell>
        </row>
        <row r="2693">
          <cell r="A2693">
            <v>40314</v>
          </cell>
          <cell r="B2693">
            <v>681500</v>
          </cell>
        </row>
        <row r="2694">
          <cell r="A2694">
            <v>40315</v>
          </cell>
          <cell r="B2694">
            <v>673875</v>
          </cell>
        </row>
        <row r="2695">
          <cell r="A2695">
            <v>40316</v>
          </cell>
          <cell r="B2695">
            <v>682500</v>
          </cell>
        </row>
        <row r="2696">
          <cell r="A2696">
            <v>40317</v>
          </cell>
          <cell r="B2696">
            <v>681125</v>
          </cell>
        </row>
        <row r="2697">
          <cell r="A2697">
            <v>40318</v>
          </cell>
          <cell r="B2697">
            <v>677250</v>
          </cell>
        </row>
        <row r="2698">
          <cell r="A2698">
            <v>40319</v>
          </cell>
          <cell r="B2698">
            <v>681000</v>
          </cell>
        </row>
        <row r="2699">
          <cell r="A2699">
            <v>40320</v>
          </cell>
          <cell r="B2699">
            <v>681000</v>
          </cell>
        </row>
        <row r="2700">
          <cell r="A2700">
            <v>40321</v>
          </cell>
          <cell r="B2700">
            <v>681000</v>
          </cell>
        </row>
        <row r="2701">
          <cell r="A2701">
            <v>40322</v>
          </cell>
          <cell r="B2701">
            <v>674750</v>
          </cell>
        </row>
        <row r="2702">
          <cell r="A2702">
            <v>40323</v>
          </cell>
          <cell r="B2702">
            <v>683750</v>
          </cell>
        </row>
        <row r="2703">
          <cell r="A2703">
            <v>40324</v>
          </cell>
          <cell r="B2703">
            <v>684000</v>
          </cell>
        </row>
        <row r="2704">
          <cell r="A2704">
            <v>40325</v>
          </cell>
          <cell r="B2704">
            <v>689375</v>
          </cell>
        </row>
        <row r="2705">
          <cell r="A2705">
            <v>40326</v>
          </cell>
          <cell r="B2705">
            <v>692750</v>
          </cell>
        </row>
        <row r="2706">
          <cell r="A2706">
            <v>40327</v>
          </cell>
          <cell r="B2706">
            <v>692750</v>
          </cell>
        </row>
        <row r="2707">
          <cell r="A2707">
            <v>40328</v>
          </cell>
          <cell r="B2707">
            <v>692750</v>
          </cell>
        </row>
        <row r="2708">
          <cell r="A2708">
            <v>40329</v>
          </cell>
          <cell r="B2708">
            <v>692750</v>
          </cell>
        </row>
        <row r="2709">
          <cell r="A2709">
            <v>40330</v>
          </cell>
          <cell r="B2709">
            <v>708625</v>
          </cell>
        </row>
        <row r="2710">
          <cell r="A2710">
            <v>40331</v>
          </cell>
          <cell r="B2710">
            <v>710875</v>
          </cell>
        </row>
        <row r="2711">
          <cell r="A2711">
            <v>40332</v>
          </cell>
          <cell r="B2711">
            <v>708375</v>
          </cell>
        </row>
        <row r="2712">
          <cell r="A2712">
            <v>40333</v>
          </cell>
          <cell r="B2712">
            <v>716125</v>
          </cell>
        </row>
        <row r="2713">
          <cell r="A2713">
            <v>40334</v>
          </cell>
          <cell r="B2713">
            <v>716125</v>
          </cell>
        </row>
        <row r="2714">
          <cell r="A2714">
            <v>40335</v>
          </cell>
          <cell r="B2714">
            <v>716125</v>
          </cell>
        </row>
        <row r="2715">
          <cell r="A2715">
            <v>40336</v>
          </cell>
          <cell r="B2715">
            <v>713375</v>
          </cell>
        </row>
        <row r="2716">
          <cell r="A2716">
            <v>40337</v>
          </cell>
          <cell r="B2716">
            <v>712875</v>
          </cell>
        </row>
        <row r="2717">
          <cell r="A2717">
            <v>40338</v>
          </cell>
          <cell r="B2717">
            <v>709625</v>
          </cell>
        </row>
        <row r="2718">
          <cell r="A2718">
            <v>40339</v>
          </cell>
          <cell r="B2718">
            <v>718000</v>
          </cell>
        </row>
        <row r="2719">
          <cell r="A2719">
            <v>40340</v>
          </cell>
          <cell r="B2719">
            <v>746625</v>
          </cell>
        </row>
        <row r="2720">
          <cell r="A2720">
            <v>40341</v>
          </cell>
          <cell r="B2720">
            <v>746625</v>
          </cell>
        </row>
        <row r="2721">
          <cell r="A2721">
            <v>40342</v>
          </cell>
          <cell r="B2721">
            <v>746625</v>
          </cell>
        </row>
        <row r="2722">
          <cell r="A2722">
            <v>40343</v>
          </cell>
          <cell r="B2722">
            <v>755000</v>
          </cell>
        </row>
        <row r="2723">
          <cell r="A2723">
            <v>40344</v>
          </cell>
          <cell r="B2723">
            <v>768500</v>
          </cell>
        </row>
        <row r="2724">
          <cell r="A2724">
            <v>40345</v>
          </cell>
          <cell r="B2724">
            <v>751250</v>
          </cell>
        </row>
        <row r="2725">
          <cell r="A2725">
            <v>40346</v>
          </cell>
          <cell r="B2725">
            <v>739250</v>
          </cell>
        </row>
        <row r="2726">
          <cell r="A2726">
            <v>40347</v>
          </cell>
          <cell r="B2726">
            <v>761375</v>
          </cell>
        </row>
        <row r="2727">
          <cell r="A2727">
            <v>40348</v>
          </cell>
          <cell r="B2727">
            <v>761375</v>
          </cell>
        </row>
        <row r="2728">
          <cell r="A2728">
            <v>40349</v>
          </cell>
          <cell r="B2728">
            <v>761375</v>
          </cell>
        </row>
        <row r="2729">
          <cell r="A2729">
            <v>40350</v>
          </cell>
          <cell r="B2729">
            <v>742500</v>
          </cell>
        </row>
        <row r="2730">
          <cell r="A2730">
            <v>40351</v>
          </cell>
          <cell r="B2730">
            <v>760875</v>
          </cell>
        </row>
        <row r="2731">
          <cell r="A2731">
            <v>40352</v>
          </cell>
          <cell r="B2731">
            <v>765250</v>
          </cell>
        </row>
        <row r="2732">
          <cell r="A2732">
            <v>40353</v>
          </cell>
          <cell r="B2732">
            <v>784375</v>
          </cell>
        </row>
        <row r="2733">
          <cell r="A2733">
            <v>40354</v>
          </cell>
          <cell r="B2733">
            <v>787250</v>
          </cell>
        </row>
        <row r="2734">
          <cell r="A2734">
            <v>40355</v>
          </cell>
          <cell r="B2734">
            <v>787250</v>
          </cell>
        </row>
        <row r="2735">
          <cell r="A2735">
            <v>40356</v>
          </cell>
          <cell r="B2735">
            <v>787250</v>
          </cell>
        </row>
        <row r="2736">
          <cell r="A2736">
            <v>40357</v>
          </cell>
          <cell r="B2736">
            <v>810000</v>
          </cell>
        </row>
        <row r="2737">
          <cell r="A2737">
            <v>40358</v>
          </cell>
          <cell r="B2737">
            <v>805000</v>
          </cell>
        </row>
        <row r="2738">
          <cell r="A2738">
            <v>40359</v>
          </cell>
          <cell r="B2738">
            <v>810000</v>
          </cell>
        </row>
        <row r="2739">
          <cell r="A2739">
            <v>40360</v>
          </cell>
          <cell r="B2739">
            <v>810000</v>
          </cell>
        </row>
        <row r="2740">
          <cell r="A2740">
            <v>40361</v>
          </cell>
          <cell r="B2740">
            <v>800000</v>
          </cell>
        </row>
        <row r="2741">
          <cell r="A2741">
            <v>40362</v>
          </cell>
          <cell r="B2741">
            <v>800000</v>
          </cell>
        </row>
        <row r="2742">
          <cell r="A2742">
            <v>40363</v>
          </cell>
          <cell r="B2742">
            <v>800000</v>
          </cell>
        </row>
        <row r="2743">
          <cell r="A2743">
            <v>40364</v>
          </cell>
          <cell r="B2743">
            <v>800000</v>
          </cell>
        </row>
        <row r="2744">
          <cell r="A2744">
            <v>40365</v>
          </cell>
          <cell r="B2744">
            <v>786750</v>
          </cell>
        </row>
        <row r="2745">
          <cell r="A2745">
            <v>40366</v>
          </cell>
          <cell r="B2745">
            <v>807250</v>
          </cell>
        </row>
        <row r="2746">
          <cell r="A2746">
            <v>40367</v>
          </cell>
          <cell r="B2746">
            <v>795000</v>
          </cell>
        </row>
        <row r="2747">
          <cell r="A2747">
            <v>40368</v>
          </cell>
          <cell r="B2747">
            <v>800000</v>
          </cell>
        </row>
        <row r="2748">
          <cell r="A2748">
            <v>40369</v>
          </cell>
          <cell r="B2748">
            <v>800000</v>
          </cell>
        </row>
        <row r="2749">
          <cell r="A2749">
            <v>40370</v>
          </cell>
          <cell r="B2749">
            <v>800000</v>
          </cell>
        </row>
        <row r="2750">
          <cell r="A2750">
            <v>40371</v>
          </cell>
          <cell r="B2750">
            <v>798000</v>
          </cell>
        </row>
        <row r="2751">
          <cell r="A2751">
            <v>40372</v>
          </cell>
          <cell r="B2751">
            <v>815000</v>
          </cell>
        </row>
        <row r="2752">
          <cell r="A2752">
            <v>40373</v>
          </cell>
          <cell r="B2752">
            <v>817500</v>
          </cell>
        </row>
        <row r="2753">
          <cell r="A2753">
            <v>40374</v>
          </cell>
          <cell r="B2753">
            <v>825750</v>
          </cell>
        </row>
        <row r="2754">
          <cell r="A2754">
            <v>40375</v>
          </cell>
          <cell r="B2754">
            <v>826500</v>
          </cell>
        </row>
        <row r="2755">
          <cell r="A2755">
            <v>40376</v>
          </cell>
          <cell r="B2755">
            <v>826500</v>
          </cell>
        </row>
        <row r="2756">
          <cell r="A2756">
            <v>40377</v>
          </cell>
          <cell r="B2756">
            <v>826500</v>
          </cell>
        </row>
        <row r="2757">
          <cell r="A2757">
            <v>40378</v>
          </cell>
          <cell r="B2757">
            <v>810125</v>
          </cell>
        </row>
        <row r="2758">
          <cell r="A2758">
            <v>40379</v>
          </cell>
          <cell r="B2758">
            <v>791250</v>
          </cell>
        </row>
        <row r="2759">
          <cell r="A2759">
            <v>40380</v>
          </cell>
          <cell r="B2759">
            <v>786625</v>
          </cell>
        </row>
        <row r="2760">
          <cell r="A2760">
            <v>40381</v>
          </cell>
          <cell r="B2760">
            <v>800000</v>
          </cell>
        </row>
        <row r="2761">
          <cell r="A2761">
            <v>40382</v>
          </cell>
          <cell r="B2761">
            <v>817125</v>
          </cell>
        </row>
        <row r="2762">
          <cell r="A2762">
            <v>40383</v>
          </cell>
          <cell r="B2762">
            <v>817125</v>
          </cell>
        </row>
        <row r="2763">
          <cell r="A2763">
            <v>40384</v>
          </cell>
          <cell r="B2763">
            <v>817125</v>
          </cell>
        </row>
        <row r="2764">
          <cell r="A2764">
            <v>40385</v>
          </cell>
          <cell r="B2764">
            <v>810375</v>
          </cell>
        </row>
        <row r="2765">
          <cell r="A2765">
            <v>40386</v>
          </cell>
          <cell r="B2765">
            <v>805000</v>
          </cell>
        </row>
        <row r="2766">
          <cell r="A2766">
            <v>40387</v>
          </cell>
          <cell r="B2766">
            <v>815000</v>
          </cell>
        </row>
        <row r="2767">
          <cell r="A2767">
            <v>40388</v>
          </cell>
          <cell r="B2767">
            <v>835000</v>
          </cell>
        </row>
        <row r="2768">
          <cell r="A2768">
            <v>40389</v>
          </cell>
          <cell r="B2768">
            <v>845000</v>
          </cell>
        </row>
        <row r="2769">
          <cell r="A2769">
            <v>40390</v>
          </cell>
          <cell r="B2769">
            <v>845000</v>
          </cell>
        </row>
        <row r="2770">
          <cell r="A2770">
            <v>40391</v>
          </cell>
          <cell r="B2770">
            <v>845000</v>
          </cell>
        </row>
        <row r="2771">
          <cell r="A2771">
            <v>40392</v>
          </cell>
          <cell r="B2771">
            <v>827500</v>
          </cell>
        </row>
        <row r="2772">
          <cell r="A2772">
            <v>40393</v>
          </cell>
          <cell r="B2772">
            <v>812500</v>
          </cell>
        </row>
        <row r="2773">
          <cell r="A2773">
            <v>40394</v>
          </cell>
          <cell r="B2773">
            <v>817250</v>
          </cell>
        </row>
        <row r="2774">
          <cell r="A2774">
            <v>40395</v>
          </cell>
          <cell r="B2774">
            <v>814375</v>
          </cell>
        </row>
        <row r="2775">
          <cell r="A2775">
            <v>40396</v>
          </cell>
          <cell r="B2775">
            <v>810000</v>
          </cell>
        </row>
        <row r="2776">
          <cell r="A2776">
            <v>40397</v>
          </cell>
          <cell r="B2776">
            <v>810000</v>
          </cell>
        </row>
        <row r="2777">
          <cell r="A2777">
            <v>40398</v>
          </cell>
          <cell r="B2777">
            <v>810000</v>
          </cell>
        </row>
        <row r="2778">
          <cell r="A2778">
            <v>40399</v>
          </cell>
          <cell r="B2778">
            <v>815625</v>
          </cell>
        </row>
        <row r="2779">
          <cell r="A2779">
            <v>40400</v>
          </cell>
          <cell r="B2779">
            <v>815625</v>
          </cell>
        </row>
        <row r="2780">
          <cell r="A2780">
            <v>40401</v>
          </cell>
          <cell r="B2780">
            <v>818000</v>
          </cell>
        </row>
        <row r="2781">
          <cell r="A2781">
            <v>40402</v>
          </cell>
          <cell r="B2781">
            <v>845000</v>
          </cell>
        </row>
        <row r="2782">
          <cell r="A2782">
            <v>40403</v>
          </cell>
          <cell r="B2782">
            <v>849000</v>
          </cell>
        </row>
        <row r="2783">
          <cell r="A2783">
            <v>40404</v>
          </cell>
          <cell r="B2783">
            <v>849000</v>
          </cell>
        </row>
        <row r="2784">
          <cell r="A2784">
            <v>40405</v>
          </cell>
          <cell r="B2784">
            <v>849000</v>
          </cell>
        </row>
        <row r="2785">
          <cell r="A2785">
            <v>40406</v>
          </cell>
          <cell r="B2785">
            <v>860000</v>
          </cell>
        </row>
        <row r="2786">
          <cell r="A2786">
            <v>40407</v>
          </cell>
          <cell r="B2786">
            <v>841500</v>
          </cell>
        </row>
        <row r="2787">
          <cell r="A2787">
            <v>40408</v>
          </cell>
          <cell r="B2787">
            <v>841000</v>
          </cell>
        </row>
        <row r="2788">
          <cell r="A2788">
            <v>40409</v>
          </cell>
          <cell r="B2788">
            <v>850000</v>
          </cell>
        </row>
        <row r="2789">
          <cell r="A2789">
            <v>40410</v>
          </cell>
          <cell r="B2789">
            <v>870500</v>
          </cell>
        </row>
        <row r="2790">
          <cell r="A2790">
            <v>40411</v>
          </cell>
          <cell r="B2790">
            <v>870500</v>
          </cell>
        </row>
        <row r="2791">
          <cell r="A2791">
            <v>40412</v>
          </cell>
          <cell r="B2791">
            <v>870500</v>
          </cell>
        </row>
        <row r="2792">
          <cell r="A2792">
            <v>40413</v>
          </cell>
          <cell r="B2792">
            <v>860000</v>
          </cell>
        </row>
        <row r="2793">
          <cell r="A2793">
            <v>40414</v>
          </cell>
          <cell r="B2793">
            <v>815000</v>
          </cell>
        </row>
        <row r="2794">
          <cell r="A2794">
            <v>40415</v>
          </cell>
          <cell r="B2794">
            <v>800625</v>
          </cell>
        </row>
        <row r="2795">
          <cell r="A2795">
            <v>40416</v>
          </cell>
          <cell r="B2795">
            <v>817500</v>
          </cell>
        </row>
        <row r="2796">
          <cell r="A2796">
            <v>40417</v>
          </cell>
          <cell r="B2796">
            <v>835000</v>
          </cell>
        </row>
        <row r="2797">
          <cell r="A2797">
            <v>40418</v>
          </cell>
          <cell r="B2797">
            <v>835000</v>
          </cell>
        </row>
        <row r="2798">
          <cell r="A2798">
            <v>40419</v>
          </cell>
          <cell r="B2798">
            <v>835000</v>
          </cell>
        </row>
        <row r="2799">
          <cell r="A2799">
            <v>40420</v>
          </cell>
          <cell r="B2799">
            <v>848750</v>
          </cell>
        </row>
        <row r="2800">
          <cell r="A2800">
            <v>40421</v>
          </cell>
          <cell r="B2800">
            <v>840000</v>
          </cell>
        </row>
        <row r="2801">
          <cell r="A2801">
            <v>40422</v>
          </cell>
          <cell r="B2801">
            <v>843500</v>
          </cell>
        </row>
        <row r="2802">
          <cell r="A2802">
            <v>40423</v>
          </cell>
          <cell r="B2802">
            <v>843750</v>
          </cell>
        </row>
        <row r="2803">
          <cell r="A2803">
            <v>40424</v>
          </cell>
          <cell r="B2803">
            <v>840125</v>
          </cell>
        </row>
        <row r="2804">
          <cell r="A2804">
            <v>40425</v>
          </cell>
          <cell r="B2804">
            <v>840125</v>
          </cell>
        </row>
        <row r="2805">
          <cell r="A2805">
            <v>40426</v>
          </cell>
          <cell r="B2805">
            <v>840125</v>
          </cell>
        </row>
        <row r="2806">
          <cell r="A2806">
            <v>40427</v>
          </cell>
          <cell r="B2806">
            <v>840125</v>
          </cell>
        </row>
        <row r="2807">
          <cell r="A2807">
            <v>40428</v>
          </cell>
          <cell r="B2807">
            <v>854125</v>
          </cell>
        </row>
        <row r="2808">
          <cell r="A2808">
            <v>40429</v>
          </cell>
          <cell r="B2808">
            <v>846750</v>
          </cell>
        </row>
        <row r="2809">
          <cell r="A2809">
            <v>40430</v>
          </cell>
          <cell r="B2809">
            <v>845000</v>
          </cell>
        </row>
        <row r="2810">
          <cell r="A2810">
            <v>40431</v>
          </cell>
          <cell r="B2810">
            <v>840125</v>
          </cell>
        </row>
        <row r="2811">
          <cell r="A2811">
            <v>40432</v>
          </cell>
          <cell r="B2811">
            <v>840125</v>
          </cell>
        </row>
        <row r="2812">
          <cell r="A2812">
            <v>40433</v>
          </cell>
          <cell r="B2812">
            <v>840125</v>
          </cell>
        </row>
        <row r="2813">
          <cell r="A2813">
            <v>40434</v>
          </cell>
          <cell r="B2813">
            <v>838500</v>
          </cell>
        </row>
        <row r="2814">
          <cell r="A2814">
            <v>40435</v>
          </cell>
          <cell r="B2814">
            <v>843875</v>
          </cell>
        </row>
        <row r="2815">
          <cell r="A2815">
            <v>40436</v>
          </cell>
          <cell r="B2815">
            <v>840000</v>
          </cell>
        </row>
        <row r="2816">
          <cell r="A2816">
            <v>40437</v>
          </cell>
          <cell r="B2816">
            <v>803875</v>
          </cell>
        </row>
        <row r="2817">
          <cell r="A2817">
            <v>40438</v>
          </cell>
          <cell r="B2817">
            <v>783000</v>
          </cell>
        </row>
        <row r="2818">
          <cell r="A2818">
            <v>40439</v>
          </cell>
          <cell r="B2818">
            <v>783000</v>
          </cell>
        </row>
        <row r="2819">
          <cell r="A2819">
            <v>40440</v>
          </cell>
          <cell r="B2819">
            <v>783000</v>
          </cell>
        </row>
        <row r="2820">
          <cell r="A2820">
            <v>40441</v>
          </cell>
          <cell r="B2820">
            <v>756500</v>
          </cell>
        </row>
        <row r="2821">
          <cell r="A2821">
            <v>40442</v>
          </cell>
          <cell r="B2821">
            <v>758125</v>
          </cell>
        </row>
        <row r="2822">
          <cell r="A2822">
            <v>40443</v>
          </cell>
          <cell r="B2822">
            <v>753875</v>
          </cell>
        </row>
        <row r="2823">
          <cell r="A2823">
            <v>40444</v>
          </cell>
          <cell r="B2823">
            <v>756750</v>
          </cell>
        </row>
        <row r="2824">
          <cell r="A2824">
            <v>40445</v>
          </cell>
          <cell r="B2824">
            <v>741250</v>
          </cell>
        </row>
        <row r="2825">
          <cell r="A2825">
            <v>40446</v>
          </cell>
          <cell r="B2825">
            <v>741250</v>
          </cell>
        </row>
        <row r="2826">
          <cell r="A2826">
            <v>40447</v>
          </cell>
          <cell r="B2826">
            <v>741250</v>
          </cell>
        </row>
        <row r="2827">
          <cell r="A2827">
            <v>40448</v>
          </cell>
          <cell r="B2827">
            <v>746375</v>
          </cell>
        </row>
        <row r="2828">
          <cell r="A2828">
            <v>40449</v>
          </cell>
          <cell r="B2828">
            <v>765875</v>
          </cell>
        </row>
        <row r="2829">
          <cell r="A2829">
            <v>40450</v>
          </cell>
          <cell r="B2829">
            <v>751500</v>
          </cell>
        </row>
        <row r="2830">
          <cell r="A2830">
            <v>40451</v>
          </cell>
          <cell r="B2830">
            <v>746250</v>
          </cell>
        </row>
        <row r="2831">
          <cell r="A2831">
            <v>40452</v>
          </cell>
          <cell r="B2831">
            <v>737250</v>
          </cell>
        </row>
        <row r="2832">
          <cell r="A2832">
            <v>40453</v>
          </cell>
          <cell r="B2832">
            <v>737250</v>
          </cell>
        </row>
        <row r="2833">
          <cell r="A2833">
            <v>40454</v>
          </cell>
          <cell r="B2833">
            <v>737250</v>
          </cell>
        </row>
        <row r="2834">
          <cell r="A2834">
            <v>40455</v>
          </cell>
          <cell r="B2834">
            <v>710000</v>
          </cell>
        </row>
        <row r="2835">
          <cell r="A2835">
            <v>40456</v>
          </cell>
          <cell r="B2835">
            <v>718375</v>
          </cell>
        </row>
        <row r="2836">
          <cell r="A2836">
            <v>40457</v>
          </cell>
          <cell r="B2836">
            <v>709750</v>
          </cell>
        </row>
        <row r="2837">
          <cell r="A2837">
            <v>40458</v>
          </cell>
          <cell r="B2837">
            <v>707000</v>
          </cell>
        </row>
        <row r="2838">
          <cell r="A2838">
            <v>40459</v>
          </cell>
          <cell r="B2838">
            <v>736500</v>
          </cell>
        </row>
        <row r="2839">
          <cell r="A2839">
            <v>40460</v>
          </cell>
          <cell r="B2839">
            <v>736500</v>
          </cell>
        </row>
        <row r="2840">
          <cell r="A2840">
            <v>40461</v>
          </cell>
          <cell r="B2840">
            <v>736500</v>
          </cell>
        </row>
        <row r="2841">
          <cell r="A2841">
            <v>40462</v>
          </cell>
          <cell r="B2841">
            <v>725000</v>
          </cell>
        </row>
        <row r="2842">
          <cell r="A2842">
            <v>40463</v>
          </cell>
          <cell r="B2842">
            <v>743250</v>
          </cell>
        </row>
        <row r="2843">
          <cell r="A2843">
            <v>40464</v>
          </cell>
          <cell r="B2843">
            <v>741250</v>
          </cell>
        </row>
        <row r="2844">
          <cell r="A2844">
            <v>40465</v>
          </cell>
          <cell r="B2844">
            <v>750125</v>
          </cell>
        </row>
        <row r="2845">
          <cell r="A2845">
            <v>40466</v>
          </cell>
          <cell r="B2845">
            <v>741875</v>
          </cell>
        </row>
        <row r="2846">
          <cell r="A2846">
            <v>40467</v>
          </cell>
          <cell r="B2846">
            <v>741875</v>
          </cell>
        </row>
        <row r="2847">
          <cell r="A2847">
            <v>40468</v>
          </cell>
          <cell r="B2847">
            <v>741875</v>
          </cell>
        </row>
        <row r="2848">
          <cell r="A2848">
            <v>40469</v>
          </cell>
          <cell r="B2848">
            <v>735125</v>
          </cell>
        </row>
        <row r="2849">
          <cell r="A2849">
            <v>40470</v>
          </cell>
          <cell r="B2849">
            <v>751500</v>
          </cell>
        </row>
        <row r="2850">
          <cell r="A2850">
            <v>40471</v>
          </cell>
          <cell r="B2850">
            <v>763500</v>
          </cell>
        </row>
        <row r="2851">
          <cell r="A2851">
            <v>40472</v>
          </cell>
          <cell r="B2851">
            <v>778875</v>
          </cell>
        </row>
        <row r="2852">
          <cell r="A2852">
            <v>40473</v>
          </cell>
          <cell r="B2852">
            <v>772375</v>
          </cell>
        </row>
        <row r="2853">
          <cell r="A2853">
            <v>40474</v>
          </cell>
          <cell r="B2853">
            <v>772375</v>
          </cell>
        </row>
        <row r="2854">
          <cell r="A2854">
            <v>40475</v>
          </cell>
          <cell r="B2854">
            <v>772375</v>
          </cell>
        </row>
        <row r="2855">
          <cell r="A2855">
            <v>40476</v>
          </cell>
          <cell r="B2855">
            <v>780000</v>
          </cell>
        </row>
        <row r="2856">
          <cell r="A2856">
            <v>40477</v>
          </cell>
          <cell r="B2856">
            <v>790000</v>
          </cell>
        </row>
        <row r="2857">
          <cell r="A2857">
            <v>40478</v>
          </cell>
          <cell r="B2857">
            <v>780000</v>
          </cell>
        </row>
        <row r="2858">
          <cell r="A2858">
            <v>40479</v>
          </cell>
          <cell r="B2858">
            <v>763000</v>
          </cell>
        </row>
        <row r="2859">
          <cell r="A2859">
            <v>40480</v>
          </cell>
          <cell r="B2859">
            <v>792375</v>
          </cell>
        </row>
        <row r="2860">
          <cell r="A2860">
            <v>40481</v>
          </cell>
          <cell r="B2860">
            <v>792375</v>
          </cell>
        </row>
        <row r="2861">
          <cell r="A2861">
            <v>40482</v>
          </cell>
          <cell r="B2861">
            <v>792375</v>
          </cell>
        </row>
        <row r="2862">
          <cell r="A2862">
            <v>40483</v>
          </cell>
          <cell r="B2862">
            <v>781000</v>
          </cell>
        </row>
        <row r="2863">
          <cell r="A2863">
            <v>40484</v>
          </cell>
          <cell r="B2863">
            <v>784000</v>
          </cell>
        </row>
        <row r="2864">
          <cell r="A2864">
            <v>40485</v>
          </cell>
          <cell r="B2864">
            <v>760000</v>
          </cell>
        </row>
        <row r="2865">
          <cell r="A2865">
            <v>40486</v>
          </cell>
          <cell r="B2865">
            <v>790000</v>
          </cell>
        </row>
        <row r="2866">
          <cell r="A2866">
            <v>40487</v>
          </cell>
          <cell r="B2866">
            <v>783375</v>
          </cell>
        </row>
        <row r="2867">
          <cell r="A2867">
            <v>40488</v>
          </cell>
          <cell r="B2867">
            <v>783375</v>
          </cell>
        </row>
        <row r="2868">
          <cell r="A2868">
            <v>40489</v>
          </cell>
          <cell r="B2868">
            <v>783375</v>
          </cell>
        </row>
        <row r="2869">
          <cell r="A2869">
            <v>40490</v>
          </cell>
          <cell r="B2869">
            <v>799500</v>
          </cell>
        </row>
        <row r="2870">
          <cell r="A2870">
            <v>40491</v>
          </cell>
          <cell r="B2870">
            <v>815000</v>
          </cell>
        </row>
        <row r="2871">
          <cell r="A2871">
            <v>40492</v>
          </cell>
          <cell r="B2871">
            <v>810875</v>
          </cell>
        </row>
        <row r="2872">
          <cell r="A2872">
            <v>40493</v>
          </cell>
          <cell r="B2872">
            <v>790000</v>
          </cell>
        </row>
        <row r="2873">
          <cell r="A2873">
            <v>40494</v>
          </cell>
          <cell r="B2873">
            <v>780250</v>
          </cell>
        </row>
        <row r="2874">
          <cell r="A2874">
            <v>40495</v>
          </cell>
          <cell r="B2874">
            <v>780250</v>
          </cell>
        </row>
        <row r="2875">
          <cell r="A2875">
            <v>40496</v>
          </cell>
          <cell r="B2875">
            <v>780250</v>
          </cell>
        </row>
        <row r="2876">
          <cell r="A2876">
            <v>40497</v>
          </cell>
          <cell r="B2876">
            <v>787500</v>
          </cell>
        </row>
        <row r="2877">
          <cell r="A2877">
            <v>40498</v>
          </cell>
          <cell r="B2877">
            <v>775000</v>
          </cell>
        </row>
        <row r="2878">
          <cell r="A2878">
            <v>40499</v>
          </cell>
          <cell r="B2878">
            <v>778125</v>
          </cell>
        </row>
        <row r="2879">
          <cell r="A2879">
            <v>40500</v>
          </cell>
          <cell r="B2879">
            <v>800000</v>
          </cell>
        </row>
        <row r="2880">
          <cell r="A2880">
            <v>40501</v>
          </cell>
          <cell r="B2880">
            <v>805000</v>
          </cell>
        </row>
        <row r="2881">
          <cell r="A2881">
            <v>40502</v>
          </cell>
          <cell r="B2881">
            <v>805000</v>
          </cell>
        </row>
        <row r="2882">
          <cell r="A2882">
            <v>40503</v>
          </cell>
          <cell r="B2882">
            <v>805000</v>
          </cell>
        </row>
        <row r="2883">
          <cell r="A2883">
            <v>40504</v>
          </cell>
          <cell r="B2883">
            <v>795000</v>
          </cell>
        </row>
        <row r="2884">
          <cell r="A2884">
            <v>40505</v>
          </cell>
          <cell r="B2884">
            <v>807000</v>
          </cell>
        </row>
        <row r="2885">
          <cell r="A2885">
            <v>40506</v>
          </cell>
          <cell r="B2885">
            <v>790000</v>
          </cell>
        </row>
        <row r="2886">
          <cell r="A2886">
            <v>40507</v>
          </cell>
          <cell r="B2886">
            <v>790000</v>
          </cell>
        </row>
        <row r="2887">
          <cell r="A2887">
            <v>40508</v>
          </cell>
          <cell r="B2887">
            <v>785000</v>
          </cell>
        </row>
        <row r="2888">
          <cell r="A2888">
            <v>40509</v>
          </cell>
          <cell r="B2888">
            <v>785000</v>
          </cell>
        </row>
        <row r="2889">
          <cell r="A2889">
            <v>40510</v>
          </cell>
          <cell r="B2889">
            <v>785000</v>
          </cell>
        </row>
        <row r="2890">
          <cell r="A2890">
            <v>40511</v>
          </cell>
          <cell r="B2890">
            <v>790000</v>
          </cell>
        </row>
        <row r="2891">
          <cell r="A2891">
            <v>40512</v>
          </cell>
          <cell r="B2891">
            <v>805000</v>
          </cell>
        </row>
        <row r="2892">
          <cell r="A2892">
            <v>40513</v>
          </cell>
          <cell r="B2892">
            <v>810000</v>
          </cell>
        </row>
        <row r="2893">
          <cell r="A2893">
            <v>40514</v>
          </cell>
          <cell r="B2893">
            <v>805000</v>
          </cell>
        </row>
        <row r="2894">
          <cell r="A2894">
            <v>40515</v>
          </cell>
          <cell r="B2894">
            <v>807500</v>
          </cell>
        </row>
        <row r="2895">
          <cell r="A2895">
            <v>40516</v>
          </cell>
          <cell r="B2895">
            <v>807500</v>
          </cell>
        </row>
        <row r="2896">
          <cell r="A2896">
            <v>40517</v>
          </cell>
          <cell r="B2896">
            <v>807500</v>
          </cell>
        </row>
        <row r="2897">
          <cell r="A2897">
            <v>40518</v>
          </cell>
          <cell r="B2897">
            <v>821750</v>
          </cell>
        </row>
        <row r="2898">
          <cell r="A2898">
            <v>40519</v>
          </cell>
          <cell r="B2898">
            <v>826750</v>
          </cell>
        </row>
        <row r="2899">
          <cell r="A2899">
            <v>40520</v>
          </cell>
          <cell r="B2899">
            <v>810500</v>
          </cell>
        </row>
        <row r="2900">
          <cell r="A2900">
            <v>40521</v>
          </cell>
          <cell r="B2900">
            <v>815000</v>
          </cell>
        </row>
        <row r="2901">
          <cell r="A2901">
            <v>40522</v>
          </cell>
          <cell r="B2901">
            <v>841750</v>
          </cell>
        </row>
        <row r="2902">
          <cell r="A2902">
            <v>40523</v>
          </cell>
          <cell r="B2902">
            <v>841750</v>
          </cell>
        </row>
        <row r="2903">
          <cell r="A2903">
            <v>40524</v>
          </cell>
          <cell r="B2903">
            <v>841750</v>
          </cell>
        </row>
        <row r="2904">
          <cell r="A2904">
            <v>40525</v>
          </cell>
          <cell r="B2904">
            <v>865000</v>
          </cell>
        </row>
        <row r="2905">
          <cell r="A2905">
            <v>40526</v>
          </cell>
          <cell r="B2905">
            <v>880000</v>
          </cell>
        </row>
        <row r="2906">
          <cell r="A2906">
            <v>40527</v>
          </cell>
          <cell r="B2906">
            <v>892500</v>
          </cell>
        </row>
        <row r="2907">
          <cell r="A2907">
            <v>40528</v>
          </cell>
          <cell r="B2907">
            <v>901875</v>
          </cell>
        </row>
        <row r="2908">
          <cell r="A2908">
            <v>40529</v>
          </cell>
          <cell r="B2908">
            <v>951625</v>
          </cell>
        </row>
        <row r="2909">
          <cell r="A2909">
            <v>40530</v>
          </cell>
          <cell r="B2909">
            <v>951625</v>
          </cell>
        </row>
        <row r="2910">
          <cell r="A2910">
            <v>40531</v>
          </cell>
          <cell r="B2910">
            <v>951625</v>
          </cell>
        </row>
        <row r="2911">
          <cell r="A2911">
            <v>40532</v>
          </cell>
          <cell r="B2911">
            <v>955000</v>
          </cell>
        </row>
        <row r="2912">
          <cell r="A2912">
            <v>40533</v>
          </cell>
          <cell r="B2912">
            <v>986500</v>
          </cell>
        </row>
        <row r="2913">
          <cell r="A2913">
            <v>40534</v>
          </cell>
          <cell r="B2913">
            <v>970000</v>
          </cell>
        </row>
        <row r="2914">
          <cell r="A2914">
            <v>40535</v>
          </cell>
          <cell r="B2914">
            <v>950000</v>
          </cell>
        </row>
        <row r="2915">
          <cell r="A2915">
            <v>40536</v>
          </cell>
          <cell r="B2915">
            <v>950000</v>
          </cell>
        </row>
        <row r="2916">
          <cell r="A2916">
            <v>40537</v>
          </cell>
          <cell r="B2916">
            <v>950000</v>
          </cell>
        </row>
        <row r="2917">
          <cell r="A2917">
            <v>40538</v>
          </cell>
          <cell r="B2917">
            <v>950000</v>
          </cell>
        </row>
        <row r="2918">
          <cell r="A2918">
            <v>40539</v>
          </cell>
          <cell r="B2918">
            <v>970000</v>
          </cell>
        </row>
        <row r="2919">
          <cell r="A2919">
            <v>40540</v>
          </cell>
          <cell r="B2919">
            <v>986750</v>
          </cell>
        </row>
        <row r="2920">
          <cell r="A2920">
            <v>40541</v>
          </cell>
          <cell r="B2920">
            <v>965000</v>
          </cell>
        </row>
        <row r="2921">
          <cell r="A2921">
            <v>40542</v>
          </cell>
          <cell r="B2921">
            <v>952500</v>
          </cell>
        </row>
        <row r="2922">
          <cell r="A2922">
            <v>40543</v>
          </cell>
          <cell r="B2922">
            <v>977500</v>
          </cell>
        </row>
        <row r="2923">
          <cell r="A2923">
            <v>40544</v>
          </cell>
          <cell r="B2923">
            <v>977500</v>
          </cell>
        </row>
        <row r="2924">
          <cell r="A2924">
            <v>40545</v>
          </cell>
          <cell r="B2924">
            <v>977500</v>
          </cell>
        </row>
        <row r="2925">
          <cell r="A2925">
            <v>40546</v>
          </cell>
          <cell r="B2925">
            <v>977500</v>
          </cell>
        </row>
        <row r="2926">
          <cell r="A2926">
            <v>40547</v>
          </cell>
          <cell r="B2926">
            <v>946125</v>
          </cell>
        </row>
        <row r="2927">
          <cell r="A2927">
            <v>40548</v>
          </cell>
          <cell r="B2927">
            <v>939875</v>
          </cell>
        </row>
        <row r="2928">
          <cell r="A2928">
            <v>40549</v>
          </cell>
          <cell r="B2928">
            <v>930750</v>
          </cell>
        </row>
        <row r="2929">
          <cell r="A2929">
            <v>40550</v>
          </cell>
          <cell r="B2929">
            <v>940000</v>
          </cell>
        </row>
        <row r="2930">
          <cell r="A2930">
            <v>40551</v>
          </cell>
          <cell r="B2930">
            <v>940000</v>
          </cell>
        </row>
        <row r="2931">
          <cell r="A2931">
            <v>40552</v>
          </cell>
          <cell r="B2931">
            <v>940000</v>
          </cell>
        </row>
        <row r="2932">
          <cell r="A2932">
            <v>40553</v>
          </cell>
          <cell r="B2932">
            <v>944625</v>
          </cell>
        </row>
        <row r="2933">
          <cell r="A2933">
            <v>40554</v>
          </cell>
          <cell r="B2933">
            <v>951750</v>
          </cell>
        </row>
        <row r="2934">
          <cell r="A2934">
            <v>40555</v>
          </cell>
          <cell r="B2934">
            <v>965125</v>
          </cell>
        </row>
        <row r="2935">
          <cell r="A2935">
            <v>40556</v>
          </cell>
          <cell r="B2935">
            <v>960000</v>
          </cell>
        </row>
        <row r="2936">
          <cell r="A2936">
            <v>40557</v>
          </cell>
          <cell r="B2936">
            <v>955125</v>
          </cell>
        </row>
        <row r="2937">
          <cell r="A2937">
            <v>40558</v>
          </cell>
          <cell r="B2937">
            <v>955125</v>
          </cell>
        </row>
        <row r="2938">
          <cell r="A2938">
            <v>40559</v>
          </cell>
          <cell r="B2938">
            <v>955125</v>
          </cell>
        </row>
        <row r="2939">
          <cell r="A2939">
            <v>40560</v>
          </cell>
          <cell r="B2939">
            <v>955125</v>
          </cell>
        </row>
        <row r="2940">
          <cell r="A2940">
            <v>40561</v>
          </cell>
          <cell r="B2940">
            <v>940000</v>
          </cell>
        </row>
        <row r="2941">
          <cell r="A2941">
            <v>40562</v>
          </cell>
          <cell r="B2941">
            <v>919750</v>
          </cell>
        </row>
        <row r="2942">
          <cell r="A2942">
            <v>40563</v>
          </cell>
          <cell r="B2942">
            <v>922250</v>
          </cell>
        </row>
        <row r="2943">
          <cell r="A2943">
            <v>40564</v>
          </cell>
          <cell r="B2943">
            <v>950000</v>
          </cell>
        </row>
        <row r="2944">
          <cell r="A2944">
            <v>40565</v>
          </cell>
          <cell r="B2944">
            <v>950000</v>
          </cell>
        </row>
        <row r="2945">
          <cell r="A2945">
            <v>40566</v>
          </cell>
          <cell r="B2945">
            <v>950000</v>
          </cell>
        </row>
        <row r="2946">
          <cell r="A2946">
            <v>40567</v>
          </cell>
          <cell r="B2946">
            <v>935000</v>
          </cell>
        </row>
        <row r="2947">
          <cell r="A2947">
            <v>40568</v>
          </cell>
          <cell r="B2947">
            <v>910000</v>
          </cell>
        </row>
        <row r="2948">
          <cell r="A2948">
            <v>40569</v>
          </cell>
          <cell r="B2948">
            <v>936500</v>
          </cell>
        </row>
        <row r="2949">
          <cell r="A2949">
            <v>40570</v>
          </cell>
          <cell r="B2949">
            <v>933250</v>
          </cell>
        </row>
        <row r="2950">
          <cell r="A2950">
            <v>40571</v>
          </cell>
          <cell r="B2950">
            <v>960000</v>
          </cell>
        </row>
        <row r="2951">
          <cell r="A2951">
            <v>40572</v>
          </cell>
          <cell r="B2951">
            <v>960000</v>
          </cell>
        </row>
        <row r="2952">
          <cell r="A2952">
            <v>40573</v>
          </cell>
          <cell r="B2952">
            <v>960000</v>
          </cell>
        </row>
        <row r="2953">
          <cell r="A2953">
            <v>40574</v>
          </cell>
          <cell r="B2953">
            <v>960000</v>
          </cell>
        </row>
        <row r="2954">
          <cell r="A2954">
            <v>40575</v>
          </cell>
          <cell r="B2954">
            <v>967000</v>
          </cell>
        </row>
        <row r="2955">
          <cell r="A2955">
            <v>40576</v>
          </cell>
          <cell r="B2955">
            <v>976000</v>
          </cell>
        </row>
        <row r="2956">
          <cell r="A2956">
            <v>40577</v>
          </cell>
          <cell r="B2956">
            <v>983375</v>
          </cell>
        </row>
        <row r="2957">
          <cell r="A2957">
            <v>40578</v>
          </cell>
          <cell r="B2957">
            <v>980000</v>
          </cell>
        </row>
        <row r="2958">
          <cell r="A2958">
            <v>40579</v>
          </cell>
          <cell r="B2958">
            <v>980000</v>
          </cell>
        </row>
        <row r="2959">
          <cell r="A2959">
            <v>40580</v>
          </cell>
          <cell r="B2959">
            <v>980000</v>
          </cell>
        </row>
        <row r="2960">
          <cell r="A2960">
            <v>40581</v>
          </cell>
          <cell r="B2960">
            <v>979500</v>
          </cell>
        </row>
        <row r="2961">
          <cell r="A2961">
            <v>40582</v>
          </cell>
          <cell r="B2961">
            <v>979625</v>
          </cell>
        </row>
        <row r="2962">
          <cell r="A2962">
            <v>40583</v>
          </cell>
          <cell r="B2962">
            <v>992625</v>
          </cell>
        </row>
        <row r="2963">
          <cell r="A2963">
            <v>40584</v>
          </cell>
          <cell r="B2963">
            <v>993750</v>
          </cell>
        </row>
        <row r="2964">
          <cell r="A2964">
            <v>40585</v>
          </cell>
          <cell r="B2964">
            <v>981750</v>
          </cell>
        </row>
        <row r="2965">
          <cell r="A2965">
            <v>40586</v>
          </cell>
          <cell r="B2965">
            <v>981750</v>
          </cell>
        </row>
        <row r="2966">
          <cell r="A2966">
            <v>40587</v>
          </cell>
          <cell r="B2966">
            <v>981750</v>
          </cell>
        </row>
        <row r="2967">
          <cell r="A2967">
            <v>40588</v>
          </cell>
          <cell r="B2967">
            <v>988500</v>
          </cell>
        </row>
        <row r="2968">
          <cell r="A2968">
            <v>40589</v>
          </cell>
          <cell r="B2968">
            <v>985000</v>
          </cell>
        </row>
        <row r="2969">
          <cell r="A2969">
            <v>40590</v>
          </cell>
          <cell r="B2969">
            <v>1020000</v>
          </cell>
        </row>
        <row r="2970">
          <cell r="A2970">
            <v>40591</v>
          </cell>
          <cell r="B2970">
            <v>1055375</v>
          </cell>
        </row>
        <row r="2971">
          <cell r="A2971">
            <v>40592</v>
          </cell>
          <cell r="B2971">
            <v>1065000</v>
          </cell>
        </row>
        <row r="2972">
          <cell r="A2972">
            <v>40593</v>
          </cell>
          <cell r="B2972">
            <v>1065000</v>
          </cell>
        </row>
        <row r="2973">
          <cell r="A2973">
            <v>40594</v>
          </cell>
          <cell r="B2973">
            <v>1065000</v>
          </cell>
        </row>
        <row r="2974">
          <cell r="A2974">
            <v>40595</v>
          </cell>
          <cell r="B2974">
            <v>1065000</v>
          </cell>
        </row>
        <row r="2975">
          <cell r="A2975">
            <v>40596</v>
          </cell>
          <cell r="B2975">
            <v>1090000</v>
          </cell>
        </row>
        <row r="2976">
          <cell r="A2976">
            <v>40597</v>
          </cell>
          <cell r="B2976">
            <v>1084050</v>
          </cell>
        </row>
        <row r="2977">
          <cell r="A2977">
            <v>40598</v>
          </cell>
          <cell r="B2977">
            <v>1076000</v>
          </cell>
        </row>
        <row r="2978">
          <cell r="A2978">
            <v>40599</v>
          </cell>
          <cell r="B2978">
            <v>1089250</v>
          </cell>
        </row>
        <row r="2979">
          <cell r="A2979">
            <v>40600</v>
          </cell>
          <cell r="B2979">
            <v>1089250</v>
          </cell>
        </row>
        <row r="2980">
          <cell r="A2980">
            <v>40601</v>
          </cell>
          <cell r="B2980">
            <v>1089250</v>
          </cell>
        </row>
        <row r="2981">
          <cell r="A2981">
            <v>40602</v>
          </cell>
          <cell r="B2981">
            <v>1097000</v>
          </cell>
        </row>
        <row r="2982">
          <cell r="A2982">
            <v>40603</v>
          </cell>
          <cell r="B2982">
            <v>1091000</v>
          </cell>
        </row>
        <row r="2983">
          <cell r="A2983">
            <v>40604</v>
          </cell>
          <cell r="B2983">
            <v>1088500</v>
          </cell>
        </row>
        <row r="2984">
          <cell r="A2984">
            <v>40605</v>
          </cell>
          <cell r="B2984">
            <v>1095000</v>
          </cell>
        </row>
        <row r="2985">
          <cell r="A2985">
            <v>40606</v>
          </cell>
          <cell r="B2985">
            <v>1092250</v>
          </cell>
        </row>
        <row r="2986">
          <cell r="A2986">
            <v>40607</v>
          </cell>
          <cell r="B2986">
            <v>1092250</v>
          </cell>
        </row>
        <row r="2987">
          <cell r="A2987">
            <v>40608</v>
          </cell>
          <cell r="B2987">
            <v>1092250</v>
          </cell>
        </row>
        <row r="2988">
          <cell r="A2988">
            <v>40609</v>
          </cell>
          <cell r="B2988">
            <v>1110000</v>
          </cell>
        </row>
        <row r="2989">
          <cell r="A2989">
            <v>40610</v>
          </cell>
          <cell r="B2989">
            <v>1133500</v>
          </cell>
        </row>
        <row r="2990">
          <cell r="A2990">
            <v>40611</v>
          </cell>
          <cell r="B2990">
            <v>1164375</v>
          </cell>
        </row>
        <row r="2991">
          <cell r="A2991">
            <v>40612</v>
          </cell>
          <cell r="B2991">
            <v>1093500</v>
          </cell>
        </row>
        <row r="2992">
          <cell r="A2992">
            <v>40613</v>
          </cell>
          <cell r="B2992">
            <v>1079500</v>
          </cell>
        </row>
        <row r="2993">
          <cell r="A2993">
            <v>40614</v>
          </cell>
          <cell r="B2993">
            <v>1079500</v>
          </cell>
        </row>
        <row r="2994">
          <cell r="A2994">
            <v>40615</v>
          </cell>
          <cell r="B2994">
            <v>1079500</v>
          </cell>
        </row>
        <row r="2995">
          <cell r="A2995">
            <v>40616</v>
          </cell>
          <cell r="B2995">
            <v>1079500</v>
          </cell>
        </row>
        <row r="2996">
          <cell r="A2996">
            <v>40617</v>
          </cell>
          <cell r="B2996">
            <v>1045750</v>
          </cell>
        </row>
        <row r="2997">
          <cell r="A2997">
            <v>40618</v>
          </cell>
          <cell r="B2997">
            <v>1059250</v>
          </cell>
        </row>
        <row r="2998">
          <cell r="A2998">
            <v>40619</v>
          </cell>
          <cell r="B2998">
            <v>1070625</v>
          </cell>
        </row>
        <row r="2999">
          <cell r="A2999">
            <v>40620</v>
          </cell>
          <cell r="B2999">
            <v>1089625</v>
          </cell>
        </row>
        <row r="3000">
          <cell r="A3000">
            <v>40621</v>
          </cell>
          <cell r="B3000">
            <v>1089625</v>
          </cell>
        </row>
        <row r="3001">
          <cell r="A3001">
            <v>40622</v>
          </cell>
          <cell r="B3001">
            <v>1089625</v>
          </cell>
        </row>
        <row r="3002">
          <cell r="A3002">
            <v>40623</v>
          </cell>
          <cell r="B3002">
            <v>1090000</v>
          </cell>
        </row>
        <row r="3003">
          <cell r="A3003">
            <v>40624</v>
          </cell>
          <cell r="B3003">
            <v>1072375</v>
          </cell>
        </row>
        <row r="3004">
          <cell r="A3004">
            <v>40625</v>
          </cell>
          <cell r="B3004">
            <v>1054000</v>
          </cell>
        </row>
        <row r="3005">
          <cell r="A3005">
            <v>40626</v>
          </cell>
          <cell r="B3005">
            <v>1049875</v>
          </cell>
        </row>
        <row r="3006">
          <cell r="A3006">
            <v>40627</v>
          </cell>
          <cell r="B3006">
            <v>1060250</v>
          </cell>
        </row>
        <row r="3007">
          <cell r="A3007">
            <v>40628</v>
          </cell>
          <cell r="B3007">
            <v>1060250</v>
          </cell>
        </row>
        <row r="3008">
          <cell r="A3008">
            <v>40629</v>
          </cell>
          <cell r="B3008">
            <v>1060250</v>
          </cell>
        </row>
        <row r="3009">
          <cell r="A3009">
            <v>40630</v>
          </cell>
          <cell r="B3009">
            <v>1047375</v>
          </cell>
        </row>
        <row r="3010">
          <cell r="A3010">
            <v>40631</v>
          </cell>
          <cell r="B3010">
            <v>1041000</v>
          </cell>
        </row>
        <row r="3011">
          <cell r="A3011">
            <v>40632</v>
          </cell>
          <cell r="B3011">
            <v>1051750</v>
          </cell>
        </row>
        <row r="3012">
          <cell r="A3012">
            <v>40633</v>
          </cell>
          <cell r="B3012">
            <v>1047000</v>
          </cell>
        </row>
        <row r="3013">
          <cell r="A3013">
            <v>40634</v>
          </cell>
          <cell r="B3013">
            <v>1017865</v>
          </cell>
        </row>
        <row r="3014">
          <cell r="A3014">
            <v>40635</v>
          </cell>
          <cell r="B3014">
            <v>1017865</v>
          </cell>
        </row>
        <row r="3015">
          <cell r="A3015">
            <v>40636</v>
          </cell>
          <cell r="B3015">
            <v>1017865</v>
          </cell>
        </row>
        <row r="3016">
          <cell r="A3016">
            <v>40637</v>
          </cell>
          <cell r="B3016">
            <v>1000000</v>
          </cell>
        </row>
        <row r="3017">
          <cell r="A3017">
            <v>40638</v>
          </cell>
          <cell r="B3017">
            <v>1039000</v>
          </cell>
        </row>
        <row r="3018">
          <cell r="A3018">
            <v>40639</v>
          </cell>
          <cell r="B3018">
            <v>1026500</v>
          </cell>
        </row>
        <row r="3019">
          <cell r="A3019">
            <v>40640</v>
          </cell>
          <cell r="B3019">
            <v>1046500</v>
          </cell>
        </row>
        <row r="3020">
          <cell r="A3020">
            <v>40641</v>
          </cell>
          <cell r="B3020">
            <v>1053125</v>
          </cell>
        </row>
        <row r="3021">
          <cell r="A3021">
            <v>40642</v>
          </cell>
          <cell r="B3021">
            <v>1053125</v>
          </cell>
        </row>
        <row r="3022">
          <cell r="A3022">
            <v>40643</v>
          </cell>
          <cell r="B3022">
            <v>1053125</v>
          </cell>
        </row>
        <row r="3023">
          <cell r="A3023">
            <v>40644</v>
          </cell>
          <cell r="B3023">
            <v>1045500</v>
          </cell>
        </row>
        <row r="3024">
          <cell r="A3024">
            <v>40645</v>
          </cell>
          <cell r="B3024">
            <v>1046875</v>
          </cell>
        </row>
        <row r="3025">
          <cell r="A3025">
            <v>40646</v>
          </cell>
          <cell r="B3025">
            <v>1063625</v>
          </cell>
        </row>
        <row r="3026">
          <cell r="A3026">
            <v>40647</v>
          </cell>
          <cell r="B3026">
            <v>1066250</v>
          </cell>
        </row>
        <row r="3027">
          <cell r="A3027">
            <v>40648</v>
          </cell>
          <cell r="B3027">
            <v>1097375</v>
          </cell>
        </row>
        <row r="3028">
          <cell r="A3028">
            <v>40649</v>
          </cell>
          <cell r="B3028">
            <v>1097375</v>
          </cell>
        </row>
        <row r="3029">
          <cell r="A3029">
            <v>40650</v>
          </cell>
          <cell r="B3029">
            <v>1097375</v>
          </cell>
        </row>
        <row r="3030">
          <cell r="A3030">
            <v>40651</v>
          </cell>
          <cell r="B3030">
            <v>1088625</v>
          </cell>
        </row>
        <row r="3031">
          <cell r="A3031">
            <v>40652</v>
          </cell>
          <cell r="B3031">
            <v>1102875</v>
          </cell>
        </row>
        <row r="3032">
          <cell r="A3032">
            <v>40653</v>
          </cell>
          <cell r="B3032">
            <v>1111375</v>
          </cell>
        </row>
        <row r="3033">
          <cell r="A3033">
            <v>40654</v>
          </cell>
          <cell r="B3033">
            <v>1098500</v>
          </cell>
        </row>
        <row r="3034">
          <cell r="A3034">
            <v>40655</v>
          </cell>
          <cell r="B3034">
            <v>1098500</v>
          </cell>
        </row>
        <row r="3035">
          <cell r="A3035">
            <v>40656</v>
          </cell>
          <cell r="B3035">
            <v>1098500</v>
          </cell>
        </row>
        <row r="3036">
          <cell r="A3036">
            <v>40657</v>
          </cell>
          <cell r="B3036">
            <v>1098500</v>
          </cell>
        </row>
        <row r="3037">
          <cell r="A3037">
            <v>40658</v>
          </cell>
          <cell r="B3037">
            <v>1082875</v>
          </cell>
        </row>
        <row r="3038">
          <cell r="A3038">
            <v>40659</v>
          </cell>
          <cell r="B3038">
            <v>1109375</v>
          </cell>
        </row>
        <row r="3039">
          <cell r="A3039">
            <v>40660</v>
          </cell>
          <cell r="B3039">
            <v>1099500</v>
          </cell>
        </row>
        <row r="3040">
          <cell r="A3040">
            <v>40661</v>
          </cell>
          <cell r="B3040">
            <v>1100625</v>
          </cell>
        </row>
        <row r="3041">
          <cell r="A3041">
            <v>40662</v>
          </cell>
          <cell r="B3041">
            <v>1099375</v>
          </cell>
        </row>
        <row r="3042">
          <cell r="A3042">
            <v>40663</v>
          </cell>
          <cell r="B3042">
            <v>1099375</v>
          </cell>
        </row>
        <row r="3043">
          <cell r="A3043">
            <v>40664</v>
          </cell>
          <cell r="B3043">
            <v>1099375</v>
          </cell>
        </row>
        <row r="3044">
          <cell r="A3044">
            <v>40665</v>
          </cell>
          <cell r="B3044">
            <v>1114375</v>
          </cell>
        </row>
        <row r="3045">
          <cell r="A3045">
            <v>40666</v>
          </cell>
          <cell r="B3045">
            <v>1109000</v>
          </cell>
        </row>
        <row r="3046">
          <cell r="A3046">
            <v>40667</v>
          </cell>
          <cell r="B3046">
            <v>1070375</v>
          </cell>
        </row>
        <row r="3047">
          <cell r="A3047">
            <v>40668</v>
          </cell>
          <cell r="B3047">
            <v>1047750</v>
          </cell>
        </row>
        <row r="3048">
          <cell r="A3048">
            <v>40669</v>
          </cell>
          <cell r="B3048">
            <v>1050125</v>
          </cell>
        </row>
        <row r="3049">
          <cell r="A3049">
            <v>40670</v>
          </cell>
          <cell r="B3049">
            <v>1050125</v>
          </cell>
        </row>
        <row r="3050">
          <cell r="A3050">
            <v>40671</v>
          </cell>
          <cell r="B3050">
            <v>1050125</v>
          </cell>
        </row>
        <row r="3051">
          <cell r="A3051">
            <v>40672</v>
          </cell>
          <cell r="B3051">
            <v>1061000</v>
          </cell>
        </row>
        <row r="3052">
          <cell r="A3052">
            <v>40673</v>
          </cell>
          <cell r="B3052">
            <v>1038500</v>
          </cell>
        </row>
        <row r="3053">
          <cell r="A3053">
            <v>40674</v>
          </cell>
          <cell r="B3053">
            <v>1017250</v>
          </cell>
        </row>
        <row r="3054">
          <cell r="A3054">
            <v>40675</v>
          </cell>
          <cell r="B3054">
            <v>1016750</v>
          </cell>
        </row>
        <row r="3055">
          <cell r="A3055">
            <v>40676</v>
          </cell>
          <cell r="B3055">
            <v>1004250</v>
          </cell>
        </row>
        <row r="3056">
          <cell r="A3056">
            <v>40677</v>
          </cell>
          <cell r="B3056">
            <v>1004250</v>
          </cell>
        </row>
        <row r="3057">
          <cell r="A3057">
            <v>40678</v>
          </cell>
          <cell r="B3057">
            <v>1004250</v>
          </cell>
        </row>
        <row r="3058">
          <cell r="A3058">
            <v>40679</v>
          </cell>
          <cell r="B3058">
            <v>998000</v>
          </cell>
        </row>
        <row r="3059">
          <cell r="A3059">
            <v>40680</v>
          </cell>
          <cell r="B3059">
            <v>1009500</v>
          </cell>
        </row>
        <row r="3060">
          <cell r="A3060">
            <v>40681</v>
          </cell>
          <cell r="B3060">
            <v>1019875</v>
          </cell>
        </row>
        <row r="3061">
          <cell r="A3061">
            <v>40682</v>
          </cell>
          <cell r="B3061">
            <v>995125</v>
          </cell>
        </row>
        <row r="3062">
          <cell r="A3062">
            <v>40683</v>
          </cell>
          <cell r="B3062">
            <v>982000</v>
          </cell>
        </row>
        <row r="3063">
          <cell r="A3063">
            <v>40684</v>
          </cell>
          <cell r="B3063">
            <v>982000</v>
          </cell>
        </row>
        <row r="3064">
          <cell r="A3064">
            <v>40685</v>
          </cell>
          <cell r="B3064">
            <v>982000</v>
          </cell>
        </row>
        <row r="3065">
          <cell r="A3065">
            <v>40686</v>
          </cell>
          <cell r="B3065">
            <v>1000750</v>
          </cell>
        </row>
        <row r="3066">
          <cell r="A3066">
            <v>40687</v>
          </cell>
          <cell r="B3066">
            <v>1000000</v>
          </cell>
        </row>
        <row r="3067">
          <cell r="A3067">
            <v>40688</v>
          </cell>
          <cell r="B3067">
            <v>1012125</v>
          </cell>
        </row>
        <row r="3068">
          <cell r="A3068">
            <v>40689</v>
          </cell>
          <cell r="B3068">
            <v>1011500</v>
          </cell>
        </row>
        <row r="3069">
          <cell r="A3069">
            <v>40690</v>
          </cell>
          <cell r="B3069">
            <v>989785</v>
          </cell>
        </row>
        <row r="3070">
          <cell r="A3070">
            <v>40691</v>
          </cell>
          <cell r="B3070">
            <v>989785</v>
          </cell>
        </row>
        <row r="3071">
          <cell r="A3071">
            <v>40692</v>
          </cell>
          <cell r="B3071">
            <v>989785</v>
          </cell>
        </row>
        <row r="3072">
          <cell r="A3072">
            <v>40693</v>
          </cell>
          <cell r="B3072">
            <v>989785</v>
          </cell>
        </row>
        <row r="3073">
          <cell r="A3073">
            <v>40694</v>
          </cell>
          <cell r="B3073">
            <v>986375</v>
          </cell>
        </row>
        <row r="3074">
          <cell r="A3074">
            <v>40695</v>
          </cell>
          <cell r="B3074">
            <v>957625</v>
          </cell>
        </row>
        <row r="3075">
          <cell r="A3075">
            <v>40696</v>
          </cell>
          <cell r="B3075">
            <v>968375</v>
          </cell>
        </row>
        <row r="3076">
          <cell r="A3076">
            <v>40697</v>
          </cell>
          <cell r="B3076">
            <v>1001750</v>
          </cell>
        </row>
        <row r="3077">
          <cell r="A3077">
            <v>40698</v>
          </cell>
          <cell r="B3077">
            <v>1001750</v>
          </cell>
        </row>
        <row r="3078">
          <cell r="A3078">
            <v>40699</v>
          </cell>
          <cell r="B3078">
            <v>1001750</v>
          </cell>
        </row>
        <row r="3079">
          <cell r="A3079">
            <v>40700</v>
          </cell>
          <cell r="B3079">
            <v>963125</v>
          </cell>
        </row>
        <row r="3080">
          <cell r="A3080">
            <v>40701</v>
          </cell>
          <cell r="B3080">
            <v>963375</v>
          </cell>
        </row>
        <row r="3081">
          <cell r="A3081">
            <v>40702</v>
          </cell>
          <cell r="B3081">
            <v>973000</v>
          </cell>
        </row>
        <row r="3082">
          <cell r="A3082">
            <v>40703</v>
          </cell>
          <cell r="B3082">
            <v>985250</v>
          </cell>
        </row>
        <row r="3083">
          <cell r="A3083">
            <v>40704</v>
          </cell>
          <cell r="B3083">
            <v>994000</v>
          </cell>
        </row>
        <row r="3084">
          <cell r="A3084">
            <v>40705</v>
          </cell>
          <cell r="B3084">
            <v>994000</v>
          </cell>
        </row>
        <row r="3085">
          <cell r="A3085">
            <v>40706</v>
          </cell>
          <cell r="B3085">
            <v>994000</v>
          </cell>
        </row>
        <row r="3086">
          <cell r="A3086">
            <v>40707</v>
          </cell>
          <cell r="B3086">
            <v>1003875</v>
          </cell>
        </row>
        <row r="3087">
          <cell r="A3087">
            <v>40708</v>
          </cell>
          <cell r="B3087">
            <v>1001125</v>
          </cell>
        </row>
        <row r="3088">
          <cell r="A3088">
            <v>40709</v>
          </cell>
          <cell r="B3088">
            <v>990875</v>
          </cell>
        </row>
        <row r="3089">
          <cell r="A3089">
            <v>40710</v>
          </cell>
          <cell r="B3089">
            <v>978000</v>
          </cell>
        </row>
        <row r="3090">
          <cell r="A3090">
            <v>40711</v>
          </cell>
          <cell r="B3090">
            <v>942500</v>
          </cell>
        </row>
        <row r="3091">
          <cell r="A3091">
            <v>40712</v>
          </cell>
          <cell r="B3091">
            <v>942500</v>
          </cell>
        </row>
        <row r="3092">
          <cell r="A3092">
            <v>40713</v>
          </cell>
          <cell r="B3092">
            <v>942500</v>
          </cell>
        </row>
        <row r="3093">
          <cell r="A3093">
            <v>40714</v>
          </cell>
          <cell r="B3093">
            <v>915250</v>
          </cell>
        </row>
        <row r="3094">
          <cell r="A3094">
            <v>40715</v>
          </cell>
          <cell r="B3094">
            <v>921125</v>
          </cell>
        </row>
        <row r="3095">
          <cell r="A3095">
            <v>40716</v>
          </cell>
          <cell r="B3095">
            <v>918750</v>
          </cell>
        </row>
        <row r="3096">
          <cell r="A3096">
            <v>40717</v>
          </cell>
          <cell r="B3096">
            <v>931500</v>
          </cell>
        </row>
        <row r="3097">
          <cell r="A3097">
            <v>40718</v>
          </cell>
          <cell r="B3097">
            <v>943250</v>
          </cell>
        </row>
        <row r="3098">
          <cell r="A3098">
            <v>40719</v>
          </cell>
          <cell r="B3098">
            <v>943250</v>
          </cell>
        </row>
        <row r="3099">
          <cell r="A3099">
            <v>40720</v>
          </cell>
          <cell r="B3099">
            <v>943250</v>
          </cell>
        </row>
        <row r="3100">
          <cell r="A3100">
            <v>40721</v>
          </cell>
          <cell r="B3100">
            <v>945125</v>
          </cell>
        </row>
        <row r="3101">
          <cell r="A3101">
            <v>40722</v>
          </cell>
          <cell r="B3101">
            <v>957125</v>
          </cell>
        </row>
        <row r="3102">
          <cell r="A3102">
            <v>40723</v>
          </cell>
          <cell r="B3102">
            <v>963875</v>
          </cell>
        </row>
        <row r="3103">
          <cell r="A3103">
            <v>40724</v>
          </cell>
          <cell r="B3103">
            <v>971625</v>
          </cell>
        </row>
        <row r="3104">
          <cell r="A3104">
            <v>40725</v>
          </cell>
          <cell r="B3104">
            <v>962875</v>
          </cell>
        </row>
        <row r="3105">
          <cell r="A3105">
            <v>40726</v>
          </cell>
          <cell r="B3105">
            <v>962875</v>
          </cell>
        </row>
        <row r="3106">
          <cell r="A3106">
            <v>40727</v>
          </cell>
          <cell r="B3106">
            <v>962875</v>
          </cell>
        </row>
        <row r="3107">
          <cell r="A3107">
            <v>40728</v>
          </cell>
          <cell r="B3107">
            <v>962875</v>
          </cell>
        </row>
        <row r="3108">
          <cell r="A3108">
            <v>40729</v>
          </cell>
          <cell r="B3108">
            <v>990000</v>
          </cell>
        </row>
        <row r="3109">
          <cell r="A3109">
            <v>40730</v>
          </cell>
          <cell r="B3109">
            <v>975875</v>
          </cell>
        </row>
        <row r="3110">
          <cell r="A3110">
            <v>40731</v>
          </cell>
          <cell r="B3110">
            <v>980000</v>
          </cell>
        </row>
        <row r="3111">
          <cell r="A3111">
            <v>40732</v>
          </cell>
          <cell r="B3111">
            <v>960750</v>
          </cell>
        </row>
        <row r="3112">
          <cell r="A3112">
            <v>40733</v>
          </cell>
          <cell r="B3112">
            <v>960750</v>
          </cell>
        </row>
        <row r="3113">
          <cell r="A3113">
            <v>40734</v>
          </cell>
          <cell r="B3113">
            <v>960750</v>
          </cell>
        </row>
        <row r="3114">
          <cell r="A3114">
            <v>40735</v>
          </cell>
          <cell r="B3114">
            <v>950625</v>
          </cell>
        </row>
        <row r="3115">
          <cell r="A3115">
            <v>40736</v>
          </cell>
          <cell r="B3115">
            <v>944125</v>
          </cell>
        </row>
        <row r="3116">
          <cell r="A3116">
            <v>40737</v>
          </cell>
          <cell r="B3116">
            <v>959000</v>
          </cell>
        </row>
        <row r="3117">
          <cell r="A3117">
            <v>40738</v>
          </cell>
          <cell r="B3117">
            <v>938000</v>
          </cell>
        </row>
        <row r="3118">
          <cell r="A3118">
            <v>40739</v>
          </cell>
          <cell r="B3118">
            <v>932375</v>
          </cell>
        </row>
        <row r="3119">
          <cell r="A3119">
            <v>40740</v>
          </cell>
          <cell r="B3119">
            <v>932375</v>
          </cell>
        </row>
        <row r="3120">
          <cell r="A3120">
            <v>40741</v>
          </cell>
          <cell r="B3120">
            <v>932375</v>
          </cell>
        </row>
        <row r="3121">
          <cell r="A3121">
            <v>40742</v>
          </cell>
          <cell r="B3121">
            <v>911875</v>
          </cell>
        </row>
        <row r="3122">
          <cell r="A3122">
            <v>40743</v>
          </cell>
          <cell r="B3122">
            <v>900125</v>
          </cell>
        </row>
        <row r="3123">
          <cell r="A3123">
            <v>40744</v>
          </cell>
          <cell r="B3123">
            <v>900125</v>
          </cell>
        </row>
        <row r="3124">
          <cell r="A3124">
            <v>40745</v>
          </cell>
          <cell r="B3124">
            <v>890375</v>
          </cell>
        </row>
        <row r="3125">
          <cell r="A3125">
            <v>40746</v>
          </cell>
          <cell r="B3125">
            <v>890125</v>
          </cell>
        </row>
        <row r="3126">
          <cell r="A3126">
            <v>40747</v>
          </cell>
          <cell r="B3126">
            <v>890125</v>
          </cell>
        </row>
        <row r="3127">
          <cell r="A3127">
            <v>40748</v>
          </cell>
          <cell r="B3127">
            <v>890125</v>
          </cell>
        </row>
        <row r="3128">
          <cell r="A3128">
            <v>40749</v>
          </cell>
          <cell r="B3128">
            <v>899500</v>
          </cell>
        </row>
        <row r="3129">
          <cell r="A3129">
            <v>40750</v>
          </cell>
          <cell r="B3129">
            <v>911500</v>
          </cell>
        </row>
        <row r="3130">
          <cell r="A3130">
            <v>40751</v>
          </cell>
          <cell r="B3130">
            <v>902750</v>
          </cell>
        </row>
        <row r="3131">
          <cell r="A3131">
            <v>40752</v>
          </cell>
          <cell r="B3131">
            <v>900000</v>
          </cell>
        </row>
        <row r="3132">
          <cell r="A3132">
            <v>40753</v>
          </cell>
          <cell r="B3132">
            <v>906625</v>
          </cell>
        </row>
        <row r="3133">
          <cell r="A3133">
            <v>40754</v>
          </cell>
          <cell r="B3133">
            <v>906625</v>
          </cell>
        </row>
        <row r="3134">
          <cell r="A3134">
            <v>40755</v>
          </cell>
          <cell r="B3134">
            <v>906625</v>
          </cell>
        </row>
        <row r="3135">
          <cell r="A3135">
            <v>40756</v>
          </cell>
          <cell r="B3135">
            <v>907150</v>
          </cell>
        </row>
        <row r="3136">
          <cell r="A3136">
            <v>40757</v>
          </cell>
          <cell r="B3136">
            <v>916125</v>
          </cell>
        </row>
        <row r="3137">
          <cell r="A3137">
            <v>40758</v>
          </cell>
          <cell r="B3137">
            <v>916375</v>
          </cell>
        </row>
        <row r="3138">
          <cell r="A3138">
            <v>40759</v>
          </cell>
          <cell r="B3138">
            <v>900125</v>
          </cell>
        </row>
        <row r="3139">
          <cell r="A3139">
            <v>40760</v>
          </cell>
          <cell r="B3139">
            <v>916750</v>
          </cell>
        </row>
        <row r="3140">
          <cell r="A3140">
            <v>40761</v>
          </cell>
          <cell r="B3140">
            <v>916750</v>
          </cell>
        </row>
        <row r="3141">
          <cell r="A3141">
            <v>40762</v>
          </cell>
          <cell r="B3141">
            <v>916750</v>
          </cell>
        </row>
        <row r="3142">
          <cell r="A3142">
            <v>40763</v>
          </cell>
          <cell r="B3142">
            <v>904250</v>
          </cell>
        </row>
        <row r="3143">
          <cell r="A3143">
            <v>40764</v>
          </cell>
          <cell r="B3143">
            <v>900125</v>
          </cell>
        </row>
        <row r="3144">
          <cell r="A3144">
            <v>40765</v>
          </cell>
          <cell r="B3144">
            <v>895750</v>
          </cell>
        </row>
        <row r="3145">
          <cell r="A3145">
            <v>40766</v>
          </cell>
          <cell r="B3145">
            <v>913125</v>
          </cell>
        </row>
        <row r="3146">
          <cell r="A3146">
            <v>40767</v>
          </cell>
          <cell r="B3146">
            <v>910375</v>
          </cell>
        </row>
        <row r="3147">
          <cell r="A3147">
            <v>40768</v>
          </cell>
          <cell r="B3147">
            <v>910375</v>
          </cell>
        </row>
        <row r="3148">
          <cell r="A3148">
            <v>40769</v>
          </cell>
          <cell r="B3148">
            <v>910375</v>
          </cell>
        </row>
        <row r="3149">
          <cell r="A3149">
            <v>40770</v>
          </cell>
          <cell r="B3149">
            <v>930250</v>
          </cell>
        </row>
        <row r="3150">
          <cell r="A3150">
            <v>40771</v>
          </cell>
          <cell r="B3150">
            <v>945500</v>
          </cell>
        </row>
        <row r="3151">
          <cell r="A3151">
            <v>40772</v>
          </cell>
          <cell r="B3151">
            <v>969750</v>
          </cell>
        </row>
        <row r="3152">
          <cell r="A3152">
            <v>40773</v>
          </cell>
          <cell r="B3152">
            <v>982000</v>
          </cell>
        </row>
        <row r="3153">
          <cell r="A3153">
            <v>40774</v>
          </cell>
          <cell r="B3153">
            <v>989250</v>
          </cell>
        </row>
        <row r="3154">
          <cell r="A3154">
            <v>40775</v>
          </cell>
          <cell r="B3154">
            <v>989250</v>
          </cell>
        </row>
        <row r="3155">
          <cell r="A3155">
            <v>40776</v>
          </cell>
          <cell r="B3155">
            <v>989250</v>
          </cell>
        </row>
        <row r="3156">
          <cell r="A3156">
            <v>40777</v>
          </cell>
          <cell r="B3156">
            <v>990250</v>
          </cell>
        </row>
        <row r="3157">
          <cell r="A3157">
            <v>40778</v>
          </cell>
          <cell r="B3157">
            <v>1011000</v>
          </cell>
        </row>
        <row r="3158">
          <cell r="A3158">
            <v>40779</v>
          </cell>
          <cell r="B3158">
            <v>1015125</v>
          </cell>
        </row>
        <row r="3159">
          <cell r="A3159">
            <v>40780</v>
          </cell>
          <cell r="B3159">
            <v>1026250</v>
          </cell>
        </row>
        <row r="3160">
          <cell r="A3160">
            <v>40781</v>
          </cell>
          <cell r="B3160">
            <v>1042000</v>
          </cell>
        </row>
        <row r="3161">
          <cell r="A3161">
            <v>40782</v>
          </cell>
          <cell r="B3161">
            <v>1042000</v>
          </cell>
        </row>
        <row r="3162">
          <cell r="A3162">
            <v>40783</v>
          </cell>
          <cell r="B3162">
            <v>1042000</v>
          </cell>
        </row>
        <row r="3163">
          <cell r="A3163">
            <v>40784</v>
          </cell>
          <cell r="B3163">
            <v>1049000</v>
          </cell>
        </row>
        <row r="3164">
          <cell r="A3164">
            <v>40785</v>
          </cell>
          <cell r="B3164">
            <v>1054875</v>
          </cell>
        </row>
        <row r="3165">
          <cell r="A3165">
            <v>40786</v>
          </cell>
          <cell r="B3165">
            <v>1053250</v>
          </cell>
        </row>
        <row r="3166">
          <cell r="A3166">
            <v>40787</v>
          </cell>
          <cell r="B3166">
            <v>1059375</v>
          </cell>
        </row>
        <row r="3167">
          <cell r="A3167">
            <v>40788</v>
          </cell>
          <cell r="B3167">
            <v>1056625</v>
          </cell>
        </row>
        <row r="3168">
          <cell r="A3168">
            <v>40789</v>
          </cell>
          <cell r="B3168">
            <v>1056625</v>
          </cell>
        </row>
        <row r="3169">
          <cell r="A3169">
            <v>40790</v>
          </cell>
          <cell r="B3169">
            <v>1056625</v>
          </cell>
        </row>
        <row r="3170">
          <cell r="A3170">
            <v>40791</v>
          </cell>
          <cell r="B3170">
            <v>1035625</v>
          </cell>
        </row>
        <row r="3171">
          <cell r="A3171">
            <v>40792</v>
          </cell>
          <cell r="B3171">
            <v>1035625</v>
          </cell>
        </row>
        <row r="3172">
          <cell r="A3172">
            <v>40793</v>
          </cell>
          <cell r="B3172">
            <v>1047625</v>
          </cell>
        </row>
        <row r="3173">
          <cell r="A3173">
            <v>40794</v>
          </cell>
          <cell r="B3173">
            <v>1042000</v>
          </cell>
        </row>
        <row r="3174">
          <cell r="A3174">
            <v>40795</v>
          </cell>
          <cell r="B3174">
            <v>999125</v>
          </cell>
        </row>
        <row r="3175">
          <cell r="A3175">
            <v>40796</v>
          </cell>
          <cell r="B3175">
            <v>999125</v>
          </cell>
        </row>
        <row r="3176">
          <cell r="A3176">
            <v>40797</v>
          </cell>
          <cell r="B3176">
            <v>999125</v>
          </cell>
        </row>
        <row r="3177">
          <cell r="A3177">
            <v>40798</v>
          </cell>
          <cell r="B3177">
            <v>1015875</v>
          </cell>
        </row>
        <row r="3178">
          <cell r="A3178">
            <v>40799</v>
          </cell>
          <cell r="B3178">
            <v>1005375</v>
          </cell>
        </row>
        <row r="3179">
          <cell r="A3179">
            <v>40800</v>
          </cell>
          <cell r="B3179">
            <v>999250</v>
          </cell>
        </row>
        <row r="3180">
          <cell r="A3180">
            <v>40801</v>
          </cell>
          <cell r="B3180">
            <v>972500</v>
          </cell>
        </row>
        <row r="3181">
          <cell r="A3181">
            <v>40802</v>
          </cell>
          <cell r="B3181">
            <v>950000</v>
          </cell>
        </row>
        <row r="3182">
          <cell r="A3182">
            <v>40803</v>
          </cell>
          <cell r="B3182">
            <v>950000</v>
          </cell>
        </row>
        <row r="3183">
          <cell r="A3183">
            <v>40804</v>
          </cell>
          <cell r="B3183">
            <v>950000</v>
          </cell>
        </row>
        <row r="3184">
          <cell r="A3184">
            <v>40805</v>
          </cell>
          <cell r="B3184">
            <v>976000</v>
          </cell>
        </row>
        <row r="3185">
          <cell r="A3185">
            <v>40806</v>
          </cell>
          <cell r="B3185">
            <v>970250</v>
          </cell>
        </row>
        <row r="3186">
          <cell r="A3186">
            <v>40807</v>
          </cell>
          <cell r="B3186">
            <v>946000</v>
          </cell>
        </row>
        <row r="3187">
          <cell r="A3187">
            <v>40808</v>
          </cell>
          <cell r="B3187">
            <v>929125</v>
          </cell>
        </row>
        <row r="3188">
          <cell r="A3188">
            <v>40809</v>
          </cell>
          <cell r="B3188">
            <v>892500</v>
          </cell>
        </row>
        <row r="3189">
          <cell r="A3189">
            <v>40810</v>
          </cell>
          <cell r="B3189">
            <v>892500</v>
          </cell>
        </row>
        <row r="3190">
          <cell r="A3190">
            <v>40811</v>
          </cell>
          <cell r="B3190">
            <v>892500</v>
          </cell>
        </row>
        <row r="3191">
          <cell r="A3191">
            <v>40812</v>
          </cell>
          <cell r="B3191">
            <v>911875</v>
          </cell>
        </row>
        <row r="3192">
          <cell r="A3192">
            <v>40813</v>
          </cell>
          <cell r="B3192">
            <v>921750</v>
          </cell>
        </row>
        <row r="3193">
          <cell r="A3193">
            <v>40814</v>
          </cell>
          <cell r="B3193">
            <v>906875</v>
          </cell>
        </row>
        <row r="3194">
          <cell r="A3194">
            <v>40815</v>
          </cell>
          <cell r="B3194">
            <v>897375</v>
          </cell>
        </row>
        <row r="3195">
          <cell r="A3195">
            <v>40816</v>
          </cell>
          <cell r="B3195">
            <v>903250</v>
          </cell>
        </row>
        <row r="3196">
          <cell r="A3196">
            <v>40817</v>
          </cell>
          <cell r="B3196">
            <v>903250</v>
          </cell>
        </row>
        <row r="3197">
          <cell r="A3197">
            <v>40818</v>
          </cell>
          <cell r="B3197">
            <v>903250</v>
          </cell>
        </row>
        <row r="3198">
          <cell r="A3198">
            <v>40819</v>
          </cell>
          <cell r="B3198">
            <v>895875</v>
          </cell>
        </row>
        <row r="3199">
          <cell r="A3199">
            <v>40820</v>
          </cell>
          <cell r="B3199">
            <v>911500</v>
          </cell>
        </row>
        <row r="3200">
          <cell r="A3200">
            <v>40821</v>
          </cell>
          <cell r="B3200">
            <v>904875</v>
          </cell>
        </row>
        <row r="3201">
          <cell r="A3201">
            <v>40822</v>
          </cell>
          <cell r="B3201">
            <v>925250</v>
          </cell>
        </row>
        <row r="3202">
          <cell r="A3202">
            <v>40823</v>
          </cell>
          <cell r="B3202">
            <v>880125</v>
          </cell>
        </row>
        <row r="3203">
          <cell r="A3203">
            <v>40824</v>
          </cell>
          <cell r="B3203">
            <v>880125</v>
          </cell>
        </row>
        <row r="3204">
          <cell r="A3204">
            <v>40825</v>
          </cell>
          <cell r="B3204">
            <v>880125</v>
          </cell>
        </row>
        <row r="3205">
          <cell r="A3205">
            <v>40826</v>
          </cell>
          <cell r="B3205">
            <v>887000</v>
          </cell>
        </row>
        <row r="3206">
          <cell r="A3206">
            <v>40827</v>
          </cell>
          <cell r="B3206">
            <v>878000</v>
          </cell>
        </row>
        <row r="3207">
          <cell r="A3207">
            <v>40828</v>
          </cell>
          <cell r="B3207">
            <v>892500</v>
          </cell>
        </row>
        <row r="3208">
          <cell r="A3208">
            <v>40829</v>
          </cell>
          <cell r="B3208">
            <v>919625</v>
          </cell>
        </row>
        <row r="3209">
          <cell r="A3209">
            <v>40830</v>
          </cell>
          <cell r="B3209">
            <v>927375</v>
          </cell>
        </row>
        <row r="3210">
          <cell r="A3210">
            <v>40831</v>
          </cell>
          <cell r="B3210">
            <v>927375</v>
          </cell>
        </row>
        <row r="3211">
          <cell r="A3211">
            <v>40832</v>
          </cell>
          <cell r="B3211">
            <v>927375</v>
          </cell>
        </row>
        <row r="3212">
          <cell r="A3212">
            <v>40833</v>
          </cell>
          <cell r="B3212">
            <v>906250</v>
          </cell>
        </row>
        <row r="3213">
          <cell r="A3213">
            <v>40834</v>
          </cell>
          <cell r="B3213">
            <v>899750</v>
          </cell>
        </row>
        <row r="3214">
          <cell r="A3214">
            <v>40835</v>
          </cell>
          <cell r="B3214">
            <v>920000</v>
          </cell>
        </row>
        <row r="3215">
          <cell r="A3215">
            <v>40836</v>
          </cell>
          <cell r="B3215">
            <v>907750</v>
          </cell>
        </row>
        <row r="3216">
          <cell r="A3216">
            <v>40837</v>
          </cell>
          <cell r="B3216">
            <v>950750</v>
          </cell>
        </row>
        <row r="3217">
          <cell r="A3217">
            <v>40838</v>
          </cell>
          <cell r="B3217">
            <v>950750</v>
          </cell>
        </row>
        <row r="3218">
          <cell r="A3218">
            <v>40839</v>
          </cell>
          <cell r="B3218">
            <v>950750</v>
          </cell>
        </row>
        <row r="3219">
          <cell r="A3219">
            <v>40840</v>
          </cell>
          <cell r="B3219">
            <v>963000</v>
          </cell>
        </row>
        <row r="3220">
          <cell r="A3220">
            <v>40841</v>
          </cell>
          <cell r="B3220">
            <v>912500</v>
          </cell>
        </row>
        <row r="3221">
          <cell r="A3221">
            <v>40842</v>
          </cell>
          <cell r="B3221">
            <v>900125</v>
          </cell>
        </row>
        <row r="3222">
          <cell r="A3222">
            <v>40843</v>
          </cell>
          <cell r="B3222">
            <v>900000</v>
          </cell>
        </row>
        <row r="3223">
          <cell r="A3223">
            <v>40844</v>
          </cell>
          <cell r="B3223">
            <v>900000</v>
          </cell>
        </row>
        <row r="3224">
          <cell r="A3224">
            <v>40845</v>
          </cell>
          <cell r="B3224">
            <v>900000</v>
          </cell>
        </row>
        <row r="3225">
          <cell r="A3225">
            <v>40846</v>
          </cell>
          <cell r="B3225">
            <v>900000</v>
          </cell>
        </row>
        <row r="3226">
          <cell r="A3226">
            <v>40847</v>
          </cell>
          <cell r="B3226">
            <v>876500</v>
          </cell>
        </row>
        <row r="3227">
          <cell r="A3227">
            <v>40848</v>
          </cell>
          <cell r="B3227">
            <v>876350</v>
          </cell>
        </row>
        <row r="3228">
          <cell r="A3228">
            <v>40849</v>
          </cell>
          <cell r="B3228">
            <v>879875</v>
          </cell>
        </row>
        <row r="3229">
          <cell r="A3229">
            <v>40850</v>
          </cell>
          <cell r="B3229">
            <v>897500</v>
          </cell>
        </row>
        <row r="3230">
          <cell r="A3230">
            <v>40851</v>
          </cell>
          <cell r="B3230">
            <v>909625</v>
          </cell>
        </row>
        <row r="3231">
          <cell r="A3231">
            <v>40852</v>
          </cell>
          <cell r="B3231">
            <v>909625</v>
          </cell>
        </row>
        <row r="3232">
          <cell r="A3232">
            <v>40853</v>
          </cell>
          <cell r="B3232">
            <v>909625</v>
          </cell>
        </row>
        <row r="3233">
          <cell r="A3233">
            <v>40854</v>
          </cell>
          <cell r="B3233">
            <v>916625</v>
          </cell>
        </row>
        <row r="3234">
          <cell r="A3234">
            <v>40855</v>
          </cell>
          <cell r="B3234">
            <v>908375</v>
          </cell>
        </row>
        <row r="3235">
          <cell r="A3235">
            <v>40856</v>
          </cell>
          <cell r="B3235">
            <v>916125</v>
          </cell>
        </row>
        <row r="3236">
          <cell r="A3236">
            <v>40857</v>
          </cell>
          <cell r="B3236">
            <v>915125</v>
          </cell>
        </row>
        <row r="3237">
          <cell r="A3237">
            <v>40858</v>
          </cell>
          <cell r="B3237">
            <v>930625</v>
          </cell>
        </row>
        <row r="3238">
          <cell r="A3238">
            <v>40859</v>
          </cell>
          <cell r="B3238">
            <v>930625</v>
          </cell>
        </row>
        <row r="3239">
          <cell r="A3239">
            <v>40860</v>
          </cell>
          <cell r="B3239">
            <v>930625</v>
          </cell>
        </row>
        <row r="3240">
          <cell r="A3240">
            <v>40861</v>
          </cell>
          <cell r="B3240">
            <v>918875</v>
          </cell>
        </row>
        <row r="3241">
          <cell r="A3241">
            <v>40862</v>
          </cell>
          <cell r="B3241">
            <v>941750</v>
          </cell>
        </row>
        <row r="3242">
          <cell r="A3242">
            <v>40863</v>
          </cell>
          <cell r="B3242">
            <v>929000</v>
          </cell>
        </row>
        <row r="3243">
          <cell r="A3243">
            <v>40864</v>
          </cell>
          <cell r="B3243">
            <v>923500</v>
          </cell>
        </row>
        <row r="3244">
          <cell r="A3244">
            <v>40865</v>
          </cell>
          <cell r="B3244">
            <v>948000</v>
          </cell>
        </row>
        <row r="3245">
          <cell r="A3245">
            <v>40866</v>
          </cell>
          <cell r="B3245">
            <v>948000</v>
          </cell>
        </row>
        <row r="3246">
          <cell r="A3246">
            <v>40867</v>
          </cell>
          <cell r="B3246">
            <v>948000</v>
          </cell>
        </row>
        <row r="3247">
          <cell r="A3247">
            <v>40868</v>
          </cell>
          <cell r="B3247">
            <v>940375</v>
          </cell>
        </row>
        <row r="3248">
          <cell r="A3248">
            <v>40869</v>
          </cell>
          <cell r="B3248">
            <v>935750</v>
          </cell>
        </row>
        <row r="3249">
          <cell r="A3249">
            <v>40870</v>
          </cell>
          <cell r="B3249">
            <v>942000</v>
          </cell>
        </row>
        <row r="3250">
          <cell r="A3250">
            <v>40871</v>
          </cell>
          <cell r="B3250">
            <v>942000</v>
          </cell>
        </row>
        <row r="3251">
          <cell r="A3251">
            <v>40872</v>
          </cell>
          <cell r="B3251">
            <v>939500</v>
          </cell>
        </row>
        <row r="3252">
          <cell r="A3252">
            <v>40873</v>
          </cell>
          <cell r="B3252">
            <v>939500</v>
          </cell>
        </row>
        <row r="3253">
          <cell r="A3253">
            <v>40874</v>
          </cell>
          <cell r="B3253">
            <v>939500</v>
          </cell>
        </row>
        <row r="3254">
          <cell r="A3254">
            <v>40875</v>
          </cell>
          <cell r="B3254">
            <v>920250</v>
          </cell>
        </row>
        <row r="3255">
          <cell r="A3255">
            <v>40876</v>
          </cell>
          <cell r="B3255">
            <v>929125</v>
          </cell>
        </row>
        <row r="3256">
          <cell r="A3256">
            <v>40877</v>
          </cell>
          <cell r="B3256">
            <v>952000</v>
          </cell>
        </row>
        <row r="3257">
          <cell r="A3257">
            <v>40878</v>
          </cell>
          <cell r="B3257">
            <v>943250</v>
          </cell>
        </row>
        <row r="3258">
          <cell r="A3258">
            <v>40879</v>
          </cell>
          <cell r="B3258">
            <v>918625</v>
          </cell>
        </row>
        <row r="3259">
          <cell r="A3259">
            <v>40880</v>
          </cell>
          <cell r="B3259">
            <v>918625</v>
          </cell>
        </row>
        <row r="3260">
          <cell r="A3260">
            <v>40881</v>
          </cell>
          <cell r="B3260">
            <v>918625</v>
          </cell>
        </row>
        <row r="3261">
          <cell r="A3261">
            <v>40882</v>
          </cell>
          <cell r="B3261">
            <v>941750</v>
          </cell>
        </row>
        <row r="3262">
          <cell r="A3262">
            <v>40883</v>
          </cell>
          <cell r="B3262">
            <v>938875</v>
          </cell>
        </row>
        <row r="3263">
          <cell r="A3263">
            <v>40884</v>
          </cell>
          <cell r="B3263">
            <v>917250</v>
          </cell>
        </row>
        <row r="3264">
          <cell r="A3264">
            <v>40885</v>
          </cell>
          <cell r="B3264">
            <v>914000</v>
          </cell>
        </row>
        <row r="3265">
          <cell r="A3265">
            <v>40886</v>
          </cell>
          <cell r="B3265">
            <v>910375</v>
          </cell>
        </row>
        <row r="3266">
          <cell r="A3266">
            <v>40887</v>
          </cell>
          <cell r="B3266">
            <v>910375</v>
          </cell>
        </row>
        <row r="3267">
          <cell r="A3267">
            <v>40888</v>
          </cell>
          <cell r="B3267">
            <v>910375</v>
          </cell>
        </row>
        <row r="3268">
          <cell r="A3268">
            <v>40889</v>
          </cell>
          <cell r="B3268">
            <v>885000</v>
          </cell>
        </row>
        <row r="3269">
          <cell r="A3269">
            <v>40890</v>
          </cell>
          <cell r="B3269">
            <v>893250</v>
          </cell>
        </row>
        <row r="3270">
          <cell r="A3270">
            <v>40891</v>
          </cell>
          <cell r="B3270">
            <v>876500</v>
          </cell>
        </row>
        <row r="3271">
          <cell r="A3271">
            <v>40892</v>
          </cell>
          <cell r="B3271">
            <v>874125</v>
          </cell>
        </row>
        <row r="3272">
          <cell r="A3272">
            <v>40893</v>
          </cell>
          <cell r="B3272">
            <v>869625</v>
          </cell>
        </row>
        <row r="3273">
          <cell r="A3273">
            <v>40894</v>
          </cell>
          <cell r="B3273">
            <v>869625</v>
          </cell>
        </row>
        <row r="3274">
          <cell r="A3274">
            <v>40895</v>
          </cell>
          <cell r="B3274">
            <v>869625</v>
          </cell>
        </row>
        <row r="3275">
          <cell r="A3275">
            <v>40896</v>
          </cell>
          <cell r="B3275">
            <v>883750</v>
          </cell>
        </row>
        <row r="3276">
          <cell r="A3276">
            <v>40897</v>
          </cell>
          <cell r="B3276">
            <v>888875</v>
          </cell>
        </row>
        <row r="3277">
          <cell r="A3277">
            <v>40898</v>
          </cell>
          <cell r="B3277">
            <v>881000</v>
          </cell>
        </row>
        <row r="3278">
          <cell r="A3278">
            <v>40899</v>
          </cell>
          <cell r="B3278">
            <v>884500</v>
          </cell>
        </row>
        <row r="3279">
          <cell r="A3279">
            <v>40900</v>
          </cell>
          <cell r="B3279">
            <v>871375</v>
          </cell>
        </row>
        <row r="3280">
          <cell r="A3280">
            <v>40901</v>
          </cell>
          <cell r="B3280">
            <v>871375</v>
          </cell>
        </row>
        <row r="3281">
          <cell r="A3281">
            <v>40902</v>
          </cell>
          <cell r="B3281">
            <v>871375</v>
          </cell>
        </row>
        <row r="3282">
          <cell r="A3282">
            <v>40903</v>
          </cell>
          <cell r="B3282">
            <v>871375</v>
          </cell>
        </row>
        <row r="3283">
          <cell r="A3283">
            <v>40904</v>
          </cell>
          <cell r="B3283">
            <v>885250</v>
          </cell>
        </row>
        <row r="3284">
          <cell r="A3284">
            <v>40905</v>
          </cell>
          <cell r="B3284">
            <v>915250</v>
          </cell>
        </row>
        <row r="3285">
          <cell r="A3285">
            <v>40906</v>
          </cell>
          <cell r="B3285">
            <v>904500</v>
          </cell>
        </row>
        <row r="3286">
          <cell r="A3286">
            <v>40907</v>
          </cell>
          <cell r="B3286">
            <v>913375</v>
          </cell>
        </row>
        <row r="3287">
          <cell r="A3287">
            <v>40908</v>
          </cell>
          <cell r="B3287">
            <v>913375</v>
          </cell>
        </row>
        <row r="3288">
          <cell r="A3288">
            <v>40909</v>
          </cell>
          <cell r="B3288">
            <v>913375</v>
          </cell>
        </row>
        <row r="3289">
          <cell r="A3289">
            <v>40910</v>
          </cell>
          <cell r="B3289">
            <v>913375</v>
          </cell>
        </row>
        <row r="3290">
          <cell r="A3290">
            <v>40911</v>
          </cell>
          <cell r="B3290">
            <v>894375</v>
          </cell>
        </row>
        <row r="3291">
          <cell r="A3291">
            <v>40912</v>
          </cell>
          <cell r="B3291">
            <v>879750</v>
          </cell>
        </row>
        <row r="3292">
          <cell r="A3292">
            <v>40913</v>
          </cell>
          <cell r="B3292">
            <v>859000</v>
          </cell>
        </row>
        <row r="3293">
          <cell r="A3293">
            <v>40914</v>
          </cell>
          <cell r="B3293">
            <v>868375</v>
          </cell>
        </row>
        <row r="3294">
          <cell r="A3294">
            <v>40915</v>
          </cell>
          <cell r="B3294">
            <v>868375</v>
          </cell>
        </row>
        <row r="3295">
          <cell r="A3295">
            <v>40916</v>
          </cell>
          <cell r="B3295">
            <v>868375</v>
          </cell>
        </row>
        <row r="3296">
          <cell r="A3296">
            <v>40917</v>
          </cell>
          <cell r="B3296">
            <v>868875</v>
          </cell>
        </row>
        <row r="3297">
          <cell r="A3297">
            <v>40918</v>
          </cell>
          <cell r="B3297">
            <v>875875</v>
          </cell>
        </row>
        <row r="3298">
          <cell r="A3298">
            <v>40919</v>
          </cell>
          <cell r="B3298">
            <v>903000</v>
          </cell>
        </row>
        <row r="3299">
          <cell r="A3299">
            <v>40920</v>
          </cell>
          <cell r="B3299">
            <v>896625</v>
          </cell>
        </row>
        <row r="3300">
          <cell r="A3300">
            <v>40921</v>
          </cell>
          <cell r="B3300">
            <v>878875</v>
          </cell>
        </row>
        <row r="3301">
          <cell r="A3301">
            <v>40922</v>
          </cell>
          <cell r="B3301">
            <v>878875</v>
          </cell>
        </row>
        <row r="3302">
          <cell r="A3302">
            <v>40923</v>
          </cell>
          <cell r="B3302">
            <v>878875</v>
          </cell>
        </row>
        <row r="3303">
          <cell r="A3303">
            <v>40924</v>
          </cell>
          <cell r="B3303">
            <v>878875</v>
          </cell>
        </row>
        <row r="3304">
          <cell r="A3304">
            <v>40925</v>
          </cell>
          <cell r="B3304">
            <v>878375</v>
          </cell>
        </row>
        <row r="3305">
          <cell r="A3305">
            <v>40926</v>
          </cell>
          <cell r="B3305">
            <v>865750</v>
          </cell>
        </row>
        <row r="3306">
          <cell r="A3306">
            <v>40927</v>
          </cell>
          <cell r="B3306">
            <v>876000</v>
          </cell>
        </row>
        <row r="3307">
          <cell r="A3307">
            <v>40928</v>
          </cell>
          <cell r="B3307">
            <v>886500</v>
          </cell>
        </row>
        <row r="3308">
          <cell r="A3308">
            <v>40929</v>
          </cell>
          <cell r="B3308">
            <v>886500</v>
          </cell>
        </row>
        <row r="3309">
          <cell r="A3309">
            <v>40930</v>
          </cell>
          <cell r="B3309">
            <v>886500</v>
          </cell>
        </row>
        <row r="3310">
          <cell r="A3310">
            <v>40931</v>
          </cell>
          <cell r="B3310">
            <v>860750</v>
          </cell>
        </row>
        <row r="3311">
          <cell r="A3311">
            <v>40932</v>
          </cell>
          <cell r="B3311">
            <v>862625</v>
          </cell>
        </row>
        <row r="3312">
          <cell r="A3312">
            <v>40933</v>
          </cell>
          <cell r="B3312">
            <v>851750</v>
          </cell>
        </row>
        <row r="3313">
          <cell r="A3313">
            <v>40934</v>
          </cell>
          <cell r="B3313">
            <v>860500</v>
          </cell>
        </row>
        <row r="3314">
          <cell r="A3314">
            <v>40935</v>
          </cell>
          <cell r="B3314">
            <v>857625</v>
          </cell>
        </row>
        <row r="3315">
          <cell r="A3315">
            <v>40936</v>
          </cell>
          <cell r="B3315">
            <v>857625</v>
          </cell>
        </row>
        <row r="3316">
          <cell r="A3316">
            <v>40937</v>
          </cell>
          <cell r="B3316">
            <v>857625</v>
          </cell>
        </row>
        <row r="3317">
          <cell r="A3317">
            <v>40938</v>
          </cell>
          <cell r="B3317">
            <v>859625</v>
          </cell>
        </row>
        <row r="3318">
          <cell r="A3318">
            <v>40939</v>
          </cell>
          <cell r="B3318">
            <v>848125</v>
          </cell>
        </row>
        <row r="3319">
          <cell r="A3319">
            <v>40940</v>
          </cell>
          <cell r="B3319">
            <v>847250</v>
          </cell>
        </row>
        <row r="3320">
          <cell r="A3320">
            <v>40941</v>
          </cell>
          <cell r="B3320">
            <v>851500</v>
          </cell>
        </row>
        <row r="3321">
          <cell r="A3321">
            <v>40942</v>
          </cell>
          <cell r="B3321">
            <v>844625</v>
          </cell>
        </row>
        <row r="3322">
          <cell r="A3322">
            <v>40943</v>
          </cell>
          <cell r="B3322">
            <v>844625</v>
          </cell>
        </row>
        <row r="3323">
          <cell r="A3323">
            <v>40944</v>
          </cell>
          <cell r="B3323">
            <v>844625</v>
          </cell>
        </row>
        <row r="3324">
          <cell r="A3324">
            <v>40945</v>
          </cell>
          <cell r="B3324">
            <v>867250</v>
          </cell>
        </row>
        <row r="3325">
          <cell r="A3325">
            <v>40946</v>
          </cell>
          <cell r="B3325">
            <v>869250</v>
          </cell>
        </row>
        <row r="3326">
          <cell r="A3326">
            <v>40947</v>
          </cell>
          <cell r="B3326">
            <v>865250</v>
          </cell>
        </row>
        <row r="3327">
          <cell r="A3327">
            <v>40948</v>
          </cell>
          <cell r="B3327">
            <v>848750</v>
          </cell>
        </row>
        <row r="3328">
          <cell r="A3328">
            <v>40949</v>
          </cell>
          <cell r="B3328">
            <v>860625</v>
          </cell>
        </row>
        <row r="3329">
          <cell r="A3329">
            <v>40950</v>
          </cell>
          <cell r="B3329">
            <v>860625</v>
          </cell>
        </row>
        <row r="3330">
          <cell r="A3330">
            <v>40951</v>
          </cell>
          <cell r="B3330">
            <v>860625</v>
          </cell>
        </row>
        <row r="3331">
          <cell r="A3331">
            <v>40952</v>
          </cell>
          <cell r="B3331">
            <v>844375</v>
          </cell>
        </row>
        <row r="3332">
          <cell r="A3332">
            <v>40953</v>
          </cell>
          <cell r="B3332">
            <v>823375</v>
          </cell>
        </row>
        <row r="3333">
          <cell r="A3333">
            <v>40954</v>
          </cell>
          <cell r="B3333">
            <v>810750</v>
          </cell>
        </row>
        <row r="3334">
          <cell r="A3334">
            <v>40955</v>
          </cell>
          <cell r="B3334">
            <v>805125</v>
          </cell>
        </row>
        <row r="3335">
          <cell r="A3335">
            <v>40956</v>
          </cell>
          <cell r="B3335">
            <v>798625</v>
          </cell>
        </row>
        <row r="3336">
          <cell r="A3336">
            <v>40957</v>
          </cell>
          <cell r="B3336">
            <v>798625</v>
          </cell>
        </row>
        <row r="3337">
          <cell r="A3337">
            <v>40958</v>
          </cell>
          <cell r="B3337">
            <v>798625</v>
          </cell>
        </row>
        <row r="3338">
          <cell r="A3338">
            <v>40959</v>
          </cell>
          <cell r="B3338">
            <v>815250</v>
          </cell>
        </row>
        <row r="3339">
          <cell r="A3339">
            <v>40960</v>
          </cell>
          <cell r="B3339">
            <v>801500</v>
          </cell>
        </row>
        <row r="3340">
          <cell r="A3340">
            <v>40961</v>
          </cell>
          <cell r="B3340">
            <v>799500</v>
          </cell>
        </row>
        <row r="3341">
          <cell r="A3341">
            <v>40962</v>
          </cell>
          <cell r="B3341">
            <v>806375</v>
          </cell>
        </row>
        <row r="3342">
          <cell r="A3342">
            <v>40963</v>
          </cell>
          <cell r="B3342">
            <v>799750</v>
          </cell>
        </row>
        <row r="3343">
          <cell r="A3343">
            <v>40964</v>
          </cell>
          <cell r="B3343">
            <v>799750</v>
          </cell>
        </row>
        <row r="3344">
          <cell r="A3344">
            <v>40965</v>
          </cell>
          <cell r="B3344">
            <v>799750</v>
          </cell>
        </row>
        <row r="3345">
          <cell r="A3345">
            <v>40966</v>
          </cell>
          <cell r="B3345">
            <v>799750</v>
          </cell>
        </row>
        <row r="3346">
          <cell r="A3346">
            <v>40967</v>
          </cell>
          <cell r="B3346">
            <v>801250</v>
          </cell>
        </row>
        <row r="3347">
          <cell r="A3347">
            <v>40968</v>
          </cell>
          <cell r="B3347">
            <v>793000</v>
          </cell>
        </row>
        <row r="3348">
          <cell r="A3348">
            <v>40969</v>
          </cell>
          <cell r="B3348">
            <v>797750</v>
          </cell>
        </row>
        <row r="3349">
          <cell r="A3349">
            <v>40970</v>
          </cell>
          <cell r="B3349">
            <v>782250</v>
          </cell>
        </row>
        <row r="3350">
          <cell r="A3350">
            <v>40971</v>
          </cell>
          <cell r="B3350">
            <v>782250</v>
          </cell>
        </row>
        <row r="3351">
          <cell r="A3351">
            <v>40972</v>
          </cell>
          <cell r="B3351">
            <v>782250</v>
          </cell>
        </row>
        <row r="3352">
          <cell r="A3352">
            <v>40973</v>
          </cell>
          <cell r="B3352">
            <v>782375</v>
          </cell>
        </row>
        <row r="3353">
          <cell r="A3353">
            <v>40974</v>
          </cell>
          <cell r="B3353">
            <v>764625</v>
          </cell>
        </row>
        <row r="3354">
          <cell r="A3354">
            <v>40975</v>
          </cell>
          <cell r="B3354">
            <v>735000</v>
          </cell>
        </row>
        <row r="3355">
          <cell r="A3355">
            <v>40976</v>
          </cell>
          <cell r="B3355">
            <v>736125</v>
          </cell>
        </row>
        <row r="3356">
          <cell r="A3356">
            <v>40977</v>
          </cell>
          <cell r="B3356">
            <v>721125</v>
          </cell>
        </row>
        <row r="3357">
          <cell r="A3357">
            <v>40978</v>
          </cell>
          <cell r="B3357">
            <v>721125</v>
          </cell>
        </row>
        <row r="3358">
          <cell r="A3358">
            <v>40979</v>
          </cell>
          <cell r="B3358">
            <v>721125</v>
          </cell>
        </row>
        <row r="3359">
          <cell r="A3359">
            <v>40980</v>
          </cell>
          <cell r="B3359">
            <v>718375</v>
          </cell>
        </row>
        <row r="3360">
          <cell r="A3360">
            <v>40981</v>
          </cell>
          <cell r="B3360">
            <v>716250</v>
          </cell>
        </row>
        <row r="3361">
          <cell r="A3361">
            <v>40982</v>
          </cell>
          <cell r="B3361">
            <v>708125</v>
          </cell>
        </row>
        <row r="3362">
          <cell r="A3362">
            <v>40983</v>
          </cell>
          <cell r="B3362">
            <v>714875</v>
          </cell>
        </row>
        <row r="3363">
          <cell r="A3363">
            <v>40984</v>
          </cell>
          <cell r="B3363">
            <v>711250</v>
          </cell>
        </row>
        <row r="3364">
          <cell r="A3364">
            <v>40985</v>
          </cell>
          <cell r="B3364">
            <v>711250</v>
          </cell>
        </row>
        <row r="3365">
          <cell r="A3365">
            <v>40986</v>
          </cell>
          <cell r="B3365">
            <v>711250</v>
          </cell>
        </row>
        <row r="3366">
          <cell r="A3366">
            <v>40987</v>
          </cell>
          <cell r="B3366">
            <v>714375</v>
          </cell>
        </row>
        <row r="3367">
          <cell r="A3367">
            <v>40988</v>
          </cell>
          <cell r="B3367">
            <v>712750</v>
          </cell>
        </row>
        <row r="3368">
          <cell r="A3368">
            <v>40989</v>
          </cell>
          <cell r="B3368">
            <v>718125</v>
          </cell>
        </row>
        <row r="3369">
          <cell r="A3369">
            <v>40990</v>
          </cell>
          <cell r="B3369">
            <v>685625</v>
          </cell>
        </row>
        <row r="3370">
          <cell r="A3370">
            <v>40991</v>
          </cell>
          <cell r="B3370">
            <v>703125</v>
          </cell>
        </row>
        <row r="3371">
          <cell r="A3371">
            <v>40992</v>
          </cell>
          <cell r="B3371">
            <v>703125</v>
          </cell>
        </row>
        <row r="3372">
          <cell r="A3372">
            <v>40993</v>
          </cell>
          <cell r="B3372">
            <v>703125</v>
          </cell>
        </row>
        <row r="3373">
          <cell r="A3373">
            <v>40994</v>
          </cell>
          <cell r="B3373">
            <v>706125</v>
          </cell>
        </row>
        <row r="3374">
          <cell r="A3374">
            <v>40995</v>
          </cell>
          <cell r="B3374">
            <v>728750</v>
          </cell>
        </row>
        <row r="3375">
          <cell r="A3375">
            <v>40996</v>
          </cell>
          <cell r="B3375">
            <v>710875</v>
          </cell>
        </row>
        <row r="3376">
          <cell r="A3376">
            <v>40997</v>
          </cell>
          <cell r="B3376">
            <v>699625</v>
          </cell>
        </row>
        <row r="3377">
          <cell r="A3377">
            <v>40998</v>
          </cell>
          <cell r="B3377">
            <v>725750</v>
          </cell>
        </row>
        <row r="3378">
          <cell r="A3378">
            <v>40999</v>
          </cell>
          <cell r="B3378">
            <v>725750</v>
          </cell>
        </row>
        <row r="3379">
          <cell r="A3379">
            <v>41000</v>
          </cell>
          <cell r="B3379">
            <v>725750</v>
          </cell>
        </row>
        <row r="3380">
          <cell r="A3380">
            <v>41001</v>
          </cell>
          <cell r="B3380">
            <v>728875</v>
          </cell>
        </row>
        <row r="3381">
          <cell r="A3381">
            <v>41002</v>
          </cell>
          <cell r="B3381">
            <v>726375</v>
          </cell>
        </row>
        <row r="3382">
          <cell r="A3382">
            <v>41003</v>
          </cell>
          <cell r="B3382">
            <v>720125</v>
          </cell>
        </row>
        <row r="3383">
          <cell r="A3383">
            <v>41004</v>
          </cell>
          <cell r="B3383">
            <v>719000</v>
          </cell>
        </row>
        <row r="3384">
          <cell r="A3384">
            <v>41005</v>
          </cell>
          <cell r="B3384">
            <v>719000</v>
          </cell>
        </row>
        <row r="3385">
          <cell r="A3385">
            <v>41006</v>
          </cell>
          <cell r="B3385">
            <v>719000</v>
          </cell>
        </row>
        <row r="3386">
          <cell r="A3386">
            <v>41007</v>
          </cell>
          <cell r="B3386">
            <v>719000</v>
          </cell>
        </row>
        <row r="3387">
          <cell r="A3387">
            <v>41008</v>
          </cell>
          <cell r="B3387">
            <v>701625</v>
          </cell>
        </row>
        <row r="3388">
          <cell r="A3388">
            <v>41009</v>
          </cell>
          <cell r="B3388">
            <v>706625</v>
          </cell>
        </row>
        <row r="3389">
          <cell r="A3389">
            <v>41010</v>
          </cell>
          <cell r="B3389">
            <v>713250</v>
          </cell>
        </row>
        <row r="3390">
          <cell r="A3390">
            <v>41011</v>
          </cell>
          <cell r="B3390">
            <v>713500</v>
          </cell>
        </row>
        <row r="3391">
          <cell r="A3391">
            <v>41012</v>
          </cell>
          <cell r="B3391">
            <v>708500</v>
          </cell>
        </row>
        <row r="3392">
          <cell r="A3392">
            <v>41013</v>
          </cell>
          <cell r="B3392">
            <v>708500</v>
          </cell>
        </row>
        <row r="3393">
          <cell r="A3393">
            <v>41014</v>
          </cell>
          <cell r="B3393">
            <v>708500</v>
          </cell>
        </row>
        <row r="3394">
          <cell r="A3394">
            <v>41015</v>
          </cell>
          <cell r="B3394">
            <v>690875</v>
          </cell>
        </row>
        <row r="3395">
          <cell r="A3395">
            <v>41016</v>
          </cell>
          <cell r="B3395">
            <v>682500</v>
          </cell>
        </row>
        <row r="3396">
          <cell r="A3396">
            <v>41017</v>
          </cell>
          <cell r="B3396">
            <v>686000</v>
          </cell>
        </row>
        <row r="3397">
          <cell r="A3397">
            <v>41018</v>
          </cell>
          <cell r="B3397">
            <v>687625</v>
          </cell>
        </row>
        <row r="3398">
          <cell r="A3398">
            <v>41019</v>
          </cell>
          <cell r="B3398">
            <v>699875</v>
          </cell>
        </row>
        <row r="3399">
          <cell r="A3399">
            <v>41020</v>
          </cell>
          <cell r="B3399">
            <v>699875</v>
          </cell>
        </row>
        <row r="3400">
          <cell r="A3400">
            <v>41021</v>
          </cell>
          <cell r="B3400">
            <v>699875</v>
          </cell>
        </row>
        <row r="3401">
          <cell r="A3401">
            <v>41022</v>
          </cell>
          <cell r="B3401">
            <v>694750</v>
          </cell>
        </row>
        <row r="3402">
          <cell r="A3402">
            <v>41023</v>
          </cell>
          <cell r="B3402">
            <v>706125</v>
          </cell>
        </row>
        <row r="3403">
          <cell r="A3403">
            <v>41024</v>
          </cell>
          <cell r="B3403">
            <v>682250</v>
          </cell>
        </row>
        <row r="3404">
          <cell r="A3404">
            <v>41025</v>
          </cell>
          <cell r="B3404">
            <v>681500</v>
          </cell>
        </row>
        <row r="3405">
          <cell r="A3405">
            <v>41026</v>
          </cell>
          <cell r="B3405">
            <v>683625</v>
          </cell>
        </row>
        <row r="3406">
          <cell r="A3406">
            <v>41027</v>
          </cell>
          <cell r="B3406">
            <v>683625</v>
          </cell>
        </row>
        <row r="3407">
          <cell r="A3407">
            <v>41028</v>
          </cell>
          <cell r="B3407">
            <v>683625</v>
          </cell>
        </row>
        <row r="3408">
          <cell r="A3408">
            <v>41029</v>
          </cell>
          <cell r="B3408">
            <v>691250</v>
          </cell>
        </row>
        <row r="3409">
          <cell r="A3409">
            <v>41030</v>
          </cell>
          <cell r="B3409">
            <v>701250</v>
          </cell>
        </row>
        <row r="3410">
          <cell r="A3410">
            <v>41031</v>
          </cell>
          <cell r="B3410">
            <v>693125</v>
          </cell>
        </row>
        <row r="3411">
          <cell r="A3411">
            <v>41032</v>
          </cell>
          <cell r="B3411">
            <v>675375</v>
          </cell>
        </row>
        <row r="3412">
          <cell r="A3412">
            <v>41033</v>
          </cell>
          <cell r="B3412">
            <v>671500</v>
          </cell>
        </row>
        <row r="3413">
          <cell r="A3413">
            <v>41034</v>
          </cell>
          <cell r="B3413">
            <v>671500</v>
          </cell>
        </row>
        <row r="3414">
          <cell r="A3414">
            <v>41035</v>
          </cell>
          <cell r="B3414">
            <v>671500</v>
          </cell>
        </row>
        <row r="3415">
          <cell r="A3415">
            <v>41036</v>
          </cell>
          <cell r="B3415">
            <v>670875</v>
          </cell>
        </row>
        <row r="3416">
          <cell r="A3416">
            <v>41037</v>
          </cell>
          <cell r="B3416">
            <v>673000</v>
          </cell>
        </row>
        <row r="3417">
          <cell r="A3417">
            <v>41038</v>
          </cell>
          <cell r="B3417">
            <v>674500</v>
          </cell>
        </row>
        <row r="3418">
          <cell r="A3418">
            <v>41039</v>
          </cell>
          <cell r="B3418">
            <v>681875</v>
          </cell>
        </row>
        <row r="3419">
          <cell r="A3419">
            <v>41040</v>
          </cell>
          <cell r="B3419">
            <v>675500</v>
          </cell>
        </row>
        <row r="3420">
          <cell r="A3420">
            <v>41041</v>
          </cell>
          <cell r="B3420">
            <v>675500</v>
          </cell>
        </row>
        <row r="3421">
          <cell r="A3421">
            <v>41042</v>
          </cell>
          <cell r="B3421">
            <v>675500</v>
          </cell>
        </row>
        <row r="3422">
          <cell r="A3422">
            <v>41043</v>
          </cell>
          <cell r="B3422">
            <v>674125</v>
          </cell>
        </row>
        <row r="3423">
          <cell r="A3423">
            <v>41044</v>
          </cell>
          <cell r="B3423">
            <v>678500</v>
          </cell>
        </row>
        <row r="3424">
          <cell r="A3424">
            <v>41045</v>
          </cell>
          <cell r="B3424">
            <v>680500</v>
          </cell>
        </row>
        <row r="3425">
          <cell r="A3425">
            <v>41046</v>
          </cell>
          <cell r="B3425">
            <v>688125</v>
          </cell>
        </row>
        <row r="3426">
          <cell r="A3426">
            <v>41047</v>
          </cell>
          <cell r="B3426">
            <v>687250</v>
          </cell>
        </row>
        <row r="3427">
          <cell r="A3427">
            <v>41048</v>
          </cell>
          <cell r="B3427">
            <v>687250</v>
          </cell>
        </row>
        <row r="3428">
          <cell r="A3428">
            <v>41049</v>
          </cell>
          <cell r="B3428">
            <v>687250</v>
          </cell>
        </row>
        <row r="3429">
          <cell r="A3429">
            <v>41050</v>
          </cell>
          <cell r="B3429">
            <v>674375</v>
          </cell>
        </row>
        <row r="3430">
          <cell r="A3430">
            <v>41051</v>
          </cell>
          <cell r="B3430">
            <v>674000</v>
          </cell>
        </row>
        <row r="3431">
          <cell r="A3431">
            <v>41052</v>
          </cell>
          <cell r="B3431">
            <v>652250</v>
          </cell>
        </row>
        <row r="3432">
          <cell r="A3432">
            <v>41053</v>
          </cell>
          <cell r="B3432">
            <v>651625</v>
          </cell>
        </row>
        <row r="3433">
          <cell r="A3433">
            <v>41054</v>
          </cell>
          <cell r="B3433">
            <v>652000</v>
          </cell>
        </row>
        <row r="3434">
          <cell r="A3434">
            <v>41055</v>
          </cell>
          <cell r="B3434">
            <v>652000</v>
          </cell>
        </row>
        <row r="3435">
          <cell r="A3435">
            <v>41056</v>
          </cell>
          <cell r="B3435">
            <v>652000</v>
          </cell>
        </row>
        <row r="3436">
          <cell r="A3436">
            <v>41057</v>
          </cell>
          <cell r="B3436">
            <v>652000</v>
          </cell>
        </row>
        <row r="3437">
          <cell r="A3437">
            <v>41058</v>
          </cell>
          <cell r="B3437">
            <v>644000</v>
          </cell>
        </row>
        <row r="3438">
          <cell r="A3438">
            <v>41059</v>
          </cell>
          <cell r="B3438">
            <v>642250</v>
          </cell>
        </row>
        <row r="3439">
          <cell r="A3439">
            <v>41060</v>
          </cell>
          <cell r="B3439">
            <v>639875</v>
          </cell>
        </row>
        <row r="3440">
          <cell r="A3440">
            <v>41061</v>
          </cell>
          <cell r="B3440">
            <v>618000</v>
          </cell>
        </row>
        <row r="3441">
          <cell r="A3441">
            <v>41062</v>
          </cell>
          <cell r="B3441">
            <v>618000</v>
          </cell>
        </row>
        <row r="3442">
          <cell r="A3442">
            <v>41063</v>
          </cell>
          <cell r="B3442">
            <v>618000</v>
          </cell>
        </row>
        <row r="3443">
          <cell r="A3443">
            <v>41064</v>
          </cell>
          <cell r="B3443">
            <v>613375</v>
          </cell>
        </row>
        <row r="3444">
          <cell r="A3444">
            <v>41065</v>
          </cell>
          <cell r="B3444">
            <v>598750</v>
          </cell>
        </row>
        <row r="3445">
          <cell r="A3445">
            <v>41066</v>
          </cell>
          <cell r="B3445">
            <v>593125</v>
          </cell>
        </row>
        <row r="3446">
          <cell r="A3446">
            <v>41067</v>
          </cell>
          <cell r="B3446">
            <v>592000</v>
          </cell>
        </row>
        <row r="3447">
          <cell r="A3447">
            <v>41068</v>
          </cell>
          <cell r="B3447">
            <v>590500</v>
          </cell>
        </row>
        <row r="3448">
          <cell r="A3448">
            <v>41069</v>
          </cell>
          <cell r="B3448">
            <v>590500</v>
          </cell>
        </row>
        <row r="3449">
          <cell r="A3449">
            <v>41070</v>
          </cell>
          <cell r="B3449">
            <v>590500</v>
          </cell>
        </row>
        <row r="3450">
          <cell r="A3450">
            <v>41071</v>
          </cell>
          <cell r="B3450">
            <v>583500</v>
          </cell>
        </row>
        <row r="3451">
          <cell r="A3451">
            <v>41072</v>
          </cell>
          <cell r="B3451">
            <v>583625</v>
          </cell>
        </row>
        <row r="3452">
          <cell r="A3452">
            <v>41073</v>
          </cell>
          <cell r="B3452">
            <v>580000</v>
          </cell>
        </row>
        <row r="3453">
          <cell r="A3453">
            <v>41074</v>
          </cell>
          <cell r="B3453">
            <v>571875</v>
          </cell>
        </row>
        <row r="3454">
          <cell r="A3454">
            <v>41075</v>
          </cell>
          <cell r="B3454">
            <v>573000</v>
          </cell>
        </row>
        <row r="3455">
          <cell r="A3455">
            <v>41076</v>
          </cell>
          <cell r="B3455">
            <v>573000</v>
          </cell>
        </row>
        <row r="3456">
          <cell r="A3456">
            <v>41077</v>
          </cell>
          <cell r="B3456">
            <v>573000</v>
          </cell>
        </row>
        <row r="3457">
          <cell r="A3457">
            <v>41078</v>
          </cell>
          <cell r="B3457">
            <v>570250</v>
          </cell>
        </row>
        <row r="3458">
          <cell r="A3458">
            <v>41079</v>
          </cell>
          <cell r="B3458">
            <v>588125</v>
          </cell>
        </row>
        <row r="3459">
          <cell r="A3459">
            <v>41080</v>
          </cell>
          <cell r="B3459">
            <v>565500</v>
          </cell>
        </row>
        <row r="3460">
          <cell r="A3460">
            <v>41081</v>
          </cell>
          <cell r="B3460">
            <v>590625</v>
          </cell>
        </row>
        <row r="3461">
          <cell r="A3461">
            <v>41082</v>
          </cell>
          <cell r="B3461">
            <v>578375</v>
          </cell>
        </row>
        <row r="3462">
          <cell r="A3462">
            <v>41083</v>
          </cell>
          <cell r="B3462">
            <v>578375</v>
          </cell>
        </row>
        <row r="3463">
          <cell r="A3463">
            <v>41084</v>
          </cell>
          <cell r="B3463">
            <v>578375</v>
          </cell>
        </row>
        <row r="3464">
          <cell r="A3464">
            <v>41085</v>
          </cell>
          <cell r="B3464">
            <v>592625</v>
          </cell>
        </row>
        <row r="3465">
          <cell r="A3465">
            <v>41086</v>
          </cell>
          <cell r="B3465">
            <v>615375</v>
          </cell>
        </row>
        <row r="3466">
          <cell r="A3466">
            <v>41087</v>
          </cell>
          <cell r="B3466">
            <v>605000</v>
          </cell>
        </row>
        <row r="3467">
          <cell r="A3467">
            <v>41088</v>
          </cell>
          <cell r="B3467">
            <v>606000</v>
          </cell>
        </row>
        <row r="3468">
          <cell r="A3468">
            <v>41089</v>
          </cell>
          <cell r="B3468">
            <v>622875</v>
          </cell>
        </row>
        <row r="3469">
          <cell r="A3469">
            <v>41090</v>
          </cell>
          <cell r="B3469">
            <v>622875</v>
          </cell>
        </row>
        <row r="3470">
          <cell r="A3470">
            <v>41091</v>
          </cell>
          <cell r="B3470">
            <v>622875</v>
          </cell>
        </row>
        <row r="3471">
          <cell r="A3471">
            <v>41092</v>
          </cell>
          <cell r="B3471">
            <v>637500</v>
          </cell>
        </row>
        <row r="3472">
          <cell r="A3472">
            <v>41093</v>
          </cell>
          <cell r="B3472">
            <v>647875</v>
          </cell>
        </row>
        <row r="3473">
          <cell r="A3473">
            <v>41094</v>
          </cell>
          <cell r="B3473">
            <v>647875</v>
          </cell>
        </row>
        <row r="3474">
          <cell r="A3474">
            <v>41095</v>
          </cell>
          <cell r="B3474">
            <v>649000</v>
          </cell>
        </row>
        <row r="3475">
          <cell r="A3475">
            <v>41096</v>
          </cell>
          <cell r="B3475">
            <v>635875</v>
          </cell>
        </row>
        <row r="3476">
          <cell r="A3476">
            <v>41097</v>
          </cell>
          <cell r="B3476">
            <v>635875</v>
          </cell>
        </row>
        <row r="3477">
          <cell r="A3477">
            <v>41098</v>
          </cell>
          <cell r="B3477">
            <v>635875</v>
          </cell>
        </row>
        <row r="3478">
          <cell r="A3478">
            <v>41099</v>
          </cell>
          <cell r="B3478">
            <v>658250</v>
          </cell>
        </row>
        <row r="3479">
          <cell r="A3479">
            <v>41100</v>
          </cell>
          <cell r="B3479">
            <v>658625</v>
          </cell>
        </row>
        <row r="3480">
          <cell r="A3480">
            <v>41101</v>
          </cell>
          <cell r="B3480">
            <v>611000</v>
          </cell>
        </row>
        <row r="3481">
          <cell r="A3481">
            <v>41102</v>
          </cell>
          <cell r="B3481">
            <v>655250</v>
          </cell>
        </row>
        <row r="3482">
          <cell r="A3482">
            <v>41103</v>
          </cell>
          <cell r="B3482">
            <v>665625</v>
          </cell>
        </row>
        <row r="3483">
          <cell r="A3483">
            <v>41104</v>
          </cell>
          <cell r="B3483">
            <v>665625</v>
          </cell>
        </row>
        <row r="3484">
          <cell r="A3484">
            <v>41105</v>
          </cell>
          <cell r="B3484">
            <v>665625</v>
          </cell>
        </row>
        <row r="3485">
          <cell r="A3485">
            <v>41106</v>
          </cell>
          <cell r="B3485">
            <v>658750</v>
          </cell>
        </row>
        <row r="3486">
          <cell r="A3486">
            <v>41107</v>
          </cell>
          <cell r="B3486">
            <v>655375</v>
          </cell>
        </row>
        <row r="3487">
          <cell r="A3487">
            <v>41108</v>
          </cell>
          <cell r="B3487">
            <v>654375</v>
          </cell>
        </row>
        <row r="3488">
          <cell r="A3488">
            <v>41109</v>
          </cell>
          <cell r="B3488">
            <v>676875</v>
          </cell>
        </row>
        <row r="3489">
          <cell r="A3489">
            <v>41110</v>
          </cell>
          <cell r="B3489">
            <v>669250</v>
          </cell>
        </row>
        <row r="3490">
          <cell r="A3490">
            <v>41111</v>
          </cell>
          <cell r="B3490">
            <v>669250</v>
          </cell>
        </row>
        <row r="3491">
          <cell r="A3491">
            <v>41112</v>
          </cell>
          <cell r="B3491">
            <v>669250</v>
          </cell>
        </row>
        <row r="3492">
          <cell r="A3492">
            <v>41113</v>
          </cell>
          <cell r="B3492">
            <v>670625</v>
          </cell>
        </row>
        <row r="3493">
          <cell r="A3493">
            <v>41114</v>
          </cell>
          <cell r="B3493">
            <v>637125</v>
          </cell>
        </row>
        <row r="3494">
          <cell r="A3494">
            <v>41115</v>
          </cell>
          <cell r="B3494">
            <v>641875</v>
          </cell>
        </row>
        <row r="3495">
          <cell r="A3495">
            <v>41116</v>
          </cell>
          <cell r="B3495">
            <v>629500</v>
          </cell>
        </row>
        <row r="3496">
          <cell r="A3496">
            <v>41117</v>
          </cell>
          <cell r="B3496">
            <v>629375</v>
          </cell>
        </row>
        <row r="3497">
          <cell r="A3497">
            <v>41118</v>
          </cell>
          <cell r="B3497">
            <v>629375</v>
          </cell>
        </row>
        <row r="3498">
          <cell r="A3498">
            <v>41119</v>
          </cell>
          <cell r="B3498">
            <v>629375</v>
          </cell>
        </row>
        <row r="3499">
          <cell r="A3499">
            <v>41120</v>
          </cell>
          <cell r="B3499">
            <v>645500</v>
          </cell>
        </row>
        <row r="3500">
          <cell r="A3500">
            <v>41121</v>
          </cell>
          <cell r="B3500">
            <v>632375</v>
          </cell>
        </row>
        <row r="3501">
          <cell r="A3501">
            <v>41122</v>
          </cell>
          <cell r="B3501">
            <v>631125</v>
          </cell>
        </row>
        <row r="3502">
          <cell r="A3502">
            <v>41123</v>
          </cell>
          <cell r="B3502">
            <v>625500</v>
          </cell>
        </row>
        <row r="3503">
          <cell r="A3503">
            <v>41124</v>
          </cell>
          <cell r="B3503">
            <v>627875</v>
          </cell>
        </row>
        <row r="3504">
          <cell r="A3504">
            <v>41125</v>
          </cell>
          <cell r="B3504">
            <v>627875</v>
          </cell>
        </row>
        <row r="3505">
          <cell r="A3505">
            <v>41126</v>
          </cell>
          <cell r="B3505">
            <v>627875</v>
          </cell>
        </row>
        <row r="3506">
          <cell r="A3506">
            <v>41127</v>
          </cell>
          <cell r="B3506">
            <v>638125</v>
          </cell>
        </row>
        <row r="3507">
          <cell r="A3507">
            <v>41128</v>
          </cell>
          <cell r="B3507">
            <v>628375</v>
          </cell>
        </row>
        <row r="3508">
          <cell r="A3508">
            <v>41129</v>
          </cell>
          <cell r="B3508">
            <v>620125</v>
          </cell>
        </row>
        <row r="3509">
          <cell r="A3509">
            <v>41130</v>
          </cell>
          <cell r="B3509">
            <v>616750</v>
          </cell>
        </row>
        <row r="3510">
          <cell r="A3510">
            <v>41131</v>
          </cell>
          <cell r="B3510">
            <v>617000</v>
          </cell>
        </row>
        <row r="3511">
          <cell r="A3511">
            <v>41132</v>
          </cell>
          <cell r="B3511">
            <v>617000</v>
          </cell>
        </row>
        <row r="3512">
          <cell r="A3512">
            <v>41133</v>
          </cell>
          <cell r="B3512">
            <v>617000</v>
          </cell>
        </row>
        <row r="3513">
          <cell r="A3513">
            <v>41134</v>
          </cell>
          <cell r="B3513">
            <v>609500</v>
          </cell>
        </row>
        <row r="3514">
          <cell r="A3514">
            <v>41135</v>
          </cell>
          <cell r="B3514">
            <v>609125</v>
          </cell>
        </row>
        <row r="3515">
          <cell r="A3515">
            <v>41136</v>
          </cell>
          <cell r="B3515">
            <v>610500</v>
          </cell>
        </row>
        <row r="3516">
          <cell r="A3516">
            <v>41137</v>
          </cell>
          <cell r="B3516">
            <v>596875</v>
          </cell>
        </row>
        <row r="3517">
          <cell r="A3517">
            <v>41138</v>
          </cell>
          <cell r="B3517">
            <v>597250</v>
          </cell>
        </row>
        <row r="3518">
          <cell r="A3518">
            <v>41139</v>
          </cell>
          <cell r="B3518">
            <v>597250</v>
          </cell>
        </row>
        <row r="3519">
          <cell r="A3519">
            <v>41140</v>
          </cell>
          <cell r="B3519">
            <v>597250</v>
          </cell>
        </row>
        <row r="3520">
          <cell r="A3520">
            <v>41141</v>
          </cell>
          <cell r="B3520">
            <v>604875</v>
          </cell>
        </row>
        <row r="3521">
          <cell r="A3521">
            <v>41142</v>
          </cell>
          <cell r="B3521">
            <v>602000</v>
          </cell>
        </row>
        <row r="3522">
          <cell r="A3522">
            <v>41143</v>
          </cell>
          <cell r="B3522">
            <v>593750</v>
          </cell>
        </row>
        <row r="3523">
          <cell r="A3523">
            <v>41144</v>
          </cell>
          <cell r="B3523">
            <v>591750</v>
          </cell>
        </row>
        <row r="3524">
          <cell r="A3524">
            <v>41145</v>
          </cell>
          <cell r="B3524">
            <v>597750</v>
          </cell>
        </row>
        <row r="3525">
          <cell r="A3525">
            <v>41146</v>
          </cell>
          <cell r="B3525">
            <v>597750</v>
          </cell>
        </row>
        <row r="3526">
          <cell r="A3526">
            <v>41147</v>
          </cell>
          <cell r="B3526">
            <v>597750</v>
          </cell>
        </row>
        <row r="3527">
          <cell r="A3527">
            <v>41148</v>
          </cell>
          <cell r="B3527">
            <v>615000</v>
          </cell>
        </row>
        <row r="3528">
          <cell r="A3528">
            <v>41149</v>
          </cell>
          <cell r="B3528">
            <v>619750</v>
          </cell>
        </row>
        <row r="3529">
          <cell r="A3529">
            <v>41150</v>
          </cell>
          <cell r="B3529">
            <v>614750</v>
          </cell>
        </row>
        <row r="3530">
          <cell r="A3530">
            <v>41151</v>
          </cell>
          <cell r="B3530">
            <v>605000</v>
          </cell>
        </row>
        <row r="3531">
          <cell r="A3531">
            <v>41152</v>
          </cell>
          <cell r="B3531">
            <v>607750</v>
          </cell>
        </row>
        <row r="3532">
          <cell r="A3532">
            <v>41153</v>
          </cell>
          <cell r="B3532">
            <v>607750</v>
          </cell>
        </row>
        <row r="3533">
          <cell r="A3533">
            <v>41154</v>
          </cell>
          <cell r="B3533">
            <v>607750</v>
          </cell>
        </row>
        <row r="3534">
          <cell r="A3534">
            <v>41155</v>
          </cell>
          <cell r="B3534">
            <v>610250</v>
          </cell>
        </row>
        <row r="3535">
          <cell r="A3535">
            <v>41156</v>
          </cell>
          <cell r="B3535">
            <v>610250</v>
          </cell>
        </row>
        <row r="3536">
          <cell r="A3536">
            <v>41157</v>
          </cell>
          <cell r="B3536">
            <v>587250</v>
          </cell>
        </row>
        <row r="3537">
          <cell r="A3537">
            <v>41158</v>
          </cell>
          <cell r="B3537">
            <v>575500</v>
          </cell>
        </row>
        <row r="3538">
          <cell r="A3538">
            <v>41159</v>
          </cell>
          <cell r="B3538">
            <v>593625</v>
          </cell>
        </row>
        <row r="3539">
          <cell r="A3539">
            <v>41160</v>
          </cell>
          <cell r="B3539">
            <v>593625</v>
          </cell>
        </row>
        <row r="3540">
          <cell r="A3540">
            <v>41161</v>
          </cell>
          <cell r="B3540">
            <v>593625</v>
          </cell>
        </row>
        <row r="3541">
          <cell r="A3541">
            <v>41162</v>
          </cell>
          <cell r="B3541">
            <v>631750</v>
          </cell>
        </row>
        <row r="3542">
          <cell r="A3542">
            <v>41163</v>
          </cell>
          <cell r="B3542">
            <v>642250</v>
          </cell>
        </row>
        <row r="3543">
          <cell r="A3543">
            <v>41164</v>
          </cell>
          <cell r="B3543">
            <v>645375</v>
          </cell>
        </row>
        <row r="3544">
          <cell r="A3544">
            <v>41165</v>
          </cell>
          <cell r="B3544">
            <v>649375</v>
          </cell>
        </row>
        <row r="3545">
          <cell r="A3545">
            <v>41166</v>
          </cell>
          <cell r="B3545">
            <v>653125</v>
          </cell>
        </row>
        <row r="3546">
          <cell r="A3546">
            <v>41167</v>
          </cell>
          <cell r="B3546">
            <v>653125</v>
          </cell>
        </row>
        <row r="3547">
          <cell r="A3547">
            <v>41168</v>
          </cell>
          <cell r="B3547">
            <v>653125</v>
          </cell>
        </row>
        <row r="3548">
          <cell r="A3548">
            <v>41169</v>
          </cell>
          <cell r="B3548">
            <v>631625</v>
          </cell>
        </row>
        <row r="3549">
          <cell r="A3549">
            <v>41170</v>
          </cell>
          <cell r="B3549">
            <v>641375</v>
          </cell>
        </row>
        <row r="3550">
          <cell r="A3550">
            <v>41171</v>
          </cell>
          <cell r="B3550">
            <v>630625</v>
          </cell>
        </row>
        <row r="3551">
          <cell r="A3551">
            <v>41172</v>
          </cell>
          <cell r="B3551">
            <v>607875</v>
          </cell>
        </row>
        <row r="3552">
          <cell r="A3552">
            <v>41173</v>
          </cell>
          <cell r="B3552">
            <v>626625</v>
          </cell>
        </row>
        <row r="3553">
          <cell r="A3553">
            <v>41174</v>
          </cell>
          <cell r="B3553">
            <v>626625</v>
          </cell>
        </row>
        <row r="3554">
          <cell r="A3554">
            <v>41175</v>
          </cell>
          <cell r="B3554">
            <v>626625</v>
          </cell>
        </row>
        <row r="3555">
          <cell r="A3555">
            <v>41176</v>
          </cell>
          <cell r="B3555">
            <v>624250</v>
          </cell>
        </row>
        <row r="3556">
          <cell r="A3556">
            <v>41177</v>
          </cell>
          <cell r="B3556">
            <v>656875</v>
          </cell>
        </row>
        <row r="3557">
          <cell r="A3557">
            <v>41178</v>
          </cell>
          <cell r="B3557">
            <v>611875</v>
          </cell>
        </row>
        <row r="3558">
          <cell r="A3558">
            <v>41179</v>
          </cell>
          <cell r="B3558">
            <v>630750</v>
          </cell>
        </row>
        <row r="3559">
          <cell r="A3559">
            <v>41180</v>
          </cell>
          <cell r="B3559">
            <v>626625</v>
          </cell>
        </row>
        <row r="3560">
          <cell r="A3560">
            <v>41181</v>
          </cell>
          <cell r="B3560">
            <v>626625</v>
          </cell>
        </row>
        <row r="3561">
          <cell r="A3561">
            <v>41182</v>
          </cell>
          <cell r="B3561">
            <v>626625</v>
          </cell>
        </row>
        <row r="3562">
          <cell r="A3562">
            <v>41183</v>
          </cell>
          <cell r="B3562">
            <v>645000</v>
          </cell>
        </row>
        <row r="3563">
          <cell r="A3563">
            <v>41184</v>
          </cell>
          <cell r="B3563">
            <v>656625</v>
          </cell>
        </row>
        <row r="3564">
          <cell r="A3564">
            <v>41185</v>
          </cell>
          <cell r="B3564">
            <v>652500</v>
          </cell>
        </row>
        <row r="3565">
          <cell r="A3565">
            <v>41186</v>
          </cell>
          <cell r="B3565">
            <v>627750</v>
          </cell>
        </row>
        <row r="3566">
          <cell r="A3566">
            <v>41187</v>
          </cell>
          <cell r="B3566">
            <v>603375</v>
          </cell>
        </row>
        <row r="3567">
          <cell r="A3567">
            <v>41188</v>
          </cell>
          <cell r="B3567">
            <v>603375</v>
          </cell>
        </row>
        <row r="3568">
          <cell r="A3568">
            <v>41189</v>
          </cell>
          <cell r="B3568">
            <v>603375</v>
          </cell>
        </row>
        <row r="3569">
          <cell r="A3569">
            <v>41190</v>
          </cell>
          <cell r="B3569">
            <v>603375</v>
          </cell>
        </row>
        <row r="3570">
          <cell r="A3570">
            <v>41191</v>
          </cell>
          <cell r="B3570">
            <v>594125</v>
          </cell>
        </row>
        <row r="3571">
          <cell r="A3571">
            <v>41192</v>
          </cell>
          <cell r="B3571">
            <v>586875</v>
          </cell>
        </row>
        <row r="3572">
          <cell r="A3572">
            <v>41193</v>
          </cell>
          <cell r="B3572">
            <v>577250</v>
          </cell>
        </row>
        <row r="3573">
          <cell r="A3573">
            <v>41194</v>
          </cell>
          <cell r="B3573">
            <v>580250</v>
          </cell>
        </row>
        <row r="3574">
          <cell r="A3574">
            <v>41195</v>
          </cell>
          <cell r="B3574">
            <v>580250</v>
          </cell>
        </row>
        <row r="3575">
          <cell r="A3575">
            <v>41196</v>
          </cell>
          <cell r="B3575">
            <v>580250</v>
          </cell>
        </row>
        <row r="3576">
          <cell r="A3576">
            <v>41197</v>
          </cell>
          <cell r="B3576">
            <v>577000</v>
          </cell>
        </row>
        <row r="3577">
          <cell r="A3577">
            <v>41198</v>
          </cell>
          <cell r="B3577">
            <v>582625</v>
          </cell>
        </row>
        <row r="3578">
          <cell r="A3578">
            <v>41199</v>
          </cell>
          <cell r="B3578">
            <v>578375</v>
          </cell>
        </row>
        <row r="3579">
          <cell r="A3579">
            <v>41200</v>
          </cell>
          <cell r="B3579">
            <v>568375</v>
          </cell>
        </row>
        <row r="3580">
          <cell r="A3580">
            <v>41201</v>
          </cell>
          <cell r="B3580">
            <v>577500</v>
          </cell>
        </row>
        <row r="3581">
          <cell r="A3581">
            <v>41202</v>
          </cell>
          <cell r="B3581">
            <v>577500</v>
          </cell>
        </row>
        <row r="3582">
          <cell r="A3582">
            <v>41203</v>
          </cell>
          <cell r="B3582">
            <v>577500</v>
          </cell>
        </row>
        <row r="3583">
          <cell r="A3583">
            <v>41204</v>
          </cell>
          <cell r="B3583">
            <v>591875</v>
          </cell>
        </row>
        <row r="3584">
          <cell r="A3584">
            <v>41205</v>
          </cell>
          <cell r="B3584">
            <v>579625</v>
          </cell>
        </row>
        <row r="3585">
          <cell r="A3585">
            <v>41206</v>
          </cell>
          <cell r="B3585">
            <v>575500</v>
          </cell>
        </row>
        <row r="3586">
          <cell r="A3586">
            <v>41207</v>
          </cell>
          <cell r="B3586">
            <v>580375</v>
          </cell>
        </row>
        <row r="3587">
          <cell r="A3587">
            <v>41208</v>
          </cell>
          <cell r="B3587">
            <v>568625</v>
          </cell>
        </row>
        <row r="3588">
          <cell r="A3588">
            <v>41209</v>
          </cell>
          <cell r="B3588">
            <v>568625</v>
          </cell>
        </row>
        <row r="3589">
          <cell r="A3589">
            <v>41210</v>
          </cell>
          <cell r="B3589">
            <v>568625</v>
          </cell>
        </row>
        <row r="3590">
          <cell r="A3590">
            <v>41211</v>
          </cell>
          <cell r="B3590">
            <v>583750</v>
          </cell>
        </row>
        <row r="3591">
          <cell r="A3591">
            <v>41212</v>
          </cell>
          <cell r="B3591">
            <v>565000</v>
          </cell>
        </row>
        <row r="3592">
          <cell r="A3592">
            <v>41213</v>
          </cell>
          <cell r="B3592">
            <v>558125</v>
          </cell>
        </row>
        <row r="3593">
          <cell r="A3593">
            <v>41214</v>
          </cell>
          <cell r="B3593">
            <v>551375</v>
          </cell>
        </row>
        <row r="3594">
          <cell r="A3594">
            <v>41215</v>
          </cell>
          <cell r="B3594">
            <v>556375</v>
          </cell>
        </row>
        <row r="3595">
          <cell r="A3595">
            <v>41216</v>
          </cell>
          <cell r="B3595">
            <v>556375</v>
          </cell>
        </row>
        <row r="3596">
          <cell r="A3596">
            <v>41217</v>
          </cell>
          <cell r="B3596">
            <v>556375</v>
          </cell>
        </row>
        <row r="3597">
          <cell r="A3597">
            <v>41218</v>
          </cell>
          <cell r="B3597">
            <v>542125</v>
          </cell>
        </row>
        <row r="3598">
          <cell r="A3598">
            <v>41219</v>
          </cell>
          <cell r="B3598">
            <v>536500</v>
          </cell>
        </row>
        <row r="3599">
          <cell r="A3599">
            <v>41220</v>
          </cell>
          <cell r="B3599">
            <v>539000</v>
          </cell>
        </row>
        <row r="3600">
          <cell r="A3600">
            <v>41221</v>
          </cell>
          <cell r="B3600">
            <v>539250</v>
          </cell>
        </row>
        <row r="3601">
          <cell r="A3601">
            <v>41222</v>
          </cell>
          <cell r="B3601">
            <v>538875</v>
          </cell>
        </row>
        <row r="3602">
          <cell r="A3602">
            <v>41223</v>
          </cell>
          <cell r="B3602">
            <v>538875</v>
          </cell>
        </row>
        <row r="3603">
          <cell r="A3603">
            <v>41224</v>
          </cell>
          <cell r="B3603">
            <v>538875</v>
          </cell>
        </row>
        <row r="3604">
          <cell r="A3604">
            <v>41225</v>
          </cell>
          <cell r="B3604">
            <v>550500</v>
          </cell>
        </row>
        <row r="3605">
          <cell r="A3605">
            <v>41226</v>
          </cell>
          <cell r="B3605">
            <v>524875</v>
          </cell>
        </row>
        <row r="3606">
          <cell r="A3606">
            <v>41227</v>
          </cell>
          <cell r="B3606">
            <v>532000</v>
          </cell>
        </row>
        <row r="3607">
          <cell r="A3607">
            <v>41228</v>
          </cell>
          <cell r="B3607">
            <v>535750</v>
          </cell>
        </row>
        <row r="3608">
          <cell r="A3608">
            <v>41229</v>
          </cell>
          <cell r="B3608">
            <v>531750</v>
          </cell>
        </row>
        <row r="3609">
          <cell r="A3609">
            <v>41230</v>
          </cell>
          <cell r="B3609">
            <v>531750</v>
          </cell>
        </row>
        <row r="3610">
          <cell r="A3610">
            <v>41231</v>
          </cell>
          <cell r="B3610">
            <v>531750</v>
          </cell>
        </row>
        <row r="3611">
          <cell r="A3611">
            <v>41232</v>
          </cell>
          <cell r="B3611">
            <v>541625</v>
          </cell>
        </row>
        <row r="3612">
          <cell r="A3612">
            <v>41233</v>
          </cell>
          <cell r="B3612">
            <v>536375</v>
          </cell>
        </row>
        <row r="3613">
          <cell r="A3613">
            <v>41234</v>
          </cell>
          <cell r="B3613">
            <v>538000</v>
          </cell>
        </row>
        <row r="3614">
          <cell r="A3614">
            <v>41235</v>
          </cell>
          <cell r="B3614">
            <v>538000</v>
          </cell>
        </row>
        <row r="3615">
          <cell r="A3615">
            <v>41236</v>
          </cell>
          <cell r="B3615">
            <v>533875</v>
          </cell>
        </row>
        <row r="3616">
          <cell r="A3616">
            <v>41237</v>
          </cell>
          <cell r="B3616">
            <v>533875</v>
          </cell>
        </row>
        <row r="3617">
          <cell r="A3617">
            <v>41238</v>
          </cell>
          <cell r="B3617">
            <v>533875</v>
          </cell>
        </row>
        <row r="3618">
          <cell r="A3618">
            <v>41239</v>
          </cell>
          <cell r="B3618">
            <v>523875</v>
          </cell>
        </row>
        <row r="3619">
          <cell r="A3619">
            <v>41240</v>
          </cell>
          <cell r="B3619">
            <v>525625</v>
          </cell>
        </row>
        <row r="3620">
          <cell r="A3620">
            <v>41241</v>
          </cell>
          <cell r="B3620">
            <v>545500</v>
          </cell>
        </row>
        <row r="3621">
          <cell r="A3621">
            <v>41242</v>
          </cell>
          <cell r="B3621">
            <v>547125</v>
          </cell>
        </row>
        <row r="3622">
          <cell r="A3622">
            <v>41243</v>
          </cell>
          <cell r="B3622">
            <v>530375</v>
          </cell>
        </row>
        <row r="3623">
          <cell r="A3623">
            <v>41244</v>
          </cell>
          <cell r="B3623">
            <v>530375</v>
          </cell>
        </row>
        <row r="3624">
          <cell r="A3624">
            <v>41245</v>
          </cell>
          <cell r="B3624">
            <v>530375</v>
          </cell>
        </row>
        <row r="3625">
          <cell r="A3625">
            <v>41246</v>
          </cell>
          <cell r="B3625">
            <v>534625</v>
          </cell>
        </row>
        <row r="3626">
          <cell r="A3626">
            <v>41247</v>
          </cell>
          <cell r="B3626">
            <v>525000</v>
          </cell>
        </row>
        <row r="3627">
          <cell r="A3627">
            <v>41248</v>
          </cell>
          <cell r="B3627">
            <v>527500</v>
          </cell>
        </row>
        <row r="3628">
          <cell r="A3628">
            <v>41249</v>
          </cell>
          <cell r="B3628">
            <v>534250</v>
          </cell>
        </row>
        <row r="3629">
          <cell r="A3629">
            <v>41250</v>
          </cell>
          <cell r="B3629">
            <v>544125</v>
          </cell>
        </row>
        <row r="3630">
          <cell r="A3630">
            <v>41251</v>
          </cell>
          <cell r="B3630">
            <v>544125</v>
          </cell>
        </row>
        <row r="3631">
          <cell r="A3631">
            <v>41252</v>
          </cell>
          <cell r="B3631">
            <v>544125</v>
          </cell>
        </row>
        <row r="3632">
          <cell r="A3632">
            <v>41253</v>
          </cell>
          <cell r="B3632">
            <v>519625</v>
          </cell>
        </row>
        <row r="3633">
          <cell r="A3633">
            <v>41254</v>
          </cell>
          <cell r="B3633">
            <v>529375</v>
          </cell>
        </row>
        <row r="3634">
          <cell r="A3634">
            <v>41255</v>
          </cell>
          <cell r="B3634">
            <v>516375</v>
          </cell>
        </row>
        <row r="3635">
          <cell r="A3635">
            <v>41256</v>
          </cell>
          <cell r="B3635">
            <v>506375</v>
          </cell>
        </row>
        <row r="3636">
          <cell r="A3636">
            <v>41257</v>
          </cell>
          <cell r="B3636">
            <v>512000</v>
          </cell>
        </row>
        <row r="3637">
          <cell r="A3637">
            <v>41258</v>
          </cell>
          <cell r="B3637">
            <v>512000</v>
          </cell>
        </row>
        <row r="3638">
          <cell r="A3638">
            <v>41259</v>
          </cell>
          <cell r="B3638">
            <v>512000</v>
          </cell>
        </row>
        <row r="3639">
          <cell r="A3639">
            <v>41260</v>
          </cell>
          <cell r="B3639">
            <v>522125</v>
          </cell>
        </row>
        <row r="3640">
          <cell r="A3640">
            <v>41261</v>
          </cell>
          <cell r="B3640">
            <v>513125</v>
          </cell>
        </row>
        <row r="3641">
          <cell r="A3641">
            <v>41262</v>
          </cell>
          <cell r="B3641">
            <v>515500</v>
          </cell>
        </row>
        <row r="3642">
          <cell r="A3642">
            <v>41263</v>
          </cell>
          <cell r="B3642">
            <v>507625</v>
          </cell>
        </row>
        <row r="3643">
          <cell r="A3643">
            <v>41264</v>
          </cell>
          <cell r="B3643">
            <v>517000</v>
          </cell>
        </row>
        <row r="3644">
          <cell r="A3644">
            <v>41265</v>
          </cell>
          <cell r="B3644">
            <v>517000</v>
          </cell>
        </row>
        <row r="3645">
          <cell r="A3645">
            <v>41266</v>
          </cell>
          <cell r="B3645">
            <v>517000</v>
          </cell>
        </row>
        <row r="3646">
          <cell r="A3646">
            <v>41267</v>
          </cell>
          <cell r="B3646">
            <v>516625</v>
          </cell>
        </row>
        <row r="3647">
          <cell r="A3647">
            <v>41268</v>
          </cell>
          <cell r="B3647">
            <v>516625</v>
          </cell>
        </row>
        <row r="3648">
          <cell r="A3648">
            <v>41269</v>
          </cell>
          <cell r="B3648">
            <v>522500</v>
          </cell>
        </row>
        <row r="3649">
          <cell r="A3649">
            <v>41270</v>
          </cell>
          <cell r="B3649">
            <v>521250</v>
          </cell>
        </row>
        <row r="3650">
          <cell r="A3650">
            <v>41271</v>
          </cell>
          <cell r="B3650">
            <v>515375</v>
          </cell>
        </row>
        <row r="3651">
          <cell r="A3651">
            <v>41272</v>
          </cell>
          <cell r="B3651">
            <v>515375</v>
          </cell>
        </row>
        <row r="3652">
          <cell r="A3652">
            <v>41273</v>
          </cell>
          <cell r="B3652">
            <v>515375</v>
          </cell>
        </row>
        <row r="3653">
          <cell r="A3653">
            <v>41274</v>
          </cell>
          <cell r="B3653">
            <v>504375</v>
          </cell>
        </row>
        <row r="3654">
          <cell r="A3654">
            <v>41275</v>
          </cell>
          <cell r="B3654">
            <v>504375</v>
          </cell>
        </row>
        <row r="3655">
          <cell r="A3655">
            <v>41276</v>
          </cell>
          <cell r="B3655">
            <v>524125</v>
          </cell>
        </row>
        <row r="3656">
          <cell r="A3656">
            <v>41277</v>
          </cell>
          <cell r="B3656">
            <v>513000</v>
          </cell>
        </row>
        <row r="3657">
          <cell r="A3657">
            <v>41278</v>
          </cell>
          <cell r="B3657">
            <v>518500</v>
          </cell>
        </row>
        <row r="3658">
          <cell r="A3658">
            <v>41279</v>
          </cell>
          <cell r="B3658">
            <v>518500</v>
          </cell>
        </row>
        <row r="3659">
          <cell r="A3659">
            <v>41280</v>
          </cell>
          <cell r="B3659">
            <v>518500</v>
          </cell>
        </row>
        <row r="3660">
          <cell r="A3660">
            <v>41281</v>
          </cell>
          <cell r="B3660">
            <v>529625</v>
          </cell>
        </row>
        <row r="3661">
          <cell r="A3661">
            <v>41282</v>
          </cell>
          <cell r="B3661">
            <v>521750</v>
          </cell>
        </row>
        <row r="3662">
          <cell r="A3662">
            <v>41283</v>
          </cell>
          <cell r="B3662">
            <v>519750</v>
          </cell>
        </row>
        <row r="3663">
          <cell r="A3663">
            <v>41284</v>
          </cell>
          <cell r="B3663">
            <v>523125</v>
          </cell>
        </row>
        <row r="3664">
          <cell r="A3664">
            <v>41285</v>
          </cell>
          <cell r="B3664">
            <v>536750</v>
          </cell>
        </row>
        <row r="3665">
          <cell r="A3665">
            <v>41286</v>
          </cell>
          <cell r="B3665">
            <v>536750</v>
          </cell>
        </row>
        <row r="3666">
          <cell r="A3666">
            <v>41287</v>
          </cell>
          <cell r="B3666">
            <v>536750</v>
          </cell>
        </row>
        <row r="3667">
          <cell r="A3667">
            <v>41288</v>
          </cell>
          <cell r="B3667">
            <v>535250</v>
          </cell>
        </row>
        <row r="3668">
          <cell r="A3668">
            <v>41289</v>
          </cell>
          <cell r="B3668">
            <v>535875</v>
          </cell>
        </row>
        <row r="3669">
          <cell r="A3669">
            <v>41290</v>
          </cell>
          <cell r="B3669">
            <v>539000</v>
          </cell>
        </row>
        <row r="3670">
          <cell r="A3670">
            <v>41291</v>
          </cell>
          <cell r="B3670">
            <v>543750</v>
          </cell>
        </row>
        <row r="3671">
          <cell r="A3671">
            <v>41292</v>
          </cell>
          <cell r="B3671">
            <v>548000</v>
          </cell>
        </row>
        <row r="3672">
          <cell r="A3672">
            <v>41293</v>
          </cell>
          <cell r="B3672">
            <v>548000</v>
          </cell>
        </row>
        <row r="3673">
          <cell r="A3673">
            <v>41294</v>
          </cell>
          <cell r="B3673">
            <v>548000</v>
          </cell>
        </row>
        <row r="3674">
          <cell r="A3674">
            <v>41295</v>
          </cell>
          <cell r="B3674">
            <v>548000</v>
          </cell>
        </row>
        <row r="3675">
          <cell r="A3675">
            <v>41296</v>
          </cell>
          <cell r="B3675">
            <v>522750</v>
          </cell>
        </row>
        <row r="3676">
          <cell r="A3676">
            <v>41297</v>
          </cell>
          <cell r="B3676">
            <v>530125</v>
          </cell>
        </row>
        <row r="3677">
          <cell r="A3677">
            <v>41298</v>
          </cell>
          <cell r="B3677">
            <v>515625</v>
          </cell>
        </row>
        <row r="3678">
          <cell r="A3678">
            <v>41299</v>
          </cell>
          <cell r="B3678">
            <v>522125</v>
          </cell>
        </row>
        <row r="3679">
          <cell r="A3679">
            <v>41300</v>
          </cell>
          <cell r="B3679">
            <v>522125</v>
          </cell>
        </row>
        <row r="3680">
          <cell r="A3680">
            <v>41301</v>
          </cell>
          <cell r="B3680">
            <v>522125</v>
          </cell>
        </row>
        <row r="3681">
          <cell r="A3681">
            <v>41302</v>
          </cell>
          <cell r="B3681">
            <v>524750</v>
          </cell>
        </row>
        <row r="3682">
          <cell r="A3682">
            <v>41303</v>
          </cell>
          <cell r="B3682">
            <v>525500</v>
          </cell>
        </row>
        <row r="3683">
          <cell r="A3683">
            <v>41304</v>
          </cell>
          <cell r="B3683">
            <v>519000</v>
          </cell>
        </row>
        <row r="3684">
          <cell r="A3684">
            <v>41305</v>
          </cell>
          <cell r="B3684">
            <v>515875</v>
          </cell>
        </row>
        <row r="3685">
          <cell r="A3685">
            <v>41306</v>
          </cell>
          <cell r="B3685">
            <v>519750</v>
          </cell>
        </row>
        <row r="3686">
          <cell r="A3686">
            <v>41307</v>
          </cell>
          <cell r="B3686">
            <v>519750</v>
          </cell>
        </row>
        <row r="3687">
          <cell r="A3687">
            <v>41308</v>
          </cell>
          <cell r="B3687">
            <v>519750</v>
          </cell>
        </row>
        <row r="3688">
          <cell r="A3688">
            <v>41309</v>
          </cell>
          <cell r="B3688">
            <v>510375</v>
          </cell>
        </row>
        <row r="3689">
          <cell r="A3689">
            <v>41310</v>
          </cell>
          <cell r="B3689">
            <v>508875</v>
          </cell>
        </row>
        <row r="3690">
          <cell r="A3690">
            <v>41311</v>
          </cell>
          <cell r="B3690">
            <v>503000</v>
          </cell>
        </row>
        <row r="3691">
          <cell r="A3691">
            <v>41312</v>
          </cell>
          <cell r="B3691">
            <v>496500</v>
          </cell>
        </row>
        <row r="3692">
          <cell r="A3692">
            <v>41313</v>
          </cell>
          <cell r="B3692">
            <v>497375</v>
          </cell>
        </row>
        <row r="3693">
          <cell r="A3693">
            <v>41314</v>
          </cell>
          <cell r="B3693">
            <v>497375</v>
          </cell>
        </row>
        <row r="3694">
          <cell r="A3694">
            <v>41315</v>
          </cell>
          <cell r="B3694">
            <v>497375</v>
          </cell>
        </row>
        <row r="3695">
          <cell r="A3695">
            <v>41316</v>
          </cell>
          <cell r="B3695">
            <v>493500</v>
          </cell>
        </row>
        <row r="3696">
          <cell r="A3696">
            <v>41317</v>
          </cell>
          <cell r="B3696">
            <v>494250</v>
          </cell>
        </row>
        <row r="3697">
          <cell r="A3697">
            <v>41318</v>
          </cell>
          <cell r="B3697">
            <v>497125</v>
          </cell>
        </row>
        <row r="3698">
          <cell r="A3698">
            <v>41319</v>
          </cell>
          <cell r="B3698">
            <v>495625</v>
          </cell>
        </row>
        <row r="3699">
          <cell r="A3699">
            <v>41320</v>
          </cell>
          <cell r="B3699">
            <v>494750</v>
          </cell>
        </row>
        <row r="3700">
          <cell r="A3700">
            <v>41321</v>
          </cell>
          <cell r="B3700">
            <v>494750</v>
          </cell>
        </row>
        <row r="3701">
          <cell r="A3701">
            <v>41322</v>
          </cell>
          <cell r="B3701">
            <v>494750</v>
          </cell>
        </row>
        <row r="3702">
          <cell r="A3702">
            <v>41323</v>
          </cell>
          <cell r="B3702">
            <v>494750</v>
          </cell>
        </row>
        <row r="3703">
          <cell r="A3703">
            <v>41324</v>
          </cell>
          <cell r="B3703">
            <v>489125</v>
          </cell>
        </row>
        <row r="3704">
          <cell r="A3704">
            <v>41325</v>
          </cell>
          <cell r="B3704">
            <v>501500</v>
          </cell>
        </row>
        <row r="3705">
          <cell r="A3705">
            <v>41326</v>
          </cell>
          <cell r="B3705">
            <v>504000</v>
          </cell>
        </row>
        <row r="3706">
          <cell r="A3706">
            <v>41327</v>
          </cell>
          <cell r="B3706">
            <v>511500</v>
          </cell>
        </row>
        <row r="3707">
          <cell r="A3707">
            <v>41328</v>
          </cell>
          <cell r="B3707">
            <v>511500</v>
          </cell>
        </row>
        <row r="3708">
          <cell r="A3708">
            <v>41329</v>
          </cell>
          <cell r="B3708">
            <v>511500</v>
          </cell>
        </row>
        <row r="3709">
          <cell r="A3709">
            <v>41330</v>
          </cell>
          <cell r="B3709">
            <v>513250</v>
          </cell>
        </row>
        <row r="3710">
          <cell r="A3710">
            <v>41331</v>
          </cell>
          <cell r="B3710">
            <v>516125</v>
          </cell>
        </row>
        <row r="3711">
          <cell r="A3711">
            <v>41332</v>
          </cell>
          <cell r="B3711">
            <v>514500</v>
          </cell>
        </row>
        <row r="3712">
          <cell r="A3712">
            <v>41333</v>
          </cell>
          <cell r="B3712">
            <v>520750</v>
          </cell>
        </row>
        <row r="3713">
          <cell r="A3713">
            <v>41334</v>
          </cell>
          <cell r="B3713">
            <v>521375</v>
          </cell>
        </row>
        <row r="3714">
          <cell r="A3714">
            <v>41335</v>
          </cell>
          <cell r="B3714">
            <v>521375</v>
          </cell>
        </row>
        <row r="3715">
          <cell r="A3715">
            <v>41336</v>
          </cell>
          <cell r="B3715">
            <v>521375</v>
          </cell>
        </row>
        <row r="3716">
          <cell r="A3716">
            <v>41337</v>
          </cell>
          <cell r="B3716">
            <v>537625</v>
          </cell>
        </row>
        <row r="3717">
          <cell r="A3717">
            <v>41338</v>
          </cell>
          <cell r="B3717">
            <v>515875</v>
          </cell>
        </row>
        <row r="3718">
          <cell r="A3718">
            <v>41339</v>
          </cell>
          <cell r="B3718">
            <v>515750</v>
          </cell>
        </row>
        <row r="3719">
          <cell r="A3719">
            <v>41340</v>
          </cell>
          <cell r="B3719">
            <v>520875</v>
          </cell>
        </row>
        <row r="3720">
          <cell r="A3720">
            <v>41341</v>
          </cell>
          <cell r="B3720">
            <v>524375</v>
          </cell>
        </row>
        <row r="3721">
          <cell r="A3721">
            <v>41342</v>
          </cell>
          <cell r="B3721">
            <v>524375</v>
          </cell>
        </row>
        <row r="3722">
          <cell r="A3722">
            <v>41343</v>
          </cell>
          <cell r="B3722">
            <v>524375</v>
          </cell>
        </row>
        <row r="3723">
          <cell r="A3723">
            <v>41344</v>
          </cell>
          <cell r="B3723">
            <v>523375</v>
          </cell>
        </row>
        <row r="3724">
          <cell r="A3724">
            <v>41345</v>
          </cell>
          <cell r="B3724">
            <v>517375</v>
          </cell>
        </row>
        <row r="3725">
          <cell r="A3725">
            <v>41346</v>
          </cell>
          <cell r="B3725">
            <v>510500</v>
          </cell>
        </row>
        <row r="3726">
          <cell r="A3726">
            <v>41347</v>
          </cell>
          <cell r="B3726">
            <v>507000</v>
          </cell>
        </row>
        <row r="3727">
          <cell r="A3727">
            <v>41348</v>
          </cell>
          <cell r="B3727">
            <v>501375</v>
          </cell>
        </row>
        <row r="3728">
          <cell r="A3728">
            <v>41349</v>
          </cell>
          <cell r="B3728">
            <v>501375</v>
          </cell>
        </row>
        <row r="3729">
          <cell r="A3729">
            <v>41350</v>
          </cell>
          <cell r="B3729">
            <v>501375</v>
          </cell>
        </row>
        <row r="3730">
          <cell r="A3730">
            <v>41351</v>
          </cell>
          <cell r="B3730">
            <v>497750</v>
          </cell>
        </row>
        <row r="3731">
          <cell r="A3731">
            <v>41352</v>
          </cell>
          <cell r="B3731">
            <v>493875</v>
          </cell>
        </row>
        <row r="3732">
          <cell r="A3732">
            <v>41353</v>
          </cell>
          <cell r="B3732">
            <v>497875</v>
          </cell>
        </row>
        <row r="3733">
          <cell r="A3733">
            <v>41354</v>
          </cell>
          <cell r="B3733">
            <v>498875</v>
          </cell>
        </row>
        <row r="3734">
          <cell r="A3734">
            <v>41355</v>
          </cell>
          <cell r="B3734">
            <v>507375</v>
          </cell>
        </row>
        <row r="3735">
          <cell r="A3735">
            <v>41356</v>
          </cell>
          <cell r="B3735">
            <v>507375</v>
          </cell>
        </row>
        <row r="3736">
          <cell r="A3736">
            <v>41357</v>
          </cell>
          <cell r="B3736">
            <v>507375</v>
          </cell>
        </row>
        <row r="3737">
          <cell r="A3737">
            <v>41358</v>
          </cell>
          <cell r="B3737">
            <v>508500</v>
          </cell>
        </row>
        <row r="3738">
          <cell r="A3738">
            <v>41359</v>
          </cell>
          <cell r="B3738">
            <v>516500</v>
          </cell>
        </row>
        <row r="3739">
          <cell r="A3739">
            <v>41360</v>
          </cell>
          <cell r="B3739">
            <v>510875</v>
          </cell>
        </row>
        <row r="3740">
          <cell r="A3740">
            <v>41361</v>
          </cell>
          <cell r="B3740">
            <v>513000</v>
          </cell>
        </row>
        <row r="3741">
          <cell r="A3741">
            <v>41362</v>
          </cell>
          <cell r="B3741">
            <v>513000</v>
          </cell>
        </row>
        <row r="3742">
          <cell r="A3742">
            <v>41363</v>
          </cell>
          <cell r="B3742">
            <v>513000</v>
          </cell>
        </row>
        <row r="3743">
          <cell r="A3743">
            <v>41364</v>
          </cell>
          <cell r="B3743">
            <v>513000</v>
          </cell>
        </row>
        <row r="3744">
          <cell r="A3744">
            <v>41365</v>
          </cell>
          <cell r="B3744">
            <v>516625</v>
          </cell>
        </row>
        <row r="3745">
          <cell r="A3745">
            <v>41366</v>
          </cell>
          <cell r="B3745">
            <v>506000</v>
          </cell>
        </row>
        <row r="3746">
          <cell r="A3746">
            <v>41367</v>
          </cell>
          <cell r="B3746">
            <v>516500</v>
          </cell>
        </row>
        <row r="3747">
          <cell r="A3747">
            <v>41368</v>
          </cell>
          <cell r="B3747">
            <v>519375</v>
          </cell>
        </row>
        <row r="3748">
          <cell r="A3748">
            <v>41369</v>
          </cell>
          <cell r="B3748">
            <v>522625</v>
          </cell>
        </row>
        <row r="3749">
          <cell r="A3749">
            <v>41370</v>
          </cell>
          <cell r="B3749">
            <v>522625</v>
          </cell>
        </row>
        <row r="3750">
          <cell r="A3750">
            <v>41371</v>
          </cell>
          <cell r="B3750">
            <v>522625</v>
          </cell>
        </row>
        <row r="3751">
          <cell r="A3751">
            <v>41372</v>
          </cell>
          <cell r="B3751">
            <v>505750</v>
          </cell>
        </row>
        <row r="3752">
          <cell r="A3752">
            <v>41373</v>
          </cell>
          <cell r="B3752">
            <v>513000</v>
          </cell>
        </row>
        <row r="3753">
          <cell r="A3753">
            <v>41374</v>
          </cell>
          <cell r="B3753">
            <v>515875</v>
          </cell>
        </row>
        <row r="3754">
          <cell r="A3754">
            <v>41375</v>
          </cell>
          <cell r="B3754">
            <v>520375</v>
          </cell>
        </row>
        <row r="3755">
          <cell r="A3755">
            <v>41376</v>
          </cell>
          <cell r="B3755">
            <v>513625</v>
          </cell>
        </row>
        <row r="3756">
          <cell r="A3756">
            <v>41377</v>
          </cell>
          <cell r="B3756">
            <v>513625</v>
          </cell>
        </row>
        <row r="3757">
          <cell r="A3757">
            <v>41378</v>
          </cell>
          <cell r="B3757">
            <v>513625</v>
          </cell>
        </row>
        <row r="3758">
          <cell r="A3758">
            <v>41379</v>
          </cell>
          <cell r="B3758">
            <v>511750</v>
          </cell>
        </row>
        <row r="3759">
          <cell r="A3759">
            <v>41380</v>
          </cell>
          <cell r="B3759">
            <v>515750</v>
          </cell>
        </row>
        <row r="3760">
          <cell r="A3760">
            <v>41381</v>
          </cell>
          <cell r="B3760">
            <v>519000</v>
          </cell>
        </row>
        <row r="3761">
          <cell r="A3761">
            <v>41382</v>
          </cell>
          <cell r="B3761">
            <v>523875</v>
          </cell>
        </row>
        <row r="3762">
          <cell r="A3762">
            <v>41383</v>
          </cell>
          <cell r="B3762">
            <v>531750</v>
          </cell>
        </row>
        <row r="3763">
          <cell r="A3763">
            <v>41384</v>
          </cell>
          <cell r="B3763">
            <v>531750</v>
          </cell>
        </row>
        <row r="3764">
          <cell r="A3764">
            <v>41385</v>
          </cell>
          <cell r="B3764">
            <v>531750</v>
          </cell>
        </row>
        <row r="3765">
          <cell r="A3765">
            <v>41386</v>
          </cell>
          <cell r="B3765">
            <v>532000</v>
          </cell>
        </row>
        <row r="3766">
          <cell r="A3766">
            <v>41387</v>
          </cell>
          <cell r="B3766">
            <v>510750</v>
          </cell>
        </row>
        <row r="3767">
          <cell r="A3767">
            <v>41388</v>
          </cell>
          <cell r="B3767">
            <v>513625</v>
          </cell>
        </row>
        <row r="3768">
          <cell r="A3768">
            <v>41389</v>
          </cell>
          <cell r="B3768">
            <v>508000</v>
          </cell>
        </row>
        <row r="3769">
          <cell r="A3769">
            <v>41390</v>
          </cell>
          <cell r="B3769">
            <v>502375</v>
          </cell>
        </row>
        <row r="3770">
          <cell r="A3770">
            <v>41391</v>
          </cell>
          <cell r="B3770">
            <v>502375</v>
          </cell>
        </row>
        <row r="3771">
          <cell r="A3771">
            <v>41392</v>
          </cell>
          <cell r="B3771">
            <v>502375</v>
          </cell>
        </row>
        <row r="3772">
          <cell r="A3772">
            <v>41393</v>
          </cell>
          <cell r="B3772">
            <v>501875</v>
          </cell>
        </row>
        <row r="3773">
          <cell r="A3773">
            <v>41394</v>
          </cell>
          <cell r="B3773">
            <v>505375</v>
          </cell>
        </row>
        <row r="3774">
          <cell r="A3774">
            <v>41395</v>
          </cell>
          <cell r="B3774">
            <v>504000</v>
          </cell>
        </row>
        <row r="3775">
          <cell r="A3775">
            <v>41396</v>
          </cell>
          <cell r="B3775">
            <v>518250</v>
          </cell>
        </row>
        <row r="3776">
          <cell r="A3776">
            <v>41397</v>
          </cell>
          <cell r="B3776">
            <v>522250</v>
          </cell>
        </row>
        <row r="3777">
          <cell r="A3777">
            <v>41398</v>
          </cell>
          <cell r="B3777">
            <v>522250</v>
          </cell>
        </row>
        <row r="3778">
          <cell r="A3778">
            <v>41399</v>
          </cell>
          <cell r="B3778">
            <v>522250</v>
          </cell>
        </row>
        <row r="3779">
          <cell r="A3779">
            <v>41400</v>
          </cell>
          <cell r="B3779">
            <v>523875</v>
          </cell>
        </row>
        <row r="3780">
          <cell r="A3780">
            <v>41401</v>
          </cell>
          <cell r="B3780">
            <v>527000</v>
          </cell>
        </row>
        <row r="3781">
          <cell r="A3781">
            <v>41402</v>
          </cell>
          <cell r="B3781">
            <v>533625</v>
          </cell>
        </row>
        <row r="3782">
          <cell r="A3782">
            <v>41403</v>
          </cell>
          <cell r="B3782">
            <v>547250</v>
          </cell>
        </row>
        <row r="3783">
          <cell r="A3783">
            <v>41404</v>
          </cell>
          <cell r="B3783">
            <v>535625</v>
          </cell>
        </row>
        <row r="3784">
          <cell r="A3784">
            <v>41405</v>
          </cell>
          <cell r="B3784">
            <v>535625</v>
          </cell>
        </row>
        <row r="3785">
          <cell r="A3785">
            <v>41406</v>
          </cell>
          <cell r="B3785">
            <v>535625</v>
          </cell>
        </row>
        <row r="3786">
          <cell r="A3786">
            <v>41407</v>
          </cell>
          <cell r="B3786">
            <v>540500</v>
          </cell>
        </row>
        <row r="3787">
          <cell r="A3787">
            <v>41408</v>
          </cell>
          <cell r="B3787">
            <v>535625</v>
          </cell>
        </row>
        <row r="3788">
          <cell r="A3788">
            <v>41409</v>
          </cell>
          <cell r="B3788">
            <v>524125</v>
          </cell>
        </row>
        <row r="3789">
          <cell r="A3789">
            <v>41410</v>
          </cell>
          <cell r="B3789">
            <v>520000</v>
          </cell>
        </row>
        <row r="3790">
          <cell r="A3790">
            <v>41411</v>
          </cell>
          <cell r="B3790">
            <v>509625</v>
          </cell>
        </row>
        <row r="3791">
          <cell r="A3791">
            <v>41412</v>
          </cell>
          <cell r="B3791">
            <v>509625</v>
          </cell>
        </row>
        <row r="3792">
          <cell r="A3792">
            <v>41413</v>
          </cell>
          <cell r="B3792">
            <v>509625</v>
          </cell>
        </row>
        <row r="3793">
          <cell r="A3793">
            <v>41414</v>
          </cell>
          <cell r="B3793">
            <v>503125</v>
          </cell>
        </row>
        <row r="3794">
          <cell r="A3794">
            <v>41415</v>
          </cell>
          <cell r="B3794">
            <v>495125</v>
          </cell>
        </row>
        <row r="3795">
          <cell r="A3795">
            <v>41416</v>
          </cell>
          <cell r="B3795">
            <v>483375</v>
          </cell>
        </row>
        <row r="3796">
          <cell r="A3796">
            <v>41417</v>
          </cell>
          <cell r="B3796">
            <v>492250</v>
          </cell>
        </row>
        <row r="3797">
          <cell r="A3797">
            <v>41418</v>
          </cell>
          <cell r="B3797">
            <v>484375</v>
          </cell>
        </row>
        <row r="3798">
          <cell r="A3798">
            <v>41419</v>
          </cell>
          <cell r="B3798">
            <v>484375</v>
          </cell>
        </row>
        <row r="3799">
          <cell r="A3799">
            <v>41420</v>
          </cell>
          <cell r="B3799">
            <v>484375</v>
          </cell>
        </row>
        <row r="3800">
          <cell r="A3800">
            <v>41421</v>
          </cell>
          <cell r="B3800">
            <v>487250</v>
          </cell>
        </row>
        <row r="3801">
          <cell r="A3801">
            <v>41422</v>
          </cell>
          <cell r="B3801">
            <v>487250</v>
          </cell>
        </row>
        <row r="3802">
          <cell r="A3802">
            <v>41423</v>
          </cell>
          <cell r="B3802">
            <v>489750</v>
          </cell>
        </row>
        <row r="3803">
          <cell r="A3803">
            <v>41424</v>
          </cell>
          <cell r="B3803">
            <v>482500</v>
          </cell>
        </row>
        <row r="3804">
          <cell r="A3804">
            <v>41425</v>
          </cell>
          <cell r="B3804">
            <v>490500</v>
          </cell>
        </row>
        <row r="3805">
          <cell r="A3805">
            <v>41426</v>
          </cell>
          <cell r="B3805">
            <v>490500</v>
          </cell>
        </row>
        <row r="3806">
          <cell r="A3806">
            <v>41427</v>
          </cell>
          <cell r="B3806">
            <v>490500</v>
          </cell>
        </row>
        <row r="3807">
          <cell r="A3807">
            <v>41428</v>
          </cell>
          <cell r="B3807">
            <v>498000</v>
          </cell>
        </row>
        <row r="3808">
          <cell r="A3808">
            <v>41429</v>
          </cell>
          <cell r="B3808">
            <v>490250</v>
          </cell>
        </row>
        <row r="3809">
          <cell r="A3809">
            <v>41430</v>
          </cell>
          <cell r="B3809">
            <v>491375</v>
          </cell>
        </row>
        <row r="3810">
          <cell r="A3810">
            <v>41431</v>
          </cell>
          <cell r="B3810">
            <v>498500</v>
          </cell>
        </row>
        <row r="3811">
          <cell r="A3811">
            <v>41432</v>
          </cell>
          <cell r="B3811">
            <v>484375</v>
          </cell>
        </row>
        <row r="3812">
          <cell r="A3812">
            <v>41433</v>
          </cell>
          <cell r="B3812">
            <v>484375</v>
          </cell>
        </row>
        <row r="3813">
          <cell r="A3813">
            <v>41434</v>
          </cell>
          <cell r="B3813">
            <v>484375</v>
          </cell>
        </row>
        <row r="3814">
          <cell r="A3814">
            <v>41435</v>
          </cell>
          <cell r="B3814">
            <v>492125</v>
          </cell>
        </row>
        <row r="3815">
          <cell r="A3815">
            <v>41436</v>
          </cell>
          <cell r="B3815">
            <v>491750</v>
          </cell>
        </row>
        <row r="3816">
          <cell r="A3816">
            <v>41437</v>
          </cell>
          <cell r="B3816">
            <v>470375</v>
          </cell>
        </row>
        <row r="3817">
          <cell r="A3817">
            <v>41438</v>
          </cell>
          <cell r="B3817">
            <v>472625</v>
          </cell>
        </row>
        <row r="3818">
          <cell r="A3818">
            <v>41439</v>
          </cell>
          <cell r="B3818">
            <v>464250</v>
          </cell>
        </row>
        <row r="3819">
          <cell r="A3819">
            <v>41440</v>
          </cell>
          <cell r="B3819">
            <v>464250</v>
          </cell>
        </row>
        <row r="3820">
          <cell r="A3820">
            <v>41441</v>
          </cell>
          <cell r="B3820">
            <v>464250</v>
          </cell>
        </row>
        <row r="3821">
          <cell r="A3821">
            <v>41442</v>
          </cell>
          <cell r="B3821">
            <v>466125</v>
          </cell>
        </row>
        <row r="3822">
          <cell r="A3822">
            <v>41443</v>
          </cell>
          <cell r="B3822">
            <v>475375</v>
          </cell>
        </row>
        <row r="3823">
          <cell r="A3823">
            <v>41444</v>
          </cell>
          <cell r="B3823">
            <v>476125</v>
          </cell>
        </row>
        <row r="3824">
          <cell r="A3824">
            <v>41445</v>
          </cell>
          <cell r="B3824">
            <v>464250</v>
          </cell>
        </row>
        <row r="3825">
          <cell r="A3825">
            <v>41446</v>
          </cell>
          <cell r="B3825">
            <v>467125</v>
          </cell>
        </row>
        <row r="3826">
          <cell r="A3826">
            <v>41447</v>
          </cell>
          <cell r="B3826">
            <v>467125</v>
          </cell>
        </row>
        <row r="3827">
          <cell r="A3827">
            <v>41448</v>
          </cell>
          <cell r="B3827">
            <v>467125</v>
          </cell>
        </row>
        <row r="3828">
          <cell r="A3828">
            <v>41449</v>
          </cell>
          <cell r="B3828">
            <v>471250</v>
          </cell>
        </row>
        <row r="3829">
          <cell r="A3829">
            <v>41450</v>
          </cell>
          <cell r="B3829">
            <v>468625</v>
          </cell>
        </row>
        <row r="3830">
          <cell r="A3830">
            <v>41451</v>
          </cell>
          <cell r="B3830">
            <v>462000</v>
          </cell>
        </row>
        <row r="3831">
          <cell r="A3831">
            <v>41452</v>
          </cell>
          <cell r="B3831">
            <v>473625</v>
          </cell>
        </row>
        <row r="3832">
          <cell r="A3832">
            <v>41453</v>
          </cell>
          <cell r="B3832">
            <v>467625</v>
          </cell>
        </row>
        <row r="3833">
          <cell r="A3833">
            <v>41454</v>
          </cell>
          <cell r="B3833">
            <v>467625</v>
          </cell>
        </row>
        <row r="3834">
          <cell r="A3834">
            <v>41455</v>
          </cell>
          <cell r="B3834">
            <v>467625</v>
          </cell>
        </row>
        <row r="3835">
          <cell r="A3835">
            <v>41456</v>
          </cell>
          <cell r="B3835">
            <v>472375</v>
          </cell>
        </row>
        <row r="3836">
          <cell r="A3836">
            <v>41457</v>
          </cell>
          <cell r="B3836">
            <v>480875</v>
          </cell>
        </row>
        <row r="3837">
          <cell r="A3837">
            <v>41458</v>
          </cell>
          <cell r="B3837">
            <v>469500</v>
          </cell>
        </row>
        <row r="3838">
          <cell r="A3838">
            <v>41459</v>
          </cell>
          <cell r="B3838">
            <v>469500</v>
          </cell>
        </row>
        <row r="3839">
          <cell r="A3839">
            <v>41460</v>
          </cell>
          <cell r="B3839">
            <v>472750</v>
          </cell>
        </row>
        <row r="3840">
          <cell r="A3840">
            <v>41461</v>
          </cell>
          <cell r="B3840">
            <v>472750</v>
          </cell>
        </row>
        <row r="3841">
          <cell r="A3841">
            <v>41462</v>
          </cell>
          <cell r="B3841">
            <v>472750</v>
          </cell>
        </row>
        <row r="3842">
          <cell r="A3842">
            <v>41463</v>
          </cell>
          <cell r="B3842">
            <v>480500</v>
          </cell>
        </row>
        <row r="3843">
          <cell r="A3843">
            <v>41464</v>
          </cell>
          <cell r="B3843">
            <v>470500</v>
          </cell>
        </row>
        <row r="3844">
          <cell r="A3844">
            <v>41465</v>
          </cell>
          <cell r="B3844">
            <v>467625</v>
          </cell>
        </row>
        <row r="3845">
          <cell r="A3845">
            <v>41466</v>
          </cell>
          <cell r="B3845">
            <v>472250</v>
          </cell>
        </row>
        <row r="3846">
          <cell r="A3846">
            <v>41467</v>
          </cell>
          <cell r="B3846">
            <v>455125</v>
          </cell>
        </row>
        <row r="3847">
          <cell r="A3847">
            <v>41468</v>
          </cell>
          <cell r="B3847">
            <v>455125</v>
          </cell>
        </row>
        <row r="3848">
          <cell r="A3848">
            <v>41469</v>
          </cell>
          <cell r="B3848">
            <v>455125</v>
          </cell>
        </row>
        <row r="3849">
          <cell r="A3849">
            <v>41470</v>
          </cell>
          <cell r="B3849">
            <v>464875</v>
          </cell>
        </row>
        <row r="3850">
          <cell r="A3850">
            <v>41471</v>
          </cell>
          <cell r="B3850">
            <v>474125</v>
          </cell>
        </row>
        <row r="3851">
          <cell r="A3851">
            <v>41472</v>
          </cell>
          <cell r="B3851">
            <v>481000</v>
          </cell>
        </row>
        <row r="3852">
          <cell r="A3852">
            <v>41473</v>
          </cell>
          <cell r="B3852">
            <v>482000</v>
          </cell>
        </row>
        <row r="3853">
          <cell r="A3853">
            <v>41474</v>
          </cell>
          <cell r="B3853">
            <v>462375</v>
          </cell>
        </row>
        <row r="3854">
          <cell r="A3854">
            <v>41475</v>
          </cell>
          <cell r="B3854">
            <v>462375</v>
          </cell>
        </row>
        <row r="3855">
          <cell r="A3855">
            <v>41476</v>
          </cell>
          <cell r="B3855">
            <v>462375</v>
          </cell>
        </row>
        <row r="3856">
          <cell r="A3856">
            <v>41477</v>
          </cell>
          <cell r="B3856">
            <v>472500</v>
          </cell>
        </row>
        <row r="3857">
          <cell r="A3857">
            <v>41478</v>
          </cell>
          <cell r="B3857">
            <v>477500</v>
          </cell>
        </row>
        <row r="3858">
          <cell r="A3858">
            <v>41479</v>
          </cell>
          <cell r="B3858">
            <v>459250</v>
          </cell>
        </row>
        <row r="3859">
          <cell r="A3859">
            <v>41480</v>
          </cell>
          <cell r="B3859">
            <v>471875</v>
          </cell>
        </row>
        <row r="3860">
          <cell r="A3860">
            <v>41481</v>
          </cell>
          <cell r="B3860">
            <v>461250</v>
          </cell>
        </row>
        <row r="3861">
          <cell r="A3861">
            <v>41482</v>
          </cell>
          <cell r="B3861">
            <v>461250</v>
          </cell>
        </row>
        <row r="3862">
          <cell r="A3862">
            <v>41483</v>
          </cell>
          <cell r="B3862">
            <v>461250</v>
          </cell>
        </row>
        <row r="3863">
          <cell r="A3863">
            <v>41484</v>
          </cell>
          <cell r="B3863">
            <v>458125</v>
          </cell>
        </row>
        <row r="3864">
          <cell r="A3864">
            <v>41485</v>
          </cell>
          <cell r="B3864">
            <v>455125</v>
          </cell>
        </row>
        <row r="3865">
          <cell r="A3865">
            <v>41486</v>
          </cell>
          <cell r="B3865">
            <v>449500</v>
          </cell>
        </row>
        <row r="3866">
          <cell r="A3866">
            <v>41487</v>
          </cell>
          <cell r="B3866">
            <v>439125</v>
          </cell>
        </row>
        <row r="3867">
          <cell r="A3867">
            <v>41488</v>
          </cell>
          <cell r="B3867">
            <v>446875</v>
          </cell>
        </row>
        <row r="3868">
          <cell r="A3868">
            <v>41489</v>
          </cell>
          <cell r="B3868">
            <v>446875</v>
          </cell>
        </row>
        <row r="3869">
          <cell r="A3869">
            <v>41490</v>
          </cell>
          <cell r="B3869">
            <v>446875</v>
          </cell>
        </row>
        <row r="3870">
          <cell r="A3870">
            <v>41491</v>
          </cell>
          <cell r="B3870">
            <v>450750</v>
          </cell>
        </row>
        <row r="3871">
          <cell r="A3871">
            <v>41492</v>
          </cell>
          <cell r="B3871">
            <v>443250</v>
          </cell>
        </row>
        <row r="3872">
          <cell r="A3872">
            <v>41493</v>
          </cell>
          <cell r="B3872">
            <v>455250</v>
          </cell>
        </row>
        <row r="3873">
          <cell r="A3873">
            <v>41494</v>
          </cell>
          <cell r="B3873">
            <v>458375</v>
          </cell>
        </row>
        <row r="3874">
          <cell r="A3874">
            <v>41495</v>
          </cell>
          <cell r="B3874">
            <v>460625</v>
          </cell>
        </row>
        <row r="3875">
          <cell r="A3875">
            <v>41496</v>
          </cell>
          <cell r="B3875">
            <v>460625</v>
          </cell>
        </row>
        <row r="3876">
          <cell r="A3876">
            <v>41497</v>
          </cell>
          <cell r="B3876">
            <v>460625</v>
          </cell>
        </row>
        <row r="3877">
          <cell r="A3877">
            <v>41498</v>
          </cell>
          <cell r="B3877">
            <v>463875</v>
          </cell>
        </row>
        <row r="3878">
          <cell r="A3878">
            <v>41499</v>
          </cell>
          <cell r="B3878">
            <v>454375</v>
          </cell>
        </row>
        <row r="3879">
          <cell r="A3879">
            <v>41500</v>
          </cell>
          <cell r="B3879">
            <v>464250</v>
          </cell>
        </row>
        <row r="3880">
          <cell r="A3880">
            <v>41501</v>
          </cell>
          <cell r="B3880">
            <v>471250</v>
          </cell>
        </row>
        <row r="3881">
          <cell r="A3881">
            <v>41502</v>
          </cell>
          <cell r="B3881">
            <v>470000</v>
          </cell>
        </row>
        <row r="3882">
          <cell r="A3882">
            <v>41503</v>
          </cell>
          <cell r="B3882">
            <v>470000</v>
          </cell>
        </row>
        <row r="3883">
          <cell r="A3883">
            <v>41504</v>
          </cell>
          <cell r="B3883">
            <v>470000</v>
          </cell>
        </row>
        <row r="3884">
          <cell r="A3884">
            <v>41505</v>
          </cell>
          <cell r="B3884">
            <v>466375</v>
          </cell>
        </row>
        <row r="3885">
          <cell r="A3885">
            <v>41506</v>
          </cell>
          <cell r="B3885">
            <v>453375</v>
          </cell>
        </row>
        <row r="3886">
          <cell r="A3886">
            <v>41507</v>
          </cell>
          <cell r="B3886">
            <v>443875</v>
          </cell>
        </row>
        <row r="3887">
          <cell r="A3887">
            <v>41508</v>
          </cell>
          <cell r="B3887">
            <v>440750</v>
          </cell>
        </row>
        <row r="3888">
          <cell r="A3888">
            <v>41509</v>
          </cell>
          <cell r="B3888">
            <v>439250</v>
          </cell>
        </row>
        <row r="3889">
          <cell r="A3889">
            <v>41510</v>
          </cell>
          <cell r="B3889">
            <v>439250</v>
          </cell>
        </row>
        <row r="3890">
          <cell r="A3890">
            <v>41511</v>
          </cell>
          <cell r="B3890">
            <v>439250</v>
          </cell>
        </row>
        <row r="3891">
          <cell r="A3891">
            <v>41512</v>
          </cell>
          <cell r="B3891">
            <v>444375</v>
          </cell>
        </row>
        <row r="3892">
          <cell r="A3892">
            <v>41513</v>
          </cell>
          <cell r="B3892">
            <v>443750</v>
          </cell>
        </row>
        <row r="3893">
          <cell r="A3893">
            <v>41514</v>
          </cell>
          <cell r="B3893">
            <v>450250</v>
          </cell>
        </row>
        <row r="3894">
          <cell r="A3894">
            <v>41515</v>
          </cell>
          <cell r="B3894">
            <v>447625</v>
          </cell>
        </row>
        <row r="3895">
          <cell r="A3895">
            <v>41516</v>
          </cell>
          <cell r="B3895">
            <v>437500</v>
          </cell>
        </row>
        <row r="3896">
          <cell r="A3896">
            <v>41517</v>
          </cell>
          <cell r="B3896">
            <v>437500</v>
          </cell>
        </row>
        <row r="3897">
          <cell r="A3897">
            <v>41518</v>
          </cell>
          <cell r="B3897">
            <v>437500</v>
          </cell>
        </row>
        <row r="3898">
          <cell r="A3898">
            <v>41519</v>
          </cell>
          <cell r="B3898">
            <v>437500</v>
          </cell>
        </row>
        <row r="3899">
          <cell r="A3899">
            <v>41520</v>
          </cell>
          <cell r="B3899">
            <v>444500</v>
          </cell>
        </row>
        <row r="3900">
          <cell r="A3900">
            <v>41521</v>
          </cell>
          <cell r="B3900">
            <v>441625</v>
          </cell>
        </row>
        <row r="3901">
          <cell r="A3901">
            <v>41522</v>
          </cell>
          <cell r="B3901">
            <v>446125</v>
          </cell>
        </row>
        <row r="3902">
          <cell r="A3902">
            <v>41523</v>
          </cell>
          <cell r="B3902">
            <v>448125</v>
          </cell>
        </row>
        <row r="3903">
          <cell r="A3903">
            <v>41524</v>
          </cell>
          <cell r="B3903">
            <v>448125</v>
          </cell>
        </row>
        <row r="3904">
          <cell r="A3904">
            <v>41525</v>
          </cell>
          <cell r="B3904">
            <v>448125</v>
          </cell>
        </row>
        <row r="3905">
          <cell r="A3905">
            <v>41526</v>
          </cell>
          <cell r="B3905">
            <v>447500</v>
          </cell>
        </row>
        <row r="3906">
          <cell r="A3906">
            <v>41527</v>
          </cell>
          <cell r="B3906">
            <v>440000</v>
          </cell>
        </row>
        <row r="3907">
          <cell r="A3907">
            <v>41528</v>
          </cell>
          <cell r="B3907">
            <v>452000</v>
          </cell>
        </row>
        <row r="3908">
          <cell r="A3908">
            <v>41529</v>
          </cell>
          <cell r="B3908">
            <v>451750</v>
          </cell>
        </row>
        <row r="3909">
          <cell r="A3909">
            <v>41530</v>
          </cell>
          <cell r="B3909">
            <v>450000</v>
          </cell>
        </row>
        <row r="3910">
          <cell r="A3910">
            <v>41531</v>
          </cell>
          <cell r="B3910">
            <v>450000</v>
          </cell>
        </row>
        <row r="3911">
          <cell r="A3911">
            <v>41532</v>
          </cell>
          <cell r="B3911">
            <v>450000</v>
          </cell>
        </row>
        <row r="3912">
          <cell r="A3912">
            <v>41533</v>
          </cell>
          <cell r="B3912">
            <v>446000</v>
          </cell>
        </row>
        <row r="3913">
          <cell r="A3913">
            <v>41534</v>
          </cell>
          <cell r="B3913">
            <v>428375</v>
          </cell>
        </row>
        <row r="3914">
          <cell r="A3914">
            <v>41535</v>
          </cell>
          <cell r="B3914">
            <v>425875</v>
          </cell>
        </row>
        <row r="3915">
          <cell r="A3915">
            <v>41536</v>
          </cell>
          <cell r="B3915">
            <v>423375</v>
          </cell>
        </row>
        <row r="3916">
          <cell r="A3916">
            <v>41537</v>
          </cell>
          <cell r="B3916">
            <v>422500</v>
          </cell>
        </row>
        <row r="3917">
          <cell r="A3917">
            <v>41538</v>
          </cell>
          <cell r="B3917">
            <v>422500</v>
          </cell>
        </row>
        <row r="3918">
          <cell r="A3918">
            <v>41539</v>
          </cell>
          <cell r="B3918">
            <v>422500</v>
          </cell>
        </row>
        <row r="3919">
          <cell r="A3919">
            <v>41540</v>
          </cell>
          <cell r="B3919">
            <v>430625</v>
          </cell>
        </row>
        <row r="3920">
          <cell r="A3920">
            <v>41541</v>
          </cell>
          <cell r="B3920">
            <v>429500</v>
          </cell>
        </row>
        <row r="3921">
          <cell r="A3921">
            <v>41542</v>
          </cell>
          <cell r="B3921">
            <v>428000</v>
          </cell>
        </row>
        <row r="3922">
          <cell r="A3922">
            <v>41543</v>
          </cell>
          <cell r="B3922">
            <v>424250</v>
          </cell>
        </row>
        <row r="3923">
          <cell r="A3923">
            <v>41544</v>
          </cell>
          <cell r="B3923">
            <v>417750</v>
          </cell>
        </row>
        <row r="3924">
          <cell r="A3924">
            <v>41545</v>
          </cell>
          <cell r="B3924">
            <v>417750</v>
          </cell>
        </row>
        <row r="3925">
          <cell r="A3925">
            <v>41546</v>
          </cell>
          <cell r="B3925">
            <v>417750</v>
          </cell>
        </row>
        <row r="3926">
          <cell r="A3926">
            <v>41547</v>
          </cell>
          <cell r="B3926">
            <v>417250</v>
          </cell>
        </row>
        <row r="3927">
          <cell r="A3927">
            <v>41548</v>
          </cell>
          <cell r="B3927">
            <v>415250</v>
          </cell>
        </row>
        <row r="3928">
          <cell r="A3928">
            <v>41549</v>
          </cell>
          <cell r="B3928">
            <v>415875</v>
          </cell>
        </row>
        <row r="3929">
          <cell r="A3929">
            <v>41550</v>
          </cell>
          <cell r="B3929">
            <v>417125</v>
          </cell>
        </row>
        <row r="3930">
          <cell r="A3930">
            <v>41551</v>
          </cell>
          <cell r="B3930">
            <v>412875</v>
          </cell>
        </row>
        <row r="3931">
          <cell r="A3931">
            <v>41552</v>
          </cell>
          <cell r="B3931">
            <v>412875</v>
          </cell>
        </row>
        <row r="3932">
          <cell r="A3932">
            <v>41553</v>
          </cell>
          <cell r="B3932">
            <v>412875</v>
          </cell>
        </row>
        <row r="3933">
          <cell r="A3933">
            <v>41554</v>
          </cell>
          <cell r="B3933">
            <v>413375</v>
          </cell>
        </row>
        <row r="3934">
          <cell r="A3934">
            <v>41555</v>
          </cell>
          <cell r="B3934">
            <v>416250</v>
          </cell>
        </row>
        <row r="3935">
          <cell r="A3935">
            <v>41556</v>
          </cell>
          <cell r="B3935">
            <v>417375</v>
          </cell>
        </row>
        <row r="3936">
          <cell r="A3936">
            <v>41557</v>
          </cell>
          <cell r="B3936">
            <v>412750</v>
          </cell>
        </row>
        <row r="3937">
          <cell r="A3937">
            <v>41558</v>
          </cell>
          <cell r="B3937">
            <v>420500</v>
          </cell>
        </row>
        <row r="3938">
          <cell r="A3938">
            <v>41559</v>
          </cell>
          <cell r="B3938">
            <v>420500</v>
          </cell>
        </row>
        <row r="3939">
          <cell r="A3939">
            <v>41560</v>
          </cell>
          <cell r="B3939">
            <v>420500</v>
          </cell>
        </row>
        <row r="3940">
          <cell r="A3940">
            <v>41561</v>
          </cell>
          <cell r="B3940">
            <v>421750</v>
          </cell>
        </row>
        <row r="3941">
          <cell r="A3941">
            <v>41562</v>
          </cell>
          <cell r="B3941">
            <v>420000</v>
          </cell>
        </row>
        <row r="3942">
          <cell r="A3942">
            <v>41563</v>
          </cell>
          <cell r="B3942">
            <v>417875</v>
          </cell>
        </row>
        <row r="3943">
          <cell r="A3943">
            <v>41564</v>
          </cell>
          <cell r="B3943">
            <v>412000</v>
          </cell>
        </row>
        <row r="3944">
          <cell r="A3944">
            <v>41565</v>
          </cell>
          <cell r="B3944">
            <v>412750</v>
          </cell>
        </row>
        <row r="3945">
          <cell r="A3945">
            <v>41566</v>
          </cell>
          <cell r="B3945">
            <v>412750</v>
          </cell>
        </row>
        <row r="3946">
          <cell r="A3946">
            <v>41567</v>
          </cell>
          <cell r="B3946">
            <v>412750</v>
          </cell>
        </row>
        <row r="3947">
          <cell r="A3947">
            <v>41568</v>
          </cell>
          <cell r="B3947">
            <v>405250</v>
          </cell>
        </row>
        <row r="3948">
          <cell r="A3948">
            <v>41569</v>
          </cell>
          <cell r="B3948">
            <v>401750</v>
          </cell>
        </row>
        <row r="3949">
          <cell r="A3949">
            <v>41570</v>
          </cell>
          <cell r="B3949">
            <v>397000</v>
          </cell>
        </row>
        <row r="3950">
          <cell r="A3950">
            <v>41571</v>
          </cell>
          <cell r="B3950">
            <v>395750</v>
          </cell>
        </row>
        <row r="3951">
          <cell r="A3951">
            <v>41572</v>
          </cell>
          <cell r="B3951">
            <v>391375</v>
          </cell>
        </row>
        <row r="3952">
          <cell r="A3952">
            <v>41573</v>
          </cell>
          <cell r="B3952">
            <v>391375</v>
          </cell>
        </row>
        <row r="3953">
          <cell r="A3953">
            <v>41574</v>
          </cell>
          <cell r="B3953">
            <v>391375</v>
          </cell>
        </row>
        <row r="3954">
          <cell r="A3954">
            <v>41575</v>
          </cell>
          <cell r="B3954">
            <v>385875</v>
          </cell>
        </row>
        <row r="3955">
          <cell r="A3955">
            <v>41576</v>
          </cell>
          <cell r="B3955">
            <v>383375</v>
          </cell>
        </row>
        <row r="3956">
          <cell r="A3956">
            <v>41577</v>
          </cell>
          <cell r="B3956">
            <v>382875</v>
          </cell>
        </row>
        <row r="3957">
          <cell r="A3957">
            <v>41578</v>
          </cell>
          <cell r="B3957">
            <v>379375</v>
          </cell>
        </row>
        <row r="3958">
          <cell r="A3958">
            <v>41579</v>
          </cell>
          <cell r="B3958">
            <v>382375</v>
          </cell>
        </row>
        <row r="3959">
          <cell r="A3959">
            <v>41580</v>
          </cell>
          <cell r="B3959">
            <v>382375</v>
          </cell>
        </row>
        <row r="3960">
          <cell r="A3960">
            <v>41581</v>
          </cell>
          <cell r="B3960">
            <v>382375</v>
          </cell>
        </row>
        <row r="3961">
          <cell r="A3961">
            <v>41582</v>
          </cell>
          <cell r="B3961">
            <v>375000</v>
          </cell>
        </row>
        <row r="3962">
          <cell r="A3962">
            <v>41583</v>
          </cell>
          <cell r="B3962">
            <v>378125</v>
          </cell>
        </row>
        <row r="3963">
          <cell r="A3963">
            <v>41584</v>
          </cell>
          <cell r="B3963">
            <v>369500</v>
          </cell>
        </row>
        <row r="3964">
          <cell r="A3964">
            <v>41585</v>
          </cell>
          <cell r="B3964">
            <v>381500</v>
          </cell>
        </row>
        <row r="3965">
          <cell r="A3965">
            <v>41586</v>
          </cell>
          <cell r="B3965">
            <v>379625</v>
          </cell>
        </row>
        <row r="3966">
          <cell r="A3966">
            <v>41587</v>
          </cell>
          <cell r="B3966">
            <v>379625</v>
          </cell>
        </row>
        <row r="3967">
          <cell r="A3967">
            <v>41588</v>
          </cell>
          <cell r="B3967">
            <v>379625</v>
          </cell>
        </row>
        <row r="3968">
          <cell r="A3968">
            <v>41589</v>
          </cell>
          <cell r="B3968">
            <v>377250</v>
          </cell>
        </row>
        <row r="3969">
          <cell r="A3969">
            <v>41590</v>
          </cell>
          <cell r="B3969">
            <v>386125</v>
          </cell>
        </row>
        <row r="3970">
          <cell r="A3970">
            <v>41591</v>
          </cell>
          <cell r="B3970">
            <v>375125</v>
          </cell>
        </row>
        <row r="3971">
          <cell r="A3971">
            <v>41592</v>
          </cell>
          <cell r="B3971">
            <v>372625</v>
          </cell>
        </row>
        <row r="3972">
          <cell r="A3972">
            <v>41593</v>
          </cell>
          <cell r="B3972">
            <v>391625</v>
          </cell>
        </row>
        <row r="3973">
          <cell r="A3973">
            <v>41594</v>
          </cell>
          <cell r="B3973">
            <v>391625</v>
          </cell>
        </row>
        <row r="3974">
          <cell r="A3974">
            <v>41595</v>
          </cell>
          <cell r="B3974">
            <v>391625</v>
          </cell>
        </row>
        <row r="3975">
          <cell r="A3975">
            <v>41596</v>
          </cell>
          <cell r="B3975">
            <v>392875</v>
          </cell>
        </row>
        <row r="3976">
          <cell r="A3976">
            <v>41597</v>
          </cell>
          <cell r="B3976">
            <v>389875</v>
          </cell>
        </row>
        <row r="3977">
          <cell r="A3977">
            <v>41598</v>
          </cell>
          <cell r="B3977">
            <v>394125</v>
          </cell>
        </row>
        <row r="3978">
          <cell r="A3978">
            <v>41599</v>
          </cell>
          <cell r="B3978">
            <v>399375</v>
          </cell>
        </row>
        <row r="3979">
          <cell r="A3979">
            <v>41600</v>
          </cell>
          <cell r="B3979">
            <v>383500</v>
          </cell>
        </row>
        <row r="3980">
          <cell r="A3980">
            <v>41601</v>
          </cell>
          <cell r="B3980">
            <v>383500</v>
          </cell>
        </row>
        <row r="3981">
          <cell r="A3981">
            <v>41602</v>
          </cell>
          <cell r="B3981">
            <v>383500</v>
          </cell>
        </row>
        <row r="3982">
          <cell r="A3982">
            <v>41603</v>
          </cell>
          <cell r="B3982">
            <v>386875</v>
          </cell>
        </row>
        <row r="3983">
          <cell r="A3983">
            <v>41604</v>
          </cell>
          <cell r="B3983">
            <v>388125</v>
          </cell>
        </row>
        <row r="3984">
          <cell r="A3984">
            <v>41605</v>
          </cell>
          <cell r="B3984">
            <v>385750</v>
          </cell>
        </row>
        <row r="3985">
          <cell r="A3985">
            <v>41606</v>
          </cell>
          <cell r="B3985">
            <v>385750</v>
          </cell>
        </row>
        <row r="3986">
          <cell r="A3986">
            <v>41607</v>
          </cell>
          <cell r="B3986">
            <v>397500</v>
          </cell>
        </row>
        <row r="3987">
          <cell r="A3987">
            <v>41608</v>
          </cell>
          <cell r="B3987">
            <v>397500</v>
          </cell>
        </row>
        <row r="3988">
          <cell r="A3988">
            <v>41609</v>
          </cell>
          <cell r="B3988">
            <v>397500</v>
          </cell>
        </row>
        <row r="3989">
          <cell r="A3989">
            <v>41610</v>
          </cell>
          <cell r="B3989">
            <v>394000</v>
          </cell>
        </row>
        <row r="3990">
          <cell r="A3990">
            <v>41611</v>
          </cell>
          <cell r="B3990">
            <v>397750</v>
          </cell>
        </row>
        <row r="3991">
          <cell r="A3991">
            <v>41612</v>
          </cell>
          <cell r="B3991">
            <v>391500</v>
          </cell>
        </row>
        <row r="3992">
          <cell r="A3992">
            <v>41613</v>
          </cell>
          <cell r="B3992">
            <v>379875</v>
          </cell>
        </row>
        <row r="3993">
          <cell r="A3993">
            <v>41614</v>
          </cell>
          <cell r="B3993">
            <v>379750</v>
          </cell>
        </row>
        <row r="3994">
          <cell r="A3994">
            <v>41615</v>
          </cell>
          <cell r="B3994">
            <v>379750</v>
          </cell>
        </row>
        <row r="3995">
          <cell r="A3995">
            <v>41616</v>
          </cell>
          <cell r="B3995">
            <v>379750</v>
          </cell>
        </row>
        <row r="3996">
          <cell r="A3996">
            <v>41617</v>
          </cell>
          <cell r="B3996">
            <v>379000</v>
          </cell>
        </row>
        <row r="3997">
          <cell r="A3997">
            <v>41618</v>
          </cell>
          <cell r="B3997">
            <v>395625</v>
          </cell>
        </row>
        <row r="3998">
          <cell r="A3998">
            <v>41619</v>
          </cell>
          <cell r="B3998">
            <v>389250</v>
          </cell>
        </row>
        <row r="3999">
          <cell r="A3999">
            <v>41620</v>
          </cell>
          <cell r="B3999">
            <v>395750</v>
          </cell>
        </row>
        <row r="4000">
          <cell r="A4000">
            <v>41621</v>
          </cell>
          <cell r="B4000">
            <v>411000</v>
          </cell>
        </row>
        <row r="4001">
          <cell r="A4001">
            <v>41622</v>
          </cell>
          <cell r="B4001">
            <v>411000</v>
          </cell>
        </row>
        <row r="4002">
          <cell r="A4002">
            <v>41623</v>
          </cell>
          <cell r="B4002">
            <v>411000</v>
          </cell>
        </row>
        <row r="4003">
          <cell r="A4003">
            <v>41624</v>
          </cell>
          <cell r="B4003">
            <v>411750</v>
          </cell>
        </row>
        <row r="4004">
          <cell r="A4004">
            <v>41625</v>
          </cell>
          <cell r="B4004">
            <v>409000</v>
          </cell>
        </row>
        <row r="4005">
          <cell r="A4005">
            <v>41626</v>
          </cell>
          <cell r="B4005">
            <v>416500</v>
          </cell>
        </row>
        <row r="4006">
          <cell r="A4006">
            <v>41627</v>
          </cell>
          <cell r="B4006">
            <v>406250</v>
          </cell>
        </row>
        <row r="4007">
          <cell r="A4007">
            <v>41628</v>
          </cell>
          <cell r="B4007">
            <v>411625</v>
          </cell>
        </row>
        <row r="4008">
          <cell r="A4008">
            <v>41629</v>
          </cell>
          <cell r="B4008">
            <v>411625</v>
          </cell>
        </row>
        <row r="4009">
          <cell r="A4009">
            <v>41630</v>
          </cell>
          <cell r="B4009">
            <v>411625</v>
          </cell>
        </row>
        <row r="4010">
          <cell r="A4010">
            <v>41631</v>
          </cell>
          <cell r="B4010">
            <v>411750</v>
          </cell>
        </row>
        <row r="4011">
          <cell r="A4011">
            <v>41632</v>
          </cell>
          <cell r="B4011">
            <v>406625</v>
          </cell>
        </row>
        <row r="4012">
          <cell r="A4012">
            <v>41633</v>
          </cell>
          <cell r="B4012">
            <v>406625</v>
          </cell>
        </row>
        <row r="4013">
          <cell r="A4013">
            <v>41634</v>
          </cell>
          <cell r="B4013">
            <v>408625</v>
          </cell>
        </row>
        <row r="4014">
          <cell r="A4014">
            <v>41635</v>
          </cell>
          <cell r="B4014">
            <v>414875</v>
          </cell>
        </row>
        <row r="4015">
          <cell r="A4015">
            <v>41636</v>
          </cell>
          <cell r="B4015">
            <v>414875</v>
          </cell>
        </row>
        <row r="4016">
          <cell r="A4016">
            <v>41637</v>
          </cell>
          <cell r="B4016">
            <v>414875</v>
          </cell>
        </row>
        <row r="4017">
          <cell r="A4017">
            <v>41638</v>
          </cell>
          <cell r="B4017">
            <v>409000</v>
          </cell>
        </row>
        <row r="4018">
          <cell r="A4018">
            <v>41639</v>
          </cell>
          <cell r="B4018">
            <v>393000</v>
          </cell>
        </row>
        <row r="4019">
          <cell r="A4019">
            <v>41640</v>
          </cell>
          <cell r="B4019">
            <v>393000</v>
          </cell>
        </row>
        <row r="4020">
          <cell r="A4020">
            <v>41641</v>
          </cell>
          <cell r="B4020">
            <v>397875</v>
          </cell>
        </row>
        <row r="4021">
          <cell r="A4021">
            <v>41642</v>
          </cell>
          <cell r="B4021">
            <v>416750</v>
          </cell>
        </row>
        <row r="4022">
          <cell r="A4022">
            <v>41643</v>
          </cell>
          <cell r="B4022">
            <v>416750</v>
          </cell>
        </row>
        <row r="4023">
          <cell r="A4023">
            <v>41644</v>
          </cell>
          <cell r="B4023">
            <v>416750</v>
          </cell>
        </row>
        <row r="4024">
          <cell r="A4024">
            <v>41645</v>
          </cell>
          <cell r="B4024">
            <v>439250</v>
          </cell>
        </row>
        <row r="4025">
          <cell r="A4025">
            <v>41646</v>
          </cell>
          <cell r="B4025">
            <v>422125</v>
          </cell>
        </row>
        <row r="4026">
          <cell r="A4026">
            <v>41647</v>
          </cell>
          <cell r="B4026">
            <v>438125</v>
          </cell>
        </row>
        <row r="4027">
          <cell r="A4027">
            <v>41648</v>
          </cell>
          <cell r="B4027">
            <v>431500</v>
          </cell>
        </row>
        <row r="4028">
          <cell r="A4028">
            <v>41649</v>
          </cell>
          <cell r="B4028">
            <v>434625</v>
          </cell>
        </row>
        <row r="4029">
          <cell r="A4029">
            <v>41650</v>
          </cell>
          <cell r="B4029">
            <v>434625</v>
          </cell>
        </row>
        <row r="4030">
          <cell r="A4030">
            <v>41651</v>
          </cell>
          <cell r="B4030">
            <v>434625</v>
          </cell>
        </row>
        <row r="4031">
          <cell r="A4031">
            <v>41652</v>
          </cell>
          <cell r="B4031">
            <v>432500</v>
          </cell>
        </row>
        <row r="4032">
          <cell r="A4032">
            <v>41653</v>
          </cell>
          <cell r="B4032">
            <v>432375</v>
          </cell>
        </row>
        <row r="4033">
          <cell r="A4033">
            <v>41654</v>
          </cell>
          <cell r="B4033">
            <v>425250</v>
          </cell>
        </row>
        <row r="4034">
          <cell r="A4034">
            <v>41655</v>
          </cell>
          <cell r="B4034">
            <v>431375</v>
          </cell>
        </row>
        <row r="4035">
          <cell r="A4035">
            <v>41656</v>
          </cell>
          <cell r="B4035">
            <v>430250</v>
          </cell>
        </row>
        <row r="4036">
          <cell r="A4036">
            <v>41657</v>
          </cell>
          <cell r="B4036">
            <v>430250</v>
          </cell>
        </row>
        <row r="4037">
          <cell r="A4037">
            <v>41658</v>
          </cell>
          <cell r="B4037">
            <v>430250</v>
          </cell>
        </row>
        <row r="4038">
          <cell r="A4038">
            <v>41659</v>
          </cell>
          <cell r="B4038">
            <v>430250</v>
          </cell>
        </row>
        <row r="4039">
          <cell r="A4039">
            <v>41660</v>
          </cell>
          <cell r="B4039">
            <v>431500</v>
          </cell>
        </row>
        <row r="4040">
          <cell r="A4040">
            <v>41661</v>
          </cell>
          <cell r="B4040">
            <v>426250</v>
          </cell>
        </row>
        <row r="4041">
          <cell r="A4041">
            <v>41662</v>
          </cell>
          <cell r="B4041">
            <v>430000</v>
          </cell>
        </row>
        <row r="4042">
          <cell r="A4042">
            <v>41663</v>
          </cell>
          <cell r="B4042">
            <v>425750</v>
          </cell>
        </row>
        <row r="4043">
          <cell r="A4043">
            <v>41664</v>
          </cell>
          <cell r="B4043">
            <v>425750</v>
          </cell>
        </row>
        <row r="4044">
          <cell r="A4044">
            <v>41665</v>
          </cell>
          <cell r="B4044">
            <v>425750</v>
          </cell>
        </row>
        <row r="4045">
          <cell r="A4045">
            <v>41666</v>
          </cell>
          <cell r="B4045">
            <v>426875</v>
          </cell>
        </row>
        <row r="4046">
          <cell r="A4046">
            <v>41667</v>
          </cell>
          <cell r="B4046">
            <v>428750</v>
          </cell>
        </row>
        <row r="4047">
          <cell r="A4047">
            <v>41668</v>
          </cell>
          <cell r="B4047">
            <v>439875</v>
          </cell>
        </row>
        <row r="4048">
          <cell r="A4048">
            <v>41669</v>
          </cell>
          <cell r="B4048">
            <v>452750</v>
          </cell>
        </row>
        <row r="4049">
          <cell r="A4049">
            <v>41670</v>
          </cell>
          <cell r="B4049">
            <v>487750</v>
          </cell>
        </row>
        <row r="4050">
          <cell r="A4050">
            <v>41671</v>
          </cell>
          <cell r="B4050">
            <v>487750</v>
          </cell>
        </row>
        <row r="4051">
          <cell r="A4051">
            <v>41672</v>
          </cell>
          <cell r="B4051">
            <v>487750</v>
          </cell>
        </row>
        <row r="4052">
          <cell r="A4052">
            <v>41673</v>
          </cell>
          <cell r="B4052">
            <v>541250</v>
          </cell>
        </row>
        <row r="4053">
          <cell r="A4053">
            <v>41674</v>
          </cell>
          <cell r="B4053">
            <v>539125</v>
          </cell>
        </row>
        <row r="4054">
          <cell r="A4054">
            <v>41675</v>
          </cell>
          <cell r="B4054">
            <v>571875</v>
          </cell>
        </row>
        <row r="4055">
          <cell r="A4055">
            <v>41676</v>
          </cell>
          <cell r="B4055">
            <v>539000</v>
          </cell>
        </row>
        <row r="4056">
          <cell r="A4056">
            <v>41677</v>
          </cell>
          <cell r="B4056">
            <v>540500</v>
          </cell>
        </row>
        <row r="4057">
          <cell r="A4057">
            <v>41678</v>
          </cell>
          <cell r="B4057">
            <v>540500</v>
          </cell>
        </row>
        <row r="4058">
          <cell r="A4058">
            <v>41679</v>
          </cell>
          <cell r="B4058">
            <v>540500</v>
          </cell>
        </row>
        <row r="4059">
          <cell r="A4059">
            <v>41680</v>
          </cell>
          <cell r="B4059">
            <v>543125</v>
          </cell>
        </row>
        <row r="4060">
          <cell r="A4060">
            <v>41681</v>
          </cell>
          <cell r="B4060">
            <v>543000</v>
          </cell>
        </row>
        <row r="4061">
          <cell r="A4061">
            <v>41682</v>
          </cell>
          <cell r="B4061">
            <v>566625</v>
          </cell>
        </row>
        <row r="4062">
          <cell r="A4062">
            <v>41683</v>
          </cell>
          <cell r="B4062">
            <v>561250</v>
          </cell>
        </row>
        <row r="4063">
          <cell r="A4063">
            <v>41684</v>
          </cell>
          <cell r="B4063">
            <v>558750</v>
          </cell>
        </row>
        <row r="4064">
          <cell r="A4064">
            <v>41685</v>
          </cell>
          <cell r="B4064">
            <v>558750</v>
          </cell>
        </row>
        <row r="4065">
          <cell r="A4065">
            <v>41686</v>
          </cell>
          <cell r="B4065">
            <v>558750</v>
          </cell>
        </row>
        <row r="4066">
          <cell r="A4066">
            <v>41687</v>
          </cell>
          <cell r="B4066">
            <v>558750</v>
          </cell>
        </row>
        <row r="4067">
          <cell r="A4067">
            <v>41688</v>
          </cell>
          <cell r="B4067">
            <v>614750</v>
          </cell>
        </row>
        <row r="4068">
          <cell r="A4068">
            <v>41689</v>
          </cell>
          <cell r="B4068">
            <v>696250</v>
          </cell>
        </row>
        <row r="4069">
          <cell r="A4069">
            <v>41690</v>
          </cell>
          <cell r="B4069">
            <v>681125</v>
          </cell>
        </row>
        <row r="4070">
          <cell r="A4070">
            <v>41691</v>
          </cell>
          <cell r="B4070">
            <v>681000</v>
          </cell>
        </row>
        <row r="4071">
          <cell r="A4071">
            <v>41692</v>
          </cell>
          <cell r="B4071">
            <v>681000</v>
          </cell>
        </row>
        <row r="4072">
          <cell r="A4072">
            <v>41693</v>
          </cell>
          <cell r="B4072">
            <v>681000</v>
          </cell>
        </row>
        <row r="4073">
          <cell r="A4073">
            <v>41694</v>
          </cell>
          <cell r="B4073">
            <v>709375</v>
          </cell>
        </row>
        <row r="4074">
          <cell r="A4074">
            <v>41695</v>
          </cell>
          <cell r="B4074">
            <v>709625</v>
          </cell>
        </row>
        <row r="4075">
          <cell r="A4075">
            <v>41696</v>
          </cell>
          <cell r="B4075">
            <v>720125</v>
          </cell>
        </row>
        <row r="4076">
          <cell r="A4076">
            <v>41697</v>
          </cell>
          <cell r="B4076">
            <v>725875</v>
          </cell>
        </row>
        <row r="4077">
          <cell r="A4077">
            <v>41698</v>
          </cell>
          <cell r="B4077">
            <v>727375</v>
          </cell>
        </row>
        <row r="4078">
          <cell r="A4078">
            <v>41699</v>
          </cell>
          <cell r="B4078">
            <v>727375</v>
          </cell>
        </row>
        <row r="4079">
          <cell r="A4079">
            <v>41700</v>
          </cell>
          <cell r="B4079">
            <v>727375</v>
          </cell>
        </row>
        <row r="4080">
          <cell r="A4080">
            <v>41701</v>
          </cell>
          <cell r="B4080">
            <v>786125</v>
          </cell>
        </row>
        <row r="4081">
          <cell r="A4081">
            <v>41702</v>
          </cell>
          <cell r="B4081">
            <v>750125</v>
          </cell>
        </row>
        <row r="4082">
          <cell r="A4082">
            <v>41703</v>
          </cell>
          <cell r="B4082">
            <v>817875</v>
          </cell>
        </row>
        <row r="4083">
          <cell r="A4083">
            <v>41704</v>
          </cell>
          <cell r="B4083">
            <v>794125</v>
          </cell>
        </row>
        <row r="4084">
          <cell r="A4084">
            <v>41705</v>
          </cell>
          <cell r="B4084">
            <v>806250</v>
          </cell>
        </row>
        <row r="4085">
          <cell r="A4085">
            <v>41706</v>
          </cell>
          <cell r="B4085">
            <v>806250</v>
          </cell>
        </row>
        <row r="4086">
          <cell r="A4086">
            <v>41707</v>
          </cell>
          <cell r="B4086">
            <v>806250</v>
          </cell>
        </row>
        <row r="4087">
          <cell r="A4087">
            <v>41708</v>
          </cell>
          <cell r="B4087">
            <v>835375</v>
          </cell>
        </row>
        <row r="4088">
          <cell r="A4088">
            <v>41709</v>
          </cell>
          <cell r="B4088">
            <v>846375</v>
          </cell>
        </row>
        <row r="4089">
          <cell r="A4089">
            <v>41710</v>
          </cell>
          <cell r="B4089">
            <v>845625</v>
          </cell>
        </row>
        <row r="4090">
          <cell r="A4090">
            <v>41711</v>
          </cell>
          <cell r="B4090">
            <v>849250</v>
          </cell>
        </row>
        <row r="4091">
          <cell r="A4091">
            <v>41712</v>
          </cell>
          <cell r="B4091">
            <v>814500</v>
          </cell>
        </row>
        <row r="4092">
          <cell r="A4092">
            <v>41713</v>
          </cell>
          <cell r="B4092">
            <v>814500</v>
          </cell>
        </row>
        <row r="4093">
          <cell r="A4093">
            <v>41714</v>
          </cell>
          <cell r="B4093">
            <v>814500</v>
          </cell>
        </row>
        <row r="4094">
          <cell r="A4094">
            <v>41715</v>
          </cell>
          <cell r="B4094">
            <v>781750</v>
          </cell>
        </row>
        <row r="4095">
          <cell r="A4095">
            <v>41716</v>
          </cell>
          <cell r="B4095">
            <v>781375</v>
          </cell>
        </row>
        <row r="4096">
          <cell r="A4096">
            <v>41717</v>
          </cell>
          <cell r="B4096">
            <v>747375</v>
          </cell>
        </row>
        <row r="4097">
          <cell r="A4097">
            <v>41718</v>
          </cell>
          <cell r="B4097">
            <v>694875</v>
          </cell>
        </row>
        <row r="4098">
          <cell r="A4098">
            <v>41719</v>
          </cell>
          <cell r="B4098">
            <v>683500</v>
          </cell>
        </row>
        <row r="4099">
          <cell r="A4099">
            <v>41720</v>
          </cell>
          <cell r="B4099">
            <v>683500</v>
          </cell>
        </row>
        <row r="4100">
          <cell r="A4100">
            <v>41721</v>
          </cell>
          <cell r="B4100">
            <v>683500</v>
          </cell>
        </row>
        <row r="4101">
          <cell r="A4101">
            <v>41722</v>
          </cell>
          <cell r="B4101">
            <v>705000</v>
          </cell>
        </row>
        <row r="4102">
          <cell r="A4102">
            <v>41723</v>
          </cell>
          <cell r="B4102">
            <v>694500</v>
          </cell>
        </row>
        <row r="4103">
          <cell r="A4103">
            <v>41724</v>
          </cell>
          <cell r="B4103">
            <v>694875</v>
          </cell>
        </row>
        <row r="4104">
          <cell r="A4104">
            <v>41725</v>
          </cell>
          <cell r="B4104">
            <v>693500</v>
          </cell>
        </row>
        <row r="4105">
          <cell r="A4105">
            <v>41726</v>
          </cell>
          <cell r="B4105">
            <v>711000</v>
          </cell>
        </row>
        <row r="4106">
          <cell r="A4106">
            <v>41727</v>
          </cell>
          <cell r="B4106">
            <v>711000</v>
          </cell>
        </row>
        <row r="4107">
          <cell r="A4107">
            <v>41728</v>
          </cell>
          <cell r="B4107">
            <v>711000</v>
          </cell>
        </row>
        <row r="4108">
          <cell r="A4108">
            <v>41729</v>
          </cell>
          <cell r="B4108">
            <v>702500</v>
          </cell>
        </row>
        <row r="4109">
          <cell r="A4109">
            <v>41730</v>
          </cell>
          <cell r="B4109">
            <v>689875</v>
          </cell>
        </row>
        <row r="4110">
          <cell r="A4110">
            <v>41731</v>
          </cell>
          <cell r="B4110">
            <v>693625</v>
          </cell>
        </row>
        <row r="4111">
          <cell r="A4111">
            <v>41732</v>
          </cell>
          <cell r="B4111">
            <v>710500</v>
          </cell>
        </row>
        <row r="4112">
          <cell r="A4112">
            <v>41733</v>
          </cell>
          <cell r="B4112">
            <v>750000</v>
          </cell>
        </row>
        <row r="4113">
          <cell r="A4113">
            <v>41734</v>
          </cell>
          <cell r="B4113">
            <v>750000</v>
          </cell>
        </row>
        <row r="4114">
          <cell r="A4114">
            <v>41735</v>
          </cell>
          <cell r="B4114">
            <v>750000</v>
          </cell>
        </row>
        <row r="4115">
          <cell r="A4115">
            <v>41736</v>
          </cell>
          <cell r="B4115">
            <v>776125</v>
          </cell>
        </row>
        <row r="4116">
          <cell r="A4116">
            <v>41737</v>
          </cell>
          <cell r="B4116">
            <v>788125</v>
          </cell>
        </row>
        <row r="4117">
          <cell r="A4117">
            <v>41738</v>
          </cell>
          <cell r="B4117">
            <v>799875</v>
          </cell>
        </row>
        <row r="4118">
          <cell r="A4118">
            <v>41739</v>
          </cell>
          <cell r="B4118">
            <v>819750</v>
          </cell>
        </row>
        <row r="4119">
          <cell r="A4119">
            <v>41740</v>
          </cell>
          <cell r="B4119">
            <v>804750</v>
          </cell>
        </row>
        <row r="4120">
          <cell r="A4120">
            <v>41741</v>
          </cell>
          <cell r="B4120">
            <v>804750</v>
          </cell>
        </row>
        <row r="4121">
          <cell r="A4121">
            <v>41742</v>
          </cell>
          <cell r="B4121">
            <v>804750</v>
          </cell>
        </row>
        <row r="4122">
          <cell r="A4122">
            <v>41743</v>
          </cell>
          <cell r="B4122">
            <v>818250</v>
          </cell>
        </row>
        <row r="4123">
          <cell r="A4123">
            <v>41744</v>
          </cell>
          <cell r="B4123">
            <v>772000</v>
          </cell>
        </row>
        <row r="4124">
          <cell r="A4124">
            <v>41745</v>
          </cell>
          <cell r="B4124">
            <v>745125</v>
          </cell>
        </row>
        <row r="4125">
          <cell r="A4125">
            <v>41746</v>
          </cell>
          <cell r="B4125">
            <v>817000</v>
          </cell>
        </row>
        <row r="4126">
          <cell r="A4126">
            <v>41747</v>
          </cell>
          <cell r="B4126">
            <v>817000</v>
          </cell>
        </row>
        <row r="4127">
          <cell r="A4127">
            <v>41748</v>
          </cell>
          <cell r="B4127">
            <v>817000</v>
          </cell>
        </row>
        <row r="4128">
          <cell r="A4128">
            <v>41749</v>
          </cell>
          <cell r="B4128">
            <v>817000</v>
          </cell>
        </row>
        <row r="4129">
          <cell r="A4129">
            <v>41750</v>
          </cell>
          <cell r="B4129">
            <v>793125</v>
          </cell>
        </row>
        <row r="4130">
          <cell r="A4130">
            <v>41751</v>
          </cell>
          <cell r="B4130">
            <v>856000</v>
          </cell>
        </row>
        <row r="4131">
          <cell r="A4131">
            <v>41752</v>
          </cell>
          <cell r="B4131">
            <v>857125</v>
          </cell>
        </row>
        <row r="4132">
          <cell r="A4132">
            <v>41753</v>
          </cell>
          <cell r="B4132">
            <v>863000</v>
          </cell>
        </row>
        <row r="4133">
          <cell r="A4133">
            <v>41754</v>
          </cell>
          <cell r="B4133">
            <v>834750</v>
          </cell>
        </row>
        <row r="4134">
          <cell r="A4134">
            <v>41755</v>
          </cell>
          <cell r="B4134">
            <v>834750</v>
          </cell>
        </row>
        <row r="4135">
          <cell r="A4135">
            <v>41756</v>
          </cell>
          <cell r="B4135">
            <v>834750</v>
          </cell>
        </row>
        <row r="4136">
          <cell r="A4136">
            <v>41757</v>
          </cell>
          <cell r="B4136">
            <v>809375</v>
          </cell>
        </row>
        <row r="4137">
          <cell r="A4137">
            <v>41758</v>
          </cell>
          <cell r="B4137">
            <v>849625</v>
          </cell>
        </row>
        <row r="4138">
          <cell r="A4138">
            <v>41759</v>
          </cell>
          <cell r="B4138">
            <v>827125</v>
          </cell>
        </row>
        <row r="4139">
          <cell r="A4139">
            <v>41760</v>
          </cell>
          <cell r="B4139">
            <v>820500</v>
          </cell>
        </row>
        <row r="4140">
          <cell r="A4140">
            <v>41761</v>
          </cell>
          <cell r="B4140">
            <v>810875</v>
          </cell>
        </row>
        <row r="4141">
          <cell r="A4141">
            <v>41762</v>
          </cell>
          <cell r="B4141">
            <v>810875</v>
          </cell>
        </row>
        <row r="4142">
          <cell r="A4142">
            <v>41763</v>
          </cell>
          <cell r="B4142">
            <v>810875</v>
          </cell>
        </row>
        <row r="4143">
          <cell r="A4143">
            <v>41764</v>
          </cell>
          <cell r="B4143">
            <v>819375</v>
          </cell>
        </row>
        <row r="4144">
          <cell r="A4144">
            <v>41765</v>
          </cell>
          <cell r="B4144">
            <v>804625</v>
          </cell>
        </row>
        <row r="4145">
          <cell r="A4145">
            <v>41766</v>
          </cell>
          <cell r="B4145">
            <v>796500</v>
          </cell>
        </row>
        <row r="4146">
          <cell r="A4146">
            <v>41767</v>
          </cell>
          <cell r="B4146">
            <v>770750</v>
          </cell>
        </row>
        <row r="4147">
          <cell r="A4147">
            <v>41768</v>
          </cell>
          <cell r="B4147">
            <v>727250</v>
          </cell>
        </row>
        <row r="4148">
          <cell r="A4148">
            <v>41769</v>
          </cell>
          <cell r="B4148">
            <v>727250</v>
          </cell>
        </row>
        <row r="4149">
          <cell r="A4149">
            <v>41770</v>
          </cell>
          <cell r="B4149">
            <v>727250</v>
          </cell>
        </row>
        <row r="4150">
          <cell r="A4150">
            <v>41771</v>
          </cell>
          <cell r="B4150">
            <v>751875</v>
          </cell>
        </row>
        <row r="4151">
          <cell r="A4151">
            <v>41772</v>
          </cell>
          <cell r="B4151">
            <v>746875</v>
          </cell>
        </row>
        <row r="4152">
          <cell r="A4152">
            <v>41773</v>
          </cell>
          <cell r="B4152">
            <v>731250</v>
          </cell>
        </row>
        <row r="4153">
          <cell r="A4153">
            <v>41774</v>
          </cell>
          <cell r="B4153">
            <v>783000</v>
          </cell>
        </row>
        <row r="4154">
          <cell r="A4154">
            <v>41775</v>
          </cell>
          <cell r="B4154">
            <v>731750</v>
          </cell>
        </row>
        <row r="4155">
          <cell r="A4155">
            <v>41776</v>
          </cell>
          <cell r="B4155">
            <v>731750</v>
          </cell>
        </row>
        <row r="4156">
          <cell r="A4156">
            <v>41777</v>
          </cell>
          <cell r="B4156">
            <v>731750</v>
          </cell>
        </row>
        <row r="4157">
          <cell r="A4157">
            <v>41778</v>
          </cell>
          <cell r="B4157">
            <v>723250</v>
          </cell>
        </row>
        <row r="4158">
          <cell r="A4158">
            <v>41779</v>
          </cell>
          <cell r="B4158">
            <v>733000</v>
          </cell>
        </row>
        <row r="4159">
          <cell r="A4159">
            <v>41780</v>
          </cell>
          <cell r="B4159">
            <v>711750</v>
          </cell>
        </row>
        <row r="4160">
          <cell r="A4160">
            <v>41781</v>
          </cell>
          <cell r="B4160">
            <v>709375</v>
          </cell>
        </row>
        <row r="4161">
          <cell r="A4161">
            <v>41782</v>
          </cell>
          <cell r="B4161">
            <v>714000</v>
          </cell>
        </row>
        <row r="4162">
          <cell r="A4162">
            <v>41783</v>
          </cell>
          <cell r="B4162">
            <v>714000</v>
          </cell>
        </row>
        <row r="4163">
          <cell r="A4163">
            <v>41784</v>
          </cell>
          <cell r="B4163">
            <v>714000</v>
          </cell>
        </row>
        <row r="4164">
          <cell r="A4164">
            <v>41785</v>
          </cell>
          <cell r="B4164">
            <v>714000</v>
          </cell>
        </row>
        <row r="4165">
          <cell r="A4165">
            <v>41786</v>
          </cell>
          <cell r="B4165">
            <v>706000</v>
          </cell>
        </row>
        <row r="4166">
          <cell r="A4166">
            <v>41787</v>
          </cell>
          <cell r="B4166">
            <v>690875</v>
          </cell>
        </row>
        <row r="4167">
          <cell r="A4167">
            <v>41788</v>
          </cell>
          <cell r="B4167">
            <v>712500</v>
          </cell>
        </row>
        <row r="4168">
          <cell r="A4168">
            <v>41789</v>
          </cell>
          <cell r="B4168">
            <v>691875</v>
          </cell>
        </row>
        <row r="4169">
          <cell r="A4169">
            <v>41790</v>
          </cell>
          <cell r="B4169">
            <v>691875</v>
          </cell>
        </row>
        <row r="4170">
          <cell r="A4170">
            <v>41791</v>
          </cell>
          <cell r="B4170">
            <v>691875</v>
          </cell>
        </row>
        <row r="4171">
          <cell r="A4171">
            <v>41792</v>
          </cell>
          <cell r="B4171">
            <v>671875</v>
          </cell>
        </row>
        <row r="4172">
          <cell r="A4172">
            <v>41793</v>
          </cell>
          <cell r="B4172">
            <v>666875</v>
          </cell>
        </row>
        <row r="4173">
          <cell r="A4173">
            <v>41794</v>
          </cell>
          <cell r="B4173">
            <v>663375</v>
          </cell>
        </row>
        <row r="4174">
          <cell r="A4174">
            <v>41795</v>
          </cell>
          <cell r="B4174">
            <v>657000</v>
          </cell>
        </row>
        <row r="4175">
          <cell r="A4175">
            <v>41796</v>
          </cell>
          <cell r="B4175">
            <v>665625</v>
          </cell>
        </row>
        <row r="4176">
          <cell r="A4176">
            <v>41797</v>
          </cell>
          <cell r="B4176">
            <v>665625</v>
          </cell>
        </row>
        <row r="4177">
          <cell r="A4177">
            <v>41798</v>
          </cell>
          <cell r="B4177">
            <v>665625</v>
          </cell>
        </row>
        <row r="4178">
          <cell r="A4178">
            <v>41799</v>
          </cell>
          <cell r="B4178">
            <v>640125</v>
          </cell>
        </row>
        <row r="4179">
          <cell r="A4179">
            <v>41800</v>
          </cell>
          <cell r="B4179">
            <v>640250</v>
          </cell>
        </row>
        <row r="4180">
          <cell r="A4180">
            <v>41801</v>
          </cell>
          <cell r="B4180">
            <v>663500</v>
          </cell>
        </row>
        <row r="4181">
          <cell r="A4181">
            <v>41802</v>
          </cell>
          <cell r="B4181">
            <v>653500</v>
          </cell>
        </row>
        <row r="4182">
          <cell r="A4182">
            <v>41803</v>
          </cell>
          <cell r="B4182">
            <v>673875</v>
          </cell>
        </row>
        <row r="4183">
          <cell r="A4183">
            <v>41804</v>
          </cell>
          <cell r="B4183">
            <v>673875</v>
          </cell>
        </row>
        <row r="4184">
          <cell r="A4184">
            <v>41805</v>
          </cell>
          <cell r="B4184">
            <v>673875</v>
          </cell>
        </row>
        <row r="4185">
          <cell r="A4185">
            <v>41806</v>
          </cell>
          <cell r="B4185">
            <v>674500</v>
          </cell>
        </row>
        <row r="4186">
          <cell r="A4186">
            <v>41807</v>
          </cell>
          <cell r="B4186">
            <v>664125</v>
          </cell>
        </row>
        <row r="4187">
          <cell r="A4187">
            <v>41808</v>
          </cell>
          <cell r="B4187">
            <v>647500</v>
          </cell>
        </row>
        <row r="4188">
          <cell r="A4188">
            <v>41809</v>
          </cell>
          <cell r="B4188">
            <v>641500</v>
          </cell>
        </row>
        <row r="4189">
          <cell r="A4189">
            <v>41810</v>
          </cell>
          <cell r="B4189">
            <v>666875</v>
          </cell>
        </row>
        <row r="4190">
          <cell r="A4190">
            <v>41811</v>
          </cell>
          <cell r="B4190">
            <v>666875</v>
          </cell>
        </row>
        <row r="4191">
          <cell r="A4191">
            <v>41812</v>
          </cell>
          <cell r="B4191">
            <v>666875</v>
          </cell>
        </row>
        <row r="4192">
          <cell r="A4192">
            <v>41813</v>
          </cell>
          <cell r="B4192">
            <v>674125</v>
          </cell>
        </row>
        <row r="4193">
          <cell r="A4193">
            <v>41814</v>
          </cell>
          <cell r="B4193">
            <v>672250</v>
          </cell>
        </row>
        <row r="4194">
          <cell r="A4194">
            <v>41815</v>
          </cell>
          <cell r="B4194">
            <v>691375</v>
          </cell>
        </row>
        <row r="4195">
          <cell r="A4195">
            <v>41816</v>
          </cell>
          <cell r="B4195">
            <v>687750</v>
          </cell>
        </row>
        <row r="4196">
          <cell r="A4196">
            <v>41817</v>
          </cell>
          <cell r="B4196">
            <v>654250</v>
          </cell>
        </row>
        <row r="4197">
          <cell r="A4197">
            <v>41818</v>
          </cell>
          <cell r="B4197">
            <v>654250</v>
          </cell>
        </row>
        <row r="4198">
          <cell r="A4198">
            <v>41819</v>
          </cell>
          <cell r="B4198">
            <v>654250</v>
          </cell>
        </row>
        <row r="4199">
          <cell r="A4199">
            <v>41820</v>
          </cell>
          <cell r="B4199">
            <v>664125</v>
          </cell>
        </row>
        <row r="4200">
          <cell r="A4200">
            <v>41821</v>
          </cell>
          <cell r="B4200">
            <v>640875</v>
          </cell>
        </row>
        <row r="4201">
          <cell r="A4201">
            <v>41822</v>
          </cell>
          <cell r="B4201">
            <v>648750</v>
          </cell>
        </row>
        <row r="4202">
          <cell r="A4202">
            <v>41823</v>
          </cell>
          <cell r="B4202">
            <v>638000</v>
          </cell>
        </row>
        <row r="4203">
          <cell r="A4203">
            <v>41824</v>
          </cell>
          <cell r="B4203">
            <v>638000</v>
          </cell>
        </row>
        <row r="4204">
          <cell r="A4204">
            <v>41825</v>
          </cell>
          <cell r="B4204">
            <v>638000</v>
          </cell>
        </row>
        <row r="4205">
          <cell r="A4205">
            <v>41826</v>
          </cell>
          <cell r="B4205">
            <v>638000</v>
          </cell>
        </row>
        <row r="4206">
          <cell r="A4206">
            <v>41827</v>
          </cell>
          <cell r="B4206">
            <v>639750</v>
          </cell>
        </row>
        <row r="4207">
          <cell r="A4207">
            <v>41828</v>
          </cell>
          <cell r="B4207">
            <v>646500</v>
          </cell>
        </row>
        <row r="4208">
          <cell r="A4208">
            <v>41829</v>
          </cell>
          <cell r="B4208">
            <v>648125</v>
          </cell>
        </row>
        <row r="4209">
          <cell r="A4209">
            <v>41830</v>
          </cell>
          <cell r="B4209">
            <v>609250</v>
          </cell>
        </row>
        <row r="4210">
          <cell r="A4210">
            <v>41831</v>
          </cell>
          <cell r="B4210">
            <v>603625</v>
          </cell>
        </row>
        <row r="4211">
          <cell r="A4211">
            <v>41832</v>
          </cell>
          <cell r="B4211">
            <v>603625</v>
          </cell>
        </row>
        <row r="4212">
          <cell r="A4212">
            <v>41833</v>
          </cell>
          <cell r="B4212">
            <v>603625</v>
          </cell>
        </row>
        <row r="4213">
          <cell r="A4213">
            <v>41834</v>
          </cell>
          <cell r="B4213">
            <v>616000</v>
          </cell>
        </row>
        <row r="4214">
          <cell r="A4214">
            <v>41835</v>
          </cell>
          <cell r="B4214">
            <v>609625</v>
          </cell>
        </row>
        <row r="4215">
          <cell r="A4215">
            <v>41836</v>
          </cell>
          <cell r="B4215">
            <v>611250</v>
          </cell>
        </row>
        <row r="4216">
          <cell r="A4216">
            <v>41837</v>
          </cell>
          <cell r="B4216">
            <v>619125</v>
          </cell>
        </row>
        <row r="4217">
          <cell r="A4217">
            <v>41838</v>
          </cell>
          <cell r="B4217">
            <v>649625</v>
          </cell>
        </row>
        <row r="4218">
          <cell r="A4218">
            <v>41839</v>
          </cell>
          <cell r="B4218">
            <v>649625</v>
          </cell>
        </row>
        <row r="4219">
          <cell r="A4219">
            <v>41840</v>
          </cell>
          <cell r="B4219">
            <v>649625</v>
          </cell>
        </row>
        <row r="4220">
          <cell r="A4220">
            <v>41841</v>
          </cell>
          <cell r="B4220">
            <v>647000</v>
          </cell>
        </row>
        <row r="4221">
          <cell r="A4221">
            <v>41842</v>
          </cell>
          <cell r="B4221">
            <v>625625</v>
          </cell>
        </row>
        <row r="4222">
          <cell r="A4222">
            <v>41843</v>
          </cell>
          <cell r="B4222">
            <v>657750</v>
          </cell>
        </row>
        <row r="4223">
          <cell r="A4223">
            <v>41844</v>
          </cell>
          <cell r="B4223">
            <v>664125</v>
          </cell>
        </row>
        <row r="4224">
          <cell r="A4224">
            <v>41845</v>
          </cell>
          <cell r="B4224">
            <v>668375</v>
          </cell>
        </row>
        <row r="4225">
          <cell r="A4225">
            <v>41846</v>
          </cell>
          <cell r="B4225">
            <v>668375</v>
          </cell>
        </row>
        <row r="4226">
          <cell r="A4226">
            <v>41847</v>
          </cell>
          <cell r="B4226">
            <v>668375</v>
          </cell>
        </row>
        <row r="4227">
          <cell r="A4227">
            <v>41848</v>
          </cell>
          <cell r="B4227">
            <v>675875</v>
          </cell>
        </row>
        <row r="4228">
          <cell r="A4228">
            <v>41849</v>
          </cell>
          <cell r="B4228">
            <v>678125</v>
          </cell>
        </row>
        <row r="4229">
          <cell r="A4229">
            <v>41850</v>
          </cell>
          <cell r="B4229">
            <v>693750</v>
          </cell>
        </row>
        <row r="4230">
          <cell r="A4230">
            <v>41851</v>
          </cell>
          <cell r="B4230">
            <v>735750</v>
          </cell>
        </row>
        <row r="4231">
          <cell r="A4231">
            <v>41852</v>
          </cell>
          <cell r="B4231">
            <v>725250</v>
          </cell>
        </row>
        <row r="4232">
          <cell r="A4232">
            <v>41853</v>
          </cell>
          <cell r="B4232">
            <v>725250</v>
          </cell>
        </row>
        <row r="4233">
          <cell r="A4233">
            <v>41854</v>
          </cell>
          <cell r="B4233">
            <v>725250</v>
          </cell>
        </row>
        <row r="4234">
          <cell r="A4234">
            <v>41855</v>
          </cell>
          <cell r="B4234">
            <v>721000</v>
          </cell>
        </row>
        <row r="4235">
          <cell r="A4235">
            <v>41856</v>
          </cell>
          <cell r="B4235">
            <v>721000</v>
          </cell>
        </row>
        <row r="4236">
          <cell r="A4236">
            <v>41857</v>
          </cell>
          <cell r="B4236">
            <v>723625</v>
          </cell>
        </row>
        <row r="4237">
          <cell r="A4237">
            <v>41858</v>
          </cell>
          <cell r="B4237">
            <v>697125</v>
          </cell>
        </row>
        <row r="4238">
          <cell r="A4238">
            <v>41859</v>
          </cell>
          <cell r="B4238">
            <v>678500</v>
          </cell>
        </row>
        <row r="4239">
          <cell r="A4239">
            <v>41860</v>
          </cell>
          <cell r="B4239">
            <v>678500</v>
          </cell>
        </row>
        <row r="4240">
          <cell r="A4240">
            <v>41861</v>
          </cell>
          <cell r="B4240">
            <v>678500</v>
          </cell>
        </row>
        <row r="4241">
          <cell r="A4241">
            <v>41862</v>
          </cell>
          <cell r="B4241">
            <v>707500</v>
          </cell>
        </row>
        <row r="4242">
          <cell r="A4242">
            <v>41863</v>
          </cell>
          <cell r="B4242">
            <v>687625</v>
          </cell>
        </row>
        <row r="4243">
          <cell r="A4243">
            <v>41864</v>
          </cell>
          <cell r="B4243">
            <v>684375</v>
          </cell>
        </row>
        <row r="4244">
          <cell r="A4244">
            <v>41865</v>
          </cell>
          <cell r="B4244">
            <v>680250</v>
          </cell>
        </row>
        <row r="4245">
          <cell r="A4245">
            <v>41866</v>
          </cell>
          <cell r="B4245">
            <v>716750</v>
          </cell>
        </row>
        <row r="4246">
          <cell r="A4246">
            <v>41867</v>
          </cell>
          <cell r="B4246">
            <v>716750</v>
          </cell>
        </row>
        <row r="4247">
          <cell r="A4247">
            <v>41868</v>
          </cell>
          <cell r="B4247">
            <v>716750</v>
          </cell>
        </row>
        <row r="4248">
          <cell r="A4248">
            <v>41869</v>
          </cell>
          <cell r="B4248">
            <v>716375</v>
          </cell>
        </row>
        <row r="4249">
          <cell r="A4249">
            <v>41870</v>
          </cell>
          <cell r="B4249">
            <v>696125</v>
          </cell>
        </row>
        <row r="4250">
          <cell r="A4250">
            <v>41871</v>
          </cell>
          <cell r="B4250">
            <v>713000</v>
          </cell>
        </row>
        <row r="4251">
          <cell r="A4251">
            <v>41872</v>
          </cell>
          <cell r="B4251">
            <v>715875</v>
          </cell>
        </row>
        <row r="4252">
          <cell r="A4252">
            <v>41873</v>
          </cell>
          <cell r="B4252">
            <v>708875</v>
          </cell>
        </row>
        <row r="4253">
          <cell r="A4253">
            <v>41874</v>
          </cell>
          <cell r="B4253">
            <v>708875</v>
          </cell>
        </row>
        <row r="4254">
          <cell r="A4254">
            <v>41875</v>
          </cell>
          <cell r="B4254">
            <v>708875</v>
          </cell>
        </row>
        <row r="4255">
          <cell r="A4255">
            <v>41876</v>
          </cell>
          <cell r="B4255">
            <v>714625</v>
          </cell>
        </row>
        <row r="4256">
          <cell r="A4256">
            <v>41877</v>
          </cell>
          <cell r="B4256">
            <v>748250</v>
          </cell>
        </row>
        <row r="4257">
          <cell r="A4257">
            <v>41878</v>
          </cell>
          <cell r="B4257">
            <v>750000</v>
          </cell>
        </row>
        <row r="4258">
          <cell r="A4258">
            <v>41879</v>
          </cell>
          <cell r="B4258">
            <v>756250</v>
          </cell>
        </row>
        <row r="4259">
          <cell r="A4259">
            <v>41880</v>
          </cell>
          <cell r="B4259">
            <v>754375</v>
          </cell>
        </row>
        <row r="4260">
          <cell r="A4260">
            <v>41881</v>
          </cell>
          <cell r="B4260">
            <v>754375</v>
          </cell>
        </row>
        <row r="4261">
          <cell r="A4261">
            <v>41882</v>
          </cell>
          <cell r="B4261">
            <v>754375</v>
          </cell>
        </row>
        <row r="4262">
          <cell r="A4262">
            <v>41883</v>
          </cell>
          <cell r="B4262">
            <v>754375</v>
          </cell>
        </row>
        <row r="4263">
          <cell r="A4263">
            <v>41884</v>
          </cell>
          <cell r="B4263">
            <v>791750</v>
          </cell>
        </row>
        <row r="4264">
          <cell r="A4264">
            <v>41885</v>
          </cell>
          <cell r="B4264">
            <v>751875</v>
          </cell>
        </row>
        <row r="4265">
          <cell r="A4265">
            <v>41886</v>
          </cell>
          <cell r="B4265">
            <v>757625</v>
          </cell>
        </row>
        <row r="4266">
          <cell r="A4266">
            <v>41887</v>
          </cell>
          <cell r="B4266">
            <v>740000</v>
          </cell>
        </row>
        <row r="4267">
          <cell r="A4267">
            <v>41888</v>
          </cell>
          <cell r="B4267">
            <v>740000</v>
          </cell>
        </row>
        <row r="4268">
          <cell r="A4268">
            <v>41889</v>
          </cell>
          <cell r="B4268">
            <v>740000</v>
          </cell>
        </row>
        <row r="4269">
          <cell r="A4269">
            <v>41890</v>
          </cell>
          <cell r="B4269">
            <v>730250</v>
          </cell>
        </row>
        <row r="4270">
          <cell r="A4270">
            <v>41891</v>
          </cell>
          <cell r="B4270">
            <v>731375</v>
          </cell>
        </row>
        <row r="4271">
          <cell r="A4271">
            <v>41892</v>
          </cell>
          <cell r="B4271">
            <v>687125</v>
          </cell>
        </row>
        <row r="4272">
          <cell r="A4272">
            <v>41893</v>
          </cell>
          <cell r="B4272">
            <v>707125</v>
          </cell>
        </row>
        <row r="4273">
          <cell r="A4273">
            <v>41894</v>
          </cell>
          <cell r="B4273">
            <v>709125</v>
          </cell>
        </row>
        <row r="4274">
          <cell r="A4274">
            <v>41895</v>
          </cell>
          <cell r="B4274">
            <v>709125</v>
          </cell>
        </row>
        <row r="4275">
          <cell r="A4275">
            <v>41896</v>
          </cell>
          <cell r="B4275">
            <v>709125</v>
          </cell>
        </row>
        <row r="4276">
          <cell r="A4276">
            <v>41897</v>
          </cell>
          <cell r="B4276">
            <v>691875</v>
          </cell>
        </row>
        <row r="4277">
          <cell r="A4277">
            <v>41898</v>
          </cell>
          <cell r="B4277">
            <v>699125</v>
          </cell>
        </row>
        <row r="4278">
          <cell r="A4278">
            <v>41899</v>
          </cell>
          <cell r="B4278">
            <v>697750</v>
          </cell>
        </row>
        <row r="4279">
          <cell r="A4279">
            <v>41900</v>
          </cell>
          <cell r="B4279">
            <v>681750</v>
          </cell>
        </row>
        <row r="4280">
          <cell r="A4280">
            <v>41901</v>
          </cell>
          <cell r="B4280">
            <v>668875</v>
          </cell>
        </row>
        <row r="4281">
          <cell r="A4281">
            <v>41902</v>
          </cell>
          <cell r="B4281">
            <v>668875</v>
          </cell>
        </row>
        <row r="4282">
          <cell r="A4282">
            <v>41903</v>
          </cell>
          <cell r="B4282">
            <v>668875</v>
          </cell>
        </row>
        <row r="4283">
          <cell r="A4283">
            <v>41904</v>
          </cell>
          <cell r="B4283">
            <v>684125</v>
          </cell>
        </row>
        <row r="4284">
          <cell r="A4284">
            <v>41905</v>
          </cell>
          <cell r="B4284">
            <v>690125</v>
          </cell>
        </row>
        <row r="4285">
          <cell r="A4285">
            <v>41906</v>
          </cell>
          <cell r="B4285">
            <v>723375</v>
          </cell>
        </row>
        <row r="4286">
          <cell r="A4286">
            <v>41907</v>
          </cell>
          <cell r="B4286">
            <v>698875</v>
          </cell>
        </row>
        <row r="4287">
          <cell r="A4287">
            <v>41908</v>
          </cell>
          <cell r="B4287">
            <v>714500</v>
          </cell>
        </row>
        <row r="4288">
          <cell r="A4288">
            <v>41909</v>
          </cell>
          <cell r="B4288">
            <v>714500</v>
          </cell>
        </row>
        <row r="4289">
          <cell r="A4289">
            <v>41910</v>
          </cell>
          <cell r="B4289">
            <v>714500</v>
          </cell>
        </row>
        <row r="4290">
          <cell r="A4290">
            <v>41911</v>
          </cell>
          <cell r="B4290">
            <v>743625</v>
          </cell>
        </row>
        <row r="4291">
          <cell r="A4291">
            <v>41912</v>
          </cell>
          <cell r="B4291">
            <v>751625</v>
          </cell>
        </row>
        <row r="4292">
          <cell r="A4292">
            <v>41913</v>
          </cell>
          <cell r="B4292">
            <v>781875</v>
          </cell>
        </row>
        <row r="4293">
          <cell r="A4293">
            <v>41914</v>
          </cell>
          <cell r="B4293">
            <v>810000</v>
          </cell>
        </row>
        <row r="4294">
          <cell r="A4294">
            <v>41915</v>
          </cell>
          <cell r="B4294">
            <v>807875</v>
          </cell>
        </row>
        <row r="4295">
          <cell r="A4295">
            <v>41916</v>
          </cell>
          <cell r="B4295">
            <v>807875</v>
          </cell>
        </row>
        <row r="4296">
          <cell r="A4296">
            <v>41917</v>
          </cell>
          <cell r="B4296">
            <v>807875</v>
          </cell>
        </row>
        <row r="4297">
          <cell r="A4297">
            <v>41918</v>
          </cell>
          <cell r="B4297">
            <v>863500</v>
          </cell>
        </row>
        <row r="4298">
          <cell r="A4298">
            <v>41919</v>
          </cell>
          <cell r="B4298">
            <v>844625</v>
          </cell>
        </row>
        <row r="4299">
          <cell r="A4299">
            <v>41920</v>
          </cell>
          <cell r="B4299">
            <v>843375</v>
          </cell>
        </row>
        <row r="4300">
          <cell r="A4300">
            <v>41921</v>
          </cell>
          <cell r="B4300">
            <v>872375</v>
          </cell>
        </row>
        <row r="4301">
          <cell r="A4301">
            <v>41922</v>
          </cell>
          <cell r="B4301">
            <v>868750</v>
          </cell>
        </row>
        <row r="4302">
          <cell r="A4302">
            <v>41923</v>
          </cell>
          <cell r="B4302">
            <v>868750</v>
          </cell>
        </row>
        <row r="4303">
          <cell r="A4303">
            <v>41924</v>
          </cell>
          <cell r="B4303">
            <v>868750</v>
          </cell>
        </row>
        <row r="4304">
          <cell r="A4304">
            <v>41925</v>
          </cell>
          <cell r="B4304">
            <v>858875</v>
          </cell>
        </row>
        <row r="4305">
          <cell r="A4305">
            <v>41926</v>
          </cell>
          <cell r="B4305">
            <v>874875</v>
          </cell>
        </row>
        <row r="4306">
          <cell r="A4306">
            <v>41927</v>
          </cell>
          <cell r="B4306">
            <v>858625</v>
          </cell>
        </row>
        <row r="4307">
          <cell r="A4307">
            <v>41928</v>
          </cell>
          <cell r="B4307">
            <v>863375</v>
          </cell>
        </row>
        <row r="4308">
          <cell r="A4308">
            <v>41929</v>
          </cell>
          <cell r="B4308">
            <v>833750</v>
          </cell>
        </row>
        <row r="4309">
          <cell r="A4309">
            <v>41930</v>
          </cell>
          <cell r="B4309">
            <v>833750</v>
          </cell>
        </row>
        <row r="4310">
          <cell r="A4310">
            <v>41931</v>
          </cell>
          <cell r="B4310">
            <v>833750</v>
          </cell>
        </row>
        <row r="4311">
          <cell r="A4311">
            <v>41932</v>
          </cell>
          <cell r="B4311">
            <v>777500</v>
          </cell>
        </row>
        <row r="4312">
          <cell r="A4312">
            <v>41933</v>
          </cell>
          <cell r="B4312">
            <v>771375</v>
          </cell>
        </row>
        <row r="4313">
          <cell r="A4313">
            <v>41934</v>
          </cell>
          <cell r="B4313">
            <v>744125</v>
          </cell>
        </row>
        <row r="4314">
          <cell r="A4314">
            <v>41935</v>
          </cell>
          <cell r="B4314">
            <v>755125</v>
          </cell>
        </row>
        <row r="4315">
          <cell r="A4315">
            <v>41936</v>
          </cell>
          <cell r="B4315">
            <v>746375</v>
          </cell>
        </row>
        <row r="4316">
          <cell r="A4316">
            <v>41937</v>
          </cell>
          <cell r="B4316">
            <v>746375</v>
          </cell>
        </row>
        <row r="4317">
          <cell r="A4317">
            <v>41938</v>
          </cell>
          <cell r="B4317">
            <v>746375</v>
          </cell>
        </row>
        <row r="4318">
          <cell r="A4318">
            <v>41939</v>
          </cell>
          <cell r="B4318">
            <v>748625</v>
          </cell>
        </row>
        <row r="4319">
          <cell r="A4319">
            <v>41940</v>
          </cell>
          <cell r="B4319">
            <v>749875</v>
          </cell>
        </row>
        <row r="4320">
          <cell r="A4320">
            <v>41941</v>
          </cell>
          <cell r="B4320">
            <v>734750</v>
          </cell>
        </row>
        <row r="4321">
          <cell r="A4321">
            <v>41942</v>
          </cell>
          <cell r="B4321">
            <v>728125</v>
          </cell>
        </row>
        <row r="4322">
          <cell r="A4322">
            <v>41943</v>
          </cell>
          <cell r="B4322">
            <v>732625</v>
          </cell>
        </row>
        <row r="4323">
          <cell r="A4323">
            <v>41944</v>
          </cell>
          <cell r="B4323">
            <v>732625</v>
          </cell>
        </row>
        <row r="4324">
          <cell r="A4324">
            <v>41945</v>
          </cell>
          <cell r="B4324">
            <v>732625</v>
          </cell>
        </row>
        <row r="4325">
          <cell r="A4325">
            <v>41946</v>
          </cell>
          <cell r="B4325">
            <v>723500</v>
          </cell>
        </row>
        <row r="4326">
          <cell r="A4326">
            <v>41947</v>
          </cell>
          <cell r="B4326">
            <v>740500</v>
          </cell>
        </row>
        <row r="4327">
          <cell r="A4327">
            <v>41948</v>
          </cell>
          <cell r="B4327">
            <v>731500</v>
          </cell>
        </row>
        <row r="4328">
          <cell r="A4328">
            <v>41949</v>
          </cell>
          <cell r="B4328">
            <v>729750</v>
          </cell>
        </row>
        <row r="4329">
          <cell r="A4329">
            <v>41950</v>
          </cell>
          <cell r="B4329">
            <v>723875</v>
          </cell>
        </row>
        <row r="4330">
          <cell r="A4330">
            <v>41951</v>
          </cell>
          <cell r="B4330">
            <v>723875</v>
          </cell>
        </row>
        <row r="4331">
          <cell r="A4331">
            <v>41952</v>
          </cell>
          <cell r="B4331">
            <v>723875</v>
          </cell>
        </row>
        <row r="4332">
          <cell r="A4332">
            <v>41953</v>
          </cell>
          <cell r="B4332">
            <v>744625</v>
          </cell>
        </row>
        <row r="4333">
          <cell r="A4333">
            <v>41954</v>
          </cell>
          <cell r="B4333">
            <v>757875</v>
          </cell>
        </row>
        <row r="4334">
          <cell r="A4334">
            <v>41955</v>
          </cell>
          <cell r="B4334">
            <v>763375</v>
          </cell>
        </row>
        <row r="4335">
          <cell r="A4335">
            <v>41956</v>
          </cell>
          <cell r="B4335">
            <v>791750</v>
          </cell>
        </row>
        <row r="4336">
          <cell r="A4336">
            <v>41957</v>
          </cell>
          <cell r="B4336">
            <v>810625</v>
          </cell>
        </row>
        <row r="4337">
          <cell r="A4337">
            <v>41958</v>
          </cell>
          <cell r="B4337">
            <v>810625</v>
          </cell>
        </row>
        <row r="4338">
          <cell r="A4338">
            <v>41959</v>
          </cell>
          <cell r="B4338">
            <v>810625</v>
          </cell>
        </row>
        <row r="4339">
          <cell r="A4339">
            <v>41960</v>
          </cell>
          <cell r="B4339">
            <v>790125</v>
          </cell>
        </row>
        <row r="4340">
          <cell r="A4340">
            <v>41961</v>
          </cell>
          <cell r="B4340">
            <v>791500</v>
          </cell>
        </row>
        <row r="4341">
          <cell r="A4341">
            <v>41962</v>
          </cell>
          <cell r="B4341">
            <v>822625</v>
          </cell>
        </row>
        <row r="4342">
          <cell r="A4342">
            <v>41963</v>
          </cell>
          <cell r="B4342">
            <v>776250</v>
          </cell>
        </row>
        <row r="4343">
          <cell r="A4343">
            <v>41964</v>
          </cell>
          <cell r="B4343">
            <v>780500</v>
          </cell>
        </row>
        <row r="4344">
          <cell r="A4344">
            <v>41965</v>
          </cell>
          <cell r="B4344">
            <v>780500</v>
          </cell>
        </row>
        <row r="4345">
          <cell r="A4345">
            <v>41966</v>
          </cell>
          <cell r="B4345">
            <v>780500</v>
          </cell>
        </row>
        <row r="4346">
          <cell r="A4346">
            <v>41967</v>
          </cell>
          <cell r="B4346">
            <v>785250</v>
          </cell>
        </row>
        <row r="4347">
          <cell r="A4347">
            <v>41968</v>
          </cell>
          <cell r="B4347">
            <v>804500</v>
          </cell>
        </row>
        <row r="4348">
          <cell r="A4348">
            <v>41969</v>
          </cell>
          <cell r="B4348">
            <v>802500</v>
          </cell>
        </row>
        <row r="4349">
          <cell r="A4349">
            <v>41970</v>
          </cell>
          <cell r="B4349">
            <v>802500</v>
          </cell>
        </row>
        <row r="4350">
          <cell r="A4350">
            <v>41971</v>
          </cell>
          <cell r="B4350">
            <v>793000</v>
          </cell>
        </row>
        <row r="4351">
          <cell r="A4351">
            <v>41972</v>
          </cell>
          <cell r="B4351">
            <v>793000</v>
          </cell>
        </row>
        <row r="4352">
          <cell r="A4352">
            <v>41973</v>
          </cell>
          <cell r="B4352">
            <v>793000</v>
          </cell>
        </row>
        <row r="4353">
          <cell r="A4353">
            <v>41974</v>
          </cell>
          <cell r="B4353">
            <v>824500</v>
          </cell>
        </row>
        <row r="4354">
          <cell r="A4354">
            <v>41975</v>
          </cell>
          <cell r="B4354">
            <v>802875</v>
          </cell>
        </row>
        <row r="4355">
          <cell r="A4355">
            <v>41976</v>
          </cell>
          <cell r="B4355">
            <v>800125</v>
          </cell>
        </row>
        <row r="4356">
          <cell r="A4356">
            <v>41977</v>
          </cell>
          <cell r="B4356">
            <v>791750</v>
          </cell>
        </row>
        <row r="4357">
          <cell r="A4357">
            <v>41978</v>
          </cell>
          <cell r="B4357">
            <v>795000</v>
          </cell>
        </row>
        <row r="4358">
          <cell r="A4358">
            <v>41979</v>
          </cell>
          <cell r="B4358">
            <v>795000</v>
          </cell>
        </row>
        <row r="4359">
          <cell r="A4359">
            <v>41980</v>
          </cell>
          <cell r="B4359">
            <v>795000</v>
          </cell>
        </row>
        <row r="4360">
          <cell r="A4360">
            <v>41981</v>
          </cell>
          <cell r="B4360">
            <v>785125</v>
          </cell>
        </row>
        <row r="4361">
          <cell r="A4361">
            <v>41982</v>
          </cell>
          <cell r="B4361">
            <v>807500</v>
          </cell>
        </row>
        <row r="4362">
          <cell r="A4362">
            <v>41983</v>
          </cell>
          <cell r="B4362">
            <v>815625</v>
          </cell>
        </row>
        <row r="4363">
          <cell r="A4363">
            <v>41984</v>
          </cell>
          <cell r="B4363">
            <v>808625</v>
          </cell>
        </row>
        <row r="4364">
          <cell r="A4364">
            <v>41985</v>
          </cell>
          <cell r="B4364">
            <v>795125</v>
          </cell>
        </row>
        <row r="4365">
          <cell r="A4365">
            <v>41986</v>
          </cell>
          <cell r="B4365">
            <v>795125</v>
          </cell>
        </row>
        <row r="4366">
          <cell r="A4366">
            <v>41987</v>
          </cell>
          <cell r="B4366">
            <v>795125</v>
          </cell>
        </row>
        <row r="4367">
          <cell r="A4367">
            <v>41988</v>
          </cell>
          <cell r="B4367">
            <v>826125</v>
          </cell>
        </row>
        <row r="4368">
          <cell r="A4368">
            <v>41989</v>
          </cell>
          <cell r="B4368">
            <v>821875</v>
          </cell>
        </row>
        <row r="4369">
          <cell r="A4369">
            <v>41990</v>
          </cell>
          <cell r="B4369">
            <v>782375</v>
          </cell>
        </row>
        <row r="4370">
          <cell r="A4370">
            <v>41991</v>
          </cell>
          <cell r="B4370">
            <v>765000</v>
          </cell>
        </row>
        <row r="4371">
          <cell r="A4371">
            <v>41992</v>
          </cell>
          <cell r="B4371">
            <v>761250</v>
          </cell>
        </row>
        <row r="4372">
          <cell r="A4372">
            <v>41993</v>
          </cell>
          <cell r="B4372">
            <v>761250</v>
          </cell>
        </row>
        <row r="4373">
          <cell r="A4373">
            <v>41994</v>
          </cell>
          <cell r="B4373">
            <v>761250</v>
          </cell>
        </row>
        <row r="4374">
          <cell r="A4374">
            <v>41995</v>
          </cell>
          <cell r="B4374">
            <v>761625</v>
          </cell>
        </row>
        <row r="4375">
          <cell r="A4375">
            <v>41996</v>
          </cell>
          <cell r="B4375">
            <v>760750</v>
          </cell>
        </row>
        <row r="4376">
          <cell r="A4376">
            <v>41997</v>
          </cell>
          <cell r="B4376">
            <v>761625</v>
          </cell>
        </row>
        <row r="4377">
          <cell r="A4377">
            <v>41998</v>
          </cell>
          <cell r="B4377">
            <v>761625</v>
          </cell>
        </row>
        <row r="4378">
          <cell r="A4378">
            <v>41999</v>
          </cell>
          <cell r="B4378">
            <v>756375</v>
          </cell>
        </row>
        <row r="4379">
          <cell r="A4379">
            <v>42000</v>
          </cell>
          <cell r="B4379">
            <v>756375</v>
          </cell>
        </row>
        <row r="4380">
          <cell r="A4380">
            <v>42001</v>
          </cell>
          <cell r="B4380">
            <v>756375</v>
          </cell>
        </row>
        <row r="4381">
          <cell r="A4381">
            <v>42002</v>
          </cell>
          <cell r="B4381">
            <v>743375</v>
          </cell>
        </row>
        <row r="4382">
          <cell r="A4382">
            <v>42003</v>
          </cell>
          <cell r="B4382">
            <v>740875</v>
          </cell>
        </row>
        <row r="4383">
          <cell r="A4383">
            <v>42004</v>
          </cell>
          <cell r="B4383">
            <v>749500</v>
          </cell>
        </row>
        <row r="4384">
          <cell r="A4384">
            <v>42005</v>
          </cell>
          <cell r="B4384">
            <v>749500</v>
          </cell>
        </row>
        <row r="4385">
          <cell r="A4385">
            <v>42006</v>
          </cell>
          <cell r="B4385">
            <v>723375</v>
          </cell>
        </row>
        <row r="4386">
          <cell r="A4386">
            <v>42007</v>
          </cell>
          <cell r="B4386">
            <v>723375</v>
          </cell>
        </row>
        <row r="4387">
          <cell r="A4387">
            <v>42008</v>
          </cell>
          <cell r="B4387">
            <v>723375</v>
          </cell>
        </row>
        <row r="4388">
          <cell r="A4388">
            <v>42009</v>
          </cell>
          <cell r="B4388">
            <v>775750</v>
          </cell>
        </row>
        <row r="4389">
          <cell r="A4389">
            <v>42010</v>
          </cell>
          <cell r="B4389">
            <v>815750</v>
          </cell>
        </row>
        <row r="4390">
          <cell r="A4390">
            <v>42011</v>
          </cell>
          <cell r="B4390">
            <v>809250</v>
          </cell>
        </row>
        <row r="4391">
          <cell r="A4391">
            <v>42012</v>
          </cell>
          <cell r="B4391">
            <v>807000</v>
          </cell>
        </row>
        <row r="4392">
          <cell r="A4392">
            <v>42013</v>
          </cell>
          <cell r="B4392">
            <v>829625</v>
          </cell>
        </row>
        <row r="4393">
          <cell r="A4393">
            <v>42014</v>
          </cell>
          <cell r="B4393">
            <v>829625</v>
          </cell>
        </row>
        <row r="4394">
          <cell r="A4394">
            <v>42015</v>
          </cell>
          <cell r="B4394">
            <v>829625</v>
          </cell>
        </row>
        <row r="4395">
          <cell r="A4395">
            <v>42016</v>
          </cell>
          <cell r="B4395">
            <v>813250</v>
          </cell>
        </row>
        <row r="4396">
          <cell r="A4396">
            <v>42017</v>
          </cell>
          <cell r="B4396">
            <v>823500</v>
          </cell>
        </row>
        <row r="4397">
          <cell r="A4397">
            <v>42018</v>
          </cell>
          <cell r="B4397">
            <v>831125</v>
          </cell>
        </row>
        <row r="4398">
          <cell r="A4398">
            <v>42019</v>
          </cell>
          <cell r="B4398">
            <v>822125</v>
          </cell>
        </row>
        <row r="4399">
          <cell r="A4399">
            <v>42020</v>
          </cell>
          <cell r="B4399">
            <v>780250</v>
          </cell>
        </row>
        <row r="4400">
          <cell r="A4400">
            <v>42021</v>
          </cell>
          <cell r="B4400">
            <v>780250</v>
          </cell>
        </row>
        <row r="4401">
          <cell r="A4401">
            <v>42022</v>
          </cell>
          <cell r="B4401">
            <v>780250</v>
          </cell>
        </row>
        <row r="4402">
          <cell r="A4402">
            <v>42023</v>
          </cell>
          <cell r="B4402">
            <v>780250</v>
          </cell>
        </row>
        <row r="4403">
          <cell r="A4403">
            <v>42024</v>
          </cell>
          <cell r="B4403">
            <v>742250</v>
          </cell>
        </row>
        <row r="4404">
          <cell r="A4404">
            <v>42025</v>
          </cell>
          <cell r="B4404">
            <v>724125</v>
          </cell>
        </row>
        <row r="4405">
          <cell r="A4405">
            <v>42026</v>
          </cell>
          <cell r="B4405">
            <v>714000</v>
          </cell>
        </row>
        <row r="4406">
          <cell r="A4406">
            <v>42027</v>
          </cell>
          <cell r="B4406">
            <v>729125</v>
          </cell>
        </row>
        <row r="4407">
          <cell r="A4407">
            <v>42028</v>
          </cell>
          <cell r="B4407">
            <v>729125</v>
          </cell>
        </row>
        <row r="4408">
          <cell r="A4408">
            <v>42029</v>
          </cell>
          <cell r="B4408">
            <v>729125</v>
          </cell>
        </row>
        <row r="4409">
          <cell r="A4409">
            <v>42030</v>
          </cell>
          <cell r="B4409">
            <v>731250</v>
          </cell>
        </row>
        <row r="4410">
          <cell r="A4410">
            <v>42031</v>
          </cell>
          <cell r="B4410">
            <v>756625</v>
          </cell>
        </row>
        <row r="4411">
          <cell r="A4411">
            <v>42032</v>
          </cell>
          <cell r="B4411">
            <v>758125</v>
          </cell>
        </row>
        <row r="4412">
          <cell r="A4412">
            <v>42033</v>
          </cell>
          <cell r="B4412">
            <v>714500</v>
          </cell>
        </row>
        <row r="4413">
          <cell r="A4413">
            <v>42034</v>
          </cell>
          <cell r="B4413">
            <v>734750</v>
          </cell>
        </row>
        <row r="4414">
          <cell r="A4414">
            <v>42035</v>
          </cell>
          <cell r="B4414">
            <v>734750</v>
          </cell>
        </row>
        <row r="4415">
          <cell r="A4415">
            <v>42036</v>
          </cell>
          <cell r="B4415">
            <v>734750</v>
          </cell>
        </row>
        <row r="4416">
          <cell r="A4416">
            <v>42037</v>
          </cell>
          <cell r="B4416">
            <v>751500</v>
          </cell>
        </row>
        <row r="4417">
          <cell r="A4417">
            <v>42038</v>
          </cell>
          <cell r="B4417">
            <v>732250</v>
          </cell>
        </row>
        <row r="4418">
          <cell r="A4418">
            <v>42039</v>
          </cell>
          <cell r="B4418">
            <v>742250</v>
          </cell>
        </row>
        <row r="4419">
          <cell r="A4419">
            <v>42040</v>
          </cell>
          <cell r="B4419">
            <v>743875</v>
          </cell>
        </row>
        <row r="4420">
          <cell r="A4420">
            <v>42041</v>
          </cell>
          <cell r="B4420">
            <v>755125</v>
          </cell>
        </row>
        <row r="4421">
          <cell r="A4421">
            <v>42042</v>
          </cell>
          <cell r="B4421">
            <v>755125</v>
          </cell>
        </row>
        <row r="4422">
          <cell r="A4422">
            <v>42043</v>
          </cell>
          <cell r="B4422">
            <v>755125</v>
          </cell>
        </row>
        <row r="4423">
          <cell r="A4423">
            <v>42044</v>
          </cell>
          <cell r="B4423">
            <v>772500</v>
          </cell>
        </row>
        <row r="4424">
          <cell r="A4424">
            <v>42045</v>
          </cell>
          <cell r="B4424">
            <v>725875</v>
          </cell>
        </row>
        <row r="4425">
          <cell r="A4425">
            <v>42046</v>
          </cell>
          <cell r="B4425">
            <v>729250</v>
          </cell>
        </row>
        <row r="4426">
          <cell r="A4426">
            <v>42047</v>
          </cell>
          <cell r="B4426">
            <v>766125</v>
          </cell>
        </row>
        <row r="4427">
          <cell r="A4427">
            <v>42048</v>
          </cell>
          <cell r="B4427">
            <v>756375</v>
          </cell>
        </row>
        <row r="4428">
          <cell r="A4428">
            <v>42049</v>
          </cell>
          <cell r="B4428">
            <v>756375</v>
          </cell>
        </row>
        <row r="4429">
          <cell r="A4429">
            <v>42050</v>
          </cell>
          <cell r="B4429">
            <v>756375</v>
          </cell>
        </row>
        <row r="4430">
          <cell r="A4430">
            <v>42051</v>
          </cell>
          <cell r="B4430">
            <v>756375</v>
          </cell>
        </row>
        <row r="4431">
          <cell r="A4431">
            <v>42052</v>
          </cell>
          <cell r="B4431">
            <v>710750</v>
          </cell>
        </row>
        <row r="4432">
          <cell r="A4432">
            <v>42053</v>
          </cell>
          <cell r="B4432">
            <v>713875</v>
          </cell>
        </row>
        <row r="4433">
          <cell r="A4433">
            <v>42054</v>
          </cell>
          <cell r="B4433">
            <v>701375</v>
          </cell>
        </row>
        <row r="4434">
          <cell r="A4434">
            <v>42055</v>
          </cell>
          <cell r="B4434">
            <v>707375</v>
          </cell>
        </row>
        <row r="4435">
          <cell r="A4435">
            <v>42056</v>
          </cell>
          <cell r="B4435">
            <v>707375</v>
          </cell>
        </row>
        <row r="4436">
          <cell r="A4436">
            <v>42057</v>
          </cell>
          <cell r="B4436">
            <v>707375</v>
          </cell>
        </row>
        <row r="4437">
          <cell r="A4437">
            <v>42058</v>
          </cell>
          <cell r="B4437">
            <v>702125</v>
          </cell>
        </row>
        <row r="4438">
          <cell r="A4438">
            <v>42059</v>
          </cell>
          <cell r="B4438">
            <v>700250</v>
          </cell>
        </row>
        <row r="4439">
          <cell r="A4439">
            <v>42060</v>
          </cell>
          <cell r="B4439">
            <v>675125</v>
          </cell>
        </row>
        <row r="4440">
          <cell r="A4440">
            <v>42061</v>
          </cell>
          <cell r="B4440">
            <v>662625</v>
          </cell>
        </row>
        <row r="4441">
          <cell r="A4441">
            <v>42062</v>
          </cell>
          <cell r="B4441">
            <v>661000</v>
          </cell>
        </row>
        <row r="4442">
          <cell r="A4442">
            <v>42063</v>
          </cell>
          <cell r="B4442">
            <v>661000</v>
          </cell>
        </row>
        <row r="4443">
          <cell r="A4443">
            <v>42064</v>
          </cell>
          <cell r="B4443">
            <v>661000</v>
          </cell>
        </row>
        <row r="4444">
          <cell r="A4444">
            <v>42065</v>
          </cell>
          <cell r="B4444">
            <v>653375</v>
          </cell>
        </row>
        <row r="4445">
          <cell r="A4445">
            <v>42066</v>
          </cell>
          <cell r="B4445">
            <v>631125</v>
          </cell>
        </row>
        <row r="4446">
          <cell r="A4446">
            <v>42067</v>
          </cell>
          <cell r="B4446">
            <v>663500</v>
          </cell>
        </row>
        <row r="4447">
          <cell r="A4447">
            <v>42068</v>
          </cell>
          <cell r="B4447">
            <v>660125</v>
          </cell>
        </row>
        <row r="4448">
          <cell r="A4448">
            <v>42069</v>
          </cell>
          <cell r="B4448">
            <v>672875</v>
          </cell>
        </row>
        <row r="4449">
          <cell r="A4449">
            <v>42070</v>
          </cell>
          <cell r="B4449">
            <v>672875</v>
          </cell>
        </row>
        <row r="4450">
          <cell r="A4450">
            <v>42071</v>
          </cell>
          <cell r="B4450">
            <v>672875</v>
          </cell>
        </row>
        <row r="4451">
          <cell r="A4451">
            <v>42072</v>
          </cell>
          <cell r="B4451">
            <v>670250</v>
          </cell>
        </row>
        <row r="4452">
          <cell r="A4452">
            <v>42073</v>
          </cell>
          <cell r="B4452">
            <v>667375</v>
          </cell>
        </row>
        <row r="4453">
          <cell r="A4453">
            <v>42074</v>
          </cell>
          <cell r="B4453">
            <v>656500</v>
          </cell>
        </row>
        <row r="4454">
          <cell r="A4454">
            <v>42075</v>
          </cell>
          <cell r="B4454">
            <v>662875</v>
          </cell>
        </row>
        <row r="4455">
          <cell r="A4455">
            <v>42076</v>
          </cell>
          <cell r="B4455">
            <v>649125</v>
          </cell>
        </row>
        <row r="4456">
          <cell r="A4456">
            <v>42077</v>
          </cell>
          <cell r="B4456">
            <v>649125</v>
          </cell>
        </row>
        <row r="4457">
          <cell r="A4457">
            <v>42078</v>
          </cell>
          <cell r="B4457">
            <v>649125</v>
          </cell>
        </row>
        <row r="4458">
          <cell r="A4458">
            <v>42079</v>
          </cell>
          <cell r="B4458">
            <v>702125</v>
          </cell>
        </row>
        <row r="4459">
          <cell r="A4459">
            <v>42080</v>
          </cell>
          <cell r="B4459">
            <v>696875</v>
          </cell>
        </row>
        <row r="4460">
          <cell r="A4460">
            <v>42081</v>
          </cell>
          <cell r="B4460">
            <v>717750</v>
          </cell>
        </row>
        <row r="4461">
          <cell r="A4461">
            <v>42082</v>
          </cell>
          <cell r="B4461">
            <v>732625</v>
          </cell>
        </row>
        <row r="4462">
          <cell r="A4462">
            <v>42083</v>
          </cell>
          <cell r="B4462">
            <v>740125</v>
          </cell>
        </row>
        <row r="4463">
          <cell r="A4463">
            <v>42084</v>
          </cell>
          <cell r="B4463">
            <v>740125</v>
          </cell>
        </row>
        <row r="4464">
          <cell r="A4464">
            <v>42085</v>
          </cell>
          <cell r="B4464">
            <v>740125</v>
          </cell>
        </row>
        <row r="4465">
          <cell r="A4465">
            <v>42086</v>
          </cell>
          <cell r="B4465">
            <v>724625</v>
          </cell>
        </row>
        <row r="4466">
          <cell r="A4466">
            <v>42087</v>
          </cell>
          <cell r="B4466">
            <v>700125</v>
          </cell>
        </row>
        <row r="4467">
          <cell r="A4467">
            <v>42088</v>
          </cell>
          <cell r="B4467">
            <v>702000</v>
          </cell>
        </row>
        <row r="4468">
          <cell r="A4468">
            <v>42089</v>
          </cell>
          <cell r="B4468">
            <v>706125</v>
          </cell>
        </row>
        <row r="4469">
          <cell r="A4469">
            <v>42090</v>
          </cell>
          <cell r="B4469">
            <v>700000</v>
          </cell>
        </row>
        <row r="4470">
          <cell r="A4470">
            <v>42091</v>
          </cell>
          <cell r="B4470">
            <v>700000</v>
          </cell>
        </row>
        <row r="4471">
          <cell r="A4471">
            <v>42092</v>
          </cell>
          <cell r="B4471">
            <v>700000</v>
          </cell>
        </row>
        <row r="4472">
          <cell r="A4472">
            <v>42093</v>
          </cell>
          <cell r="B4472">
            <v>664875</v>
          </cell>
        </row>
        <row r="4473">
          <cell r="A4473">
            <v>42094</v>
          </cell>
          <cell r="B4473">
            <v>673000</v>
          </cell>
        </row>
        <row r="4474">
          <cell r="A4474">
            <v>42095</v>
          </cell>
          <cell r="B4474">
            <v>689750</v>
          </cell>
        </row>
        <row r="4475">
          <cell r="A4475">
            <v>42096</v>
          </cell>
          <cell r="B4475">
            <v>710750</v>
          </cell>
        </row>
        <row r="4476">
          <cell r="A4476">
            <v>42097</v>
          </cell>
          <cell r="B4476">
            <v>710750</v>
          </cell>
        </row>
        <row r="4477">
          <cell r="A4477">
            <v>42098</v>
          </cell>
          <cell r="B4477">
            <v>710750</v>
          </cell>
        </row>
        <row r="4478">
          <cell r="A4478">
            <v>42099</v>
          </cell>
          <cell r="B4478">
            <v>710750</v>
          </cell>
        </row>
        <row r="4479">
          <cell r="A4479">
            <v>42100</v>
          </cell>
          <cell r="B4479">
            <v>739250</v>
          </cell>
        </row>
        <row r="4480">
          <cell r="A4480">
            <v>42101</v>
          </cell>
          <cell r="B4480">
            <v>706125</v>
          </cell>
        </row>
        <row r="4481">
          <cell r="A4481">
            <v>42102</v>
          </cell>
          <cell r="B4481">
            <v>671875</v>
          </cell>
        </row>
        <row r="4482">
          <cell r="A4482">
            <v>42103</v>
          </cell>
          <cell r="B4482">
            <v>673500</v>
          </cell>
        </row>
        <row r="4483">
          <cell r="A4483">
            <v>42104</v>
          </cell>
          <cell r="B4483">
            <v>662375</v>
          </cell>
        </row>
        <row r="4484">
          <cell r="A4484">
            <v>42105</v>
          </cell>
          <cell r="B4484">
            <v>662375</v>
          </cell>
        </row>
        <row r="4485">
          <cell r="A4485">
            <v>42106</v>
          </cell>
          <cell r="B4485">
            <v>662375</v>
          </cell>
        </row>
        <row r="4486">
          <cell r="A4486">
            <v>42107</v>
          </cell>
          <cell r="B4486">
            <v>661250</v>
          </cell>
        </row>
        <row r="4487">
          <cell r="A4487">
            <v>42108</v>
          </cell>
          <cell r="B4487">
            <v>682375</v>
          </cell>
        </row>
        <row r="4488">
          <cell r="A4488">
            <v>42109</v>
          </cell>
          <cell r="B4488">
            <v>689875</v>
          </cell>
        </row>
        <row r="4489">
          <cell r="A4489">
            <v>42110</v>
          </cell>
          <cell r="B4489">
            <v>707250</v>
          </cell>
        </row>
        <row r="4490">
          <cell r="A4490">
            <v>42111</v>
          </cell>
          <cell r="B4490">
            <v>695000</v>
          </cell>
        </row>
        <row r="4491">
          <cell r="A4491">
            <v>42112</v>
          </cell>
          <cell r="B4491">
            <v>695000</v>
          </cell>
        </row>
        <row r="4492">
          <cell r="A4492">
            <v>42113</v>
          </cell>
          <cell r="B4492">
            <v>695000</v>
          </cell>
        </row>
        <row r="4493">
          <cell r="A4493">
            <v>42114</v>
          </cell>
          <cell r="B4493">
            <v>694500</v>
          </cell>
        </row>
        <row r="4494">
          <cell r="A4494">
            <v>42115</v>
          </cell>
          <cell r="B4494">
            <v>699750</v>
          </cell>
        </row>
        <row r="4495">
          <cell r="A4495">
            <v>42116</v>
          </cell>
          <cell r="B4495">
            <v>699375</v>
          </cell>
        </row>
        <row r="4496">
          <cell r="A4496">
            <v>42117</v>
          </cell>
          <cell r="B4496">
            <v>693875</v>
          </cell>
        </row>
        <row r="4497">
          <cell r="A4497">
            <v>42118</v>
          </cell>
          <cell r="B4497">
            <v>692250</v>
          </cell>
        </row>
        <row r="4498">
          <cell r="A4498">
            <v>42119</v>
          </cell>
          <cell r="B4498">
            <v>692250</v>
          </cell>
        </row>
        <row r="4499">
          <cell r="A4499">
            <v>42120</v>
          </cell>
          <cell r="B4499">
            <v>692250</v>
          </cell>
        </row>
        <row r="4500">
          <cell r="A4500">
            <v>42121</v>
          </cell>
          <cell r="B4500">
            <v>663125</v>
          </cell>
        </row>
        <row r="4501">
          <cell r="A4501">
            <v>42122</v>
          </cell>
          <cell r="B4501">
            <v>659125</v>
          </cell>
        </row>
        <row r="4502">
          <cell r="A4502">
            <v>42123</v>
          </cell>
          <cell r="B4502">
            <v>653750</v>
          </cell>
        </row>
        <row r="4503">
          <cell r="A4503">
            <v>42124</v>
          </cell>
          <cell r="B4503">
            <v>644500</v>
          </cell>
        </row>
        <row r="4504">
          <cell r="A4504">
            <v>42125</v>
          </cell>
          <cell r="B4504">
            <v>629875</v>
          </cell>
        </row>
        <row r="4505">
          <cell r="A4505">
            <v>42126</v>
          </cell>
          <cell r="B4505">
            <v>629875</v>
          </cell>
        </row>
        <row r="4506">
          <cell r="A4506">
            <v>42127</v>
          </cell>
          <cell r="B4506">
            <v>629875</v>
          </cell>
        </row>
        <row r="4507">
          <cell r="A4507">
            <v>42128</v>
          </cell>
          <cell r="B4507">
            <v>623375</v>
          </cell>
        </row>
        <row r="4508">
          <cell r="A4508">
            <v>42129</v>
          </cell>
          <cell r="B4508">
            <v>631125</v>
          </cell>
        </row>
        <row r="4509">
          <cell r="A4509">
            <v>42130</v>
          </cell>
          <cell r="B4509">
            <v>606875</v>
          </cell>
        </row>
        <row r="4510">
          <cell r="A4510">
            <v>42131</v>
          </cell>
          <cell r="B4510">
            <v>609000</v>
          </cell>
        </row>
        <row r="4511">
          <cell r="A4511">
            <v>42132</v>
          </cell>
          <cell r="B4511">
            <v>625375</v>
          </cell>
        </row>
        <row r="4512">
          <cell r="A4512">
            <v>42133</v>
          </cell>
          <cell r="B4512">
            <v>625375</v>
          </cell>
        </row>
        <row r="4513">
          <cell r="A4513">
            <v>42134</v>
          </cell>
          <cell r="B4513">
            <v>625375</v>
          </cell>
        </row>
        <row r="4514">
          <cell r="A4514">
            <v>42135</v>
          </cell>
          <cell r="B4514">
            <v>621500</v>
          </cell>
        </row>
        <row r="4515">
          <cell r="A4515">
            <v>42136</v>
          </cell>
          <cell r="B4515">
            <v>633125</v>
          </cell>
        </row>
        <row r="4516">
          <cell r="A4516">
            <v>42137</v>
          </cell>
          <cell r="B4516">
            <v>634000</v>
          </cell>
        </row>
        <row r="4517">
          <cell r="A4517">
            <v>42138</v>
          </cell>
          <cell r="B4517">
            <v>641875</v>
          </cell>
        </row>
        <row r="4518">
          <cell r="A4518">
            <v>42139</v>
          </cell>
          <cell r="B4518">
            <v>648875</v>
          </cell>
        </row>
        <row r="4519">
          <cell r="A4519">
            <v>42140</v>
          </cell>
          <cell r="B4519">
            <v>648875</v>
          </cell>
        </row>
        <row r="4520">
          <cell r="A4520">
            <v>42141</v>
          </cell>
          <cell r="B4520">
            <v>648875</v>
          </cell>
        </row>
        <row r="4521">
          <cell r="A4521">
            <v>42142</v>
          </cell>
          <cell r="B4521">
            <v>681375</v>
          </cell>
        </row>
        <row r="4522">
          <cell r="A4522">
            <v>42143</v>
          </cell>
          <cell r="B4522">
            <v>664875</v>
          </cell>
        </row>
        <row r="4523">
          <cell r="A4523">
            <v>42144</v>
          </cell>
          <cell r="B4523">
            <v>661750</v>
          </cell>
        </row>
        <row r="4524">
          <cell r="A4524">
            <v>42145</v>
          </cell>
          <cell r="B4524">
            <v>630125</v>
          </cell>
        </row>
        <row r="4525">
          <cell r="A4525">
            <v>42146</v>
          </cell>
          <cell r="B4525">
            <v>619750</v>
          </cell>
        </row>
        <row r="4526">
          <cell r="A4526">
            <v>42147</v>
          </cell>
          <cell r="B4526">
            <v>619750</v>
          </cell>
        </row>
        <row r="4527">
          <cell r="A4527">
            <v>42148</v>
          </cell>
          <cell r="B4527">
            <v>619750</v>
          </cell>
        </row>
        <row r="4528">
          <cell r="A4528">
            <v>42149</v>
          </cell>
          <cell r="B4528">
            <v>619750</v>
          </cell>
        </row>
        <row r="4529">
          <cell r="A4529">
            <v>42150</v>
          </cell>
          <cell r="B4529">
            <v>606375</v>
          </cell>
        </row>
        <row r="4530">
          <cell r="A4530">
            <v>42151</v>
          </cell>
          <cell r="B4530">
            <v>619375</v>
          </cell>
        </row>
        <row r="4531">
          <cell r="A4531">
            <v>42152</v>
          </cell>
          <cell r="B4531">
            <v>624375</v>
          </cell>
        </row>
        <row r="4532">
          <cell r="A4532">
            <v>42153</v>
          </cell>
          <cell r="B4532">
            <v>630125</v>
          </cell>
        </row>
        <row r="4533">
          <cell r="A4533">
            <v>42154</v>
          </cell>
          <cell r="B4533">
            <v>630125</v>
          </cell>
        </row>
        <row r="4534">
          <cell r="A4534">
            <v>42155</v>
          </cell>
          <cell r="B4534">
            <v>630125</v>
          </cell>
        </row>
        <row r="4535">
          <cell r="A4535">
            <v>42156</v>
          </cell>
          <cell r="B4535">
            <v>645125</v>
          </cell>
        </row>
        <row r="4536">
          <cell r="A4536">
            <v>42157</v>
          </cell>
          <cell r="B4536">
            <v>664750</v>
          </cell>
        </row>
        <row r="4537">
          <cell r="A4537">
            <v>42158</v>
          </cell>
          <cell r="B4537">
            <v>680000</v>
          </cell>
        </row>
        <row r="4538">
          <cell r="A4538">
            <v>42159</v>
          </cell>
          <cell r="B4538">
            <v>692375</v>
          </cell>
        </row>
        <row r="4539">
          <cell r="A4539">
            <v>42160</v>
          </cell>
          <cell r="B4539">
            <v>693750</v>
          </cell>
        </row>
        <row r="4540">
          <cell r="A4540">
            <v>42161</v>
          </cell>
          <cell r="B4540">
            <v>693750</v>
          </cell>
        </row>
        <row r="4541">
          <cell r="A4541">
            <v>42162</v>
          </cell>
          <cell r="B4541">
            <v>693750</v>
          </cell>
        </row>
        <row r="4542">
          <cell r="A4542">
            <v>42163</v>
          </cell>
          <cell r="B4542">
            <v>706000</v>
          </cell>
        </row>
        <row r="4543">
          <cell r="A4543">
            <v>42164</v>
          </cell>
          <cell r="B4543">
            <v>710375</v>
          </cell>
        </row>
        <row r="4544">
          <cell r="A4544">
            <v>42165</v>
          </cell>
          <cell r="B4544">
            <v>690250</v>
          </cell>
        </row>
        <row r="4545">
          <cell r="A4545">
            <v>42166</v>
          </cell>
          <cell r="B4545">
            <v>658375</v>
          </cell>
        </row>
        <row r="4546">
          <cell r="A4546">
            <v>42167</v>
          </cell>
          <cell r="B4546">
            <v>670000</v>
          </cell>
        </row>
        <row r="4547">
          <cell r="A4547">
            <v>42168</v>
          </cell>
          <cell r="B4547">
            <v>670000</v>
          </cell>
        </row>
        <row r="4548">
          <cell r="A4548">
            <v>42169</v>
          </cell>
          <cell r="B4548">
            <v>670000</v>
          </cell>
        </row>
        <row r="4549">
          <cell r="A4549">
            <v>42170</v>
          </cell>
          <cell r="B4549">
            <v>648375</v>
          </cell>
        </row>
        <row r="4550">
          <cell r="A4550">
            <v>42171</v>
          </cell>
          <cell r="B4550">
            <v>656375</v>
          </cell>
        </row>
        <row r="4551">
          <cell r="A4551">
            <v>42172</v>
          </cell>
          <cell r="B4551">
            <v>647750</v>
          </cell>
        </row>
        <row r="4552">
          <cell r="A4552">
            <v>42173</v>
          </cell>
          <cell r="B4552">
            <v>655000</v>
          </cell>
        </row>
        <row r="4553">
          <cell r="A4553">
            <v>42174</v>
          </cell>
          <cell r="B4553">
            <v>651000</v>
          </cell>
        </row>
        <row r="4554">
          <cell r="A4554">
            <v>42175</v>
          </cell>
          <cell r="B4554">
            <v>651000</v>
          </cell>
        </row>
        <row r="4555">
          <cell r="A4555">
            <v>42176</v>
          </cell>
          <cell r="B4555">
            <v>651000</v>
          </cell>
        </row>
        <row r="4556">
          <cell r="A4556">
            <v>42177</v>
          </cell>
          <cell r="B4556">
            <v>660250</v>
          </cell>
        </row>
        <row r="4557">
          <cell r="A4557">
            <v>42178</v>
          </cell>
          <cell r="B4557">
            <v>649250</v>
          </cell>
        </row>
        <row r="4558">
          <cell r="A4558">
            <v>42179</v>
          </cell>
          <cell r="B4558">
            <v>682625</v>
          </cell>
        </row>
        <row r="4559">
          <cell r="A4559">
            <v>42180</v>
          </cell>
          <cell r="B4559">
            <v>679250</v>
          </cell>
        </row>
        <row r="4560">
          <cell r="A4560">
            <v>42181</v>
          </cell>
          <cell r="B4560">
            <v>679000</v>
          </cell>
        </row>
        <row r="4561">
          <cell r="A4561">
            <v>42182</v>
          </cell>
          <cell r="B4561">
            <v>679000</v>
          </cell>
        </row>
        <row r="4562">
          <cell r="A4562">
            <v>42183</v>
          </cell>
          <cell r="B4562">
            <v>679000</v>
          </cell>
        </row>
        <row r="4563">
          <cell r="A4563">
            <v>42184</v>
          </cell>
          <cell r="B4563">
            <v>672875</v>
          </cell>
        </row>
        <row r="4564">
          <cell r="A4564">
            <v>42185</v>
          </cell>
          <cell r="B4564">
            <v>676750</v>
          </cell>
        </row>
        <row r="4565">
          <cell r="A4565">
            <v>42186</v>
          </cell>
          <cell r="B4565">
            <v>655125</v>
          </cell>
        </row>
        <row r="4566">
          <cell r="A4566">
            <v>42187</v>
          </cell>
          <cell r="B4566">
            <v>656125</v>
          </cell>
        </row>
        <row r="4567">
          <cell r="A4567">
            <v>42188</v>
          </cell>
          <cell r="B4567">
            <v>656125</v>
          </cell>
        </row>
        <row r="4568">
          <cell r="A4568">
            <v>42189</v>
          </cell>
          <cell r="B4568">
            <v>656125</v>
          </cell>
        </row>
        <row r="4569">
          <cell r="A4569">
            <v>42190</v>
          </cell>
          <cell r="B4569">
            <v>656125</v>
          </cell>
        </row>
        <row r="4570">
          <cell r="A4570">
            <v>42191</v>
          </cell>
          <cell r="B4570">
            <v>654625</v>
          </cell>
        </row>
        <row r="4571">
          <cell r="A4571">
            <v>42192</v>
          </cell>
          <cell r="B4571">
            <v>658500</v>
          </cell>
        </row>
        <row r="4572">
          <cell r="A4572">
            <v>42193</v>
          </cell>
          <cell r="B4572">
            <v>659750</v>
          </cell>
        </row>
        <row r="4573">
          <cell r="A4573">
            <v>42194</v>
          </cell>
          <cell r="B4573">
            <v>656000</v>
          </cell>
        </row>
        <row r="4574">
          <cell r="A4574">
            <v>42195</v>
          </cell>
          <cell r="B4574">
            <v>661000</v>
          </cell>
        </row>
        <row r="4575">
          <cell r="A4575">
            <v>42196</v>
          </cell>
          <cell r="B4575">
            <v>661000</v>
          </cell>
        </row>
        <row r="4576">
          <cell r="A4576">
            <v>42197</v>
          </cell>
          <cell r="B4576">
            <v>661000</v>
          </cell>
        </row>
        <row r="4577">
          <cell r="A4577">
            <v>42198</v>
          </cell>
          <cell r="B4577">
            <v>682375</v>
          </cell>
        </row>
        <row r="4578">
          <cell r="A4578">
            <v>42199</v>
          </cell>
          <cell r="B4578">
            <v>698625</v>
          </cell>
        </row>
        <row r="4579">
          <cell r="A4579">
            <v>42200</v>
          </cell>
          <cell r="B4579">
            <v>693000</v>
          </cell>
        </row>
        <row r="4580">
          <cell r="A4580">
            <v>42201</v>
          </cell>
          <cell r="B4580">
            <v>691375</v>
          </cell>
        </row>
        <row r="4581">
          <cell r="A4581">
            <v>42202</v>
          </cell>
          <cell r="B4581">
            <v>695500</v>
          </cell>
        </row>
        <row r="4582">
          <cell r="A4582">
            <v>42203</v>
          </cell>
          <cell r="B4582">
            <v>695500</v>
          </cell>
        </row>
        <row r="4583">
          <cell r="A4583">
            <v>42204</v>
          </cell>
          <cell r="B4583">
            <v>695500</v>
          </cell>
        </row>
        <row r="4584">
          <cell r="A4584">
            <v>42205</v>
          </cell>
          <cell r="B4584">
            <v>689750</v>
          </cell>
        </row>
        <row r="4585">
          <cell r="A4585">
            <v>42206</v>
          </cell>
          <cell r="B4585">
            <v>690500</v>
          </cell>
        </row>
        <row r="4586">
          <cell r="A4586">
            <v>42207</v>
          </cell>
          <cell r="B4586">
            <v>691750</v>
          </cell>
        </row>
        <row r="4587">
          <cell r="A4587">
            <v>42208</v>
          </cell>
          <cell r="B4587">
            <v>675875</v>
          </cell>
        </row>
        <row r="4588">
          <cell r="A4588">
            <v>42209</v>
          </cell>
          <cell r="B4588">
            <v>692750</v>
          </cell>
        </row>
        <row r="4589">
          <cell r="A4589">
            <v>42210</v>
          </cell>
          <cell r="B4589">
            <v>692750</v>
          </cell>
        </row>
        <row r="4590">
          <cell r="A4590">
            <v>42211</v>
          </cell>
          <cell r="B4590">
            <v>692750</v>
          </cell>
        </row>
        <row r="4591">
          <cell r="A4591">
            <v>42212</v>
          </cell>
          <cell r="B4591">
            <v>680250</v>
          </cell>
        </row>
        <row r="4592">
          <cell r="A4592">
            <v>42213</v>
          </cell>
          <cell r="B4592">
            <v>679750</v>
          </cell>
        </row>
        <row r="4593">
          <cell r="A4593">
            <v>42214</v>
          </cell>
          <cell r="B4593">
            <v>691000</v>
          </cell>
        </row>
        <row r="4594">
          <cell r="A4594">
            <v>42215</v>
          </cell>
          <cell r="B4594">
            <v>710250</v>
          </cell>
        </row>
        <row r="4595">
          <cell r="A4595">
            <v>42216</v>
          </cell>
          <cell r="B4595">
            <v>711375</v>
          </cell>
        </row>
        <row r="4596">
          <cell r="A4596">
            <v>42217</v>
          </cell>
          <cell r="B4596">
            <v>711375</v>
          </cell>
        </row>
        <row r="4597">
          <cell r="A4597">
            <v>42218</v>
          </cell>
          <cell r="B4597">
            <v>711375</v>
          </cell>
        </row>
        <row r="4598">
          <cell r="A4598">
            <v>42219</v>
          </cell>
          <cell r="B4598">
            <v>714875</v>
          </cell>
        </row>
        <row r="4599">
          <cell r="A4599">
            <v>42220</v>
          </cell>
          <cell r="B4599">
            <v>720875</v>
          </cell>
        </row>
        <row r="4600">
          <cell r="A4600">
            <v>42221</v>
          </cell>
          <cell r="B4600">
            <v>737500</v>
          </cell>
        </row>
        <row r="4601">
          <cell r="A4601">
            <v>42222</v>
          </cell>
          <cell r="B4601">
            <v>729375</v>
          </cell>
        </row>
        <row r="4602">
          <cell r="A4602">
            <v>42223</v>
          </cell>
          <cell r="B4602">
            <v>751125</v>
          </cell>
        </row>
        <row r="4603">
          <cell r="A4603">
            <v>42224</v>
          </cell>
          <cell r="B4603">
            <v>751125</v>
          </cell>
        </row>
        <row r="4604">
          <cell r="A4604">
            <v>42225</v>
          </cell>
          <cell r="B4604">
            <v>751125</v>
          </cell>
        </row>
        <row r="4605">
          <cell r="A4605">
            <v>42226</v>
          </cell>
          <cell r="B4605">
            <v>773875</v>
          </cell>
        </row>
        <row r="4606">
          <cell r="A4606">
            <v>42227</v>
          </cell>
          <cell r="B4606">
            <v>819500</v>
          </cell>
        </row>
        <row r="4607">
          <cell r="A4607">
            <v>42228</v>
          </cell>
          <cell r="B4607">
            <v>792000</v>
          </cell>
        </row>
        <row r="4608">
          <cell r="A4608">
            <v>42229</v>
          </cell>
          <cell r="B4608">
            <v>827500</v>
          </cell>
        </row>
        <row r="4609">
          <cell r="A4609">
            <v>42230</v>
          </cell>
          <cell r="B4609">
            <v>835500</v>
          </cell>
        </row>
        <row r="4610">
          <cell r="A4610">
            <v>42231</v>
          </cell>
          <cell r="B4610">
            <v>835500</v>
          </cell>
        </row>
        <row r="4611">
          <cell r="A4611">
            <v>42232</v>
          </cell>
          <cell r="B4611">
            <v>835500</v>
          </cell>
        </row>
        <row r="4612">
          <cell r="A4612">
            <v>42233</v>
          </cell>
          <cell r="B4612">
            <v>819125</v>
          </cell>
        </row>
        <row r="4613">
          <cell r="A4613">
            <v>42234</v>
          </cell>
          <cell r="B4613">
            <v>828125</v>
          </cell>
        </row>
        <row r="4614">
          <cell r="A4614">
            <v>42235</v>
          </cell>
          <cell r="B4614">
            <v>808250</v>
          </cell>
        </row>
        <row r="4615">
          <cell r="A4615">
            <v>42236</v>
          </cell>
          <cell r="B4615">
            <v>800500</v>
          </cell>
        </row>
        <row r="4616">
          <cell r="A4616">
            <v>42237</v>
          </cell>
          <cell r="B4616">
            <v>775250</v>
          </cell>
        </row>
        <row r="4617">
          <cell r="A4617">
            <v>42238</v>
          </cell>
          <cell r="B4617">
            <v>775250</v>
          </cell>
        </row>
        <row r="4618">
          <cell r="A4618">
            <v>42239</v>
          </cell>
          <cell r="B4618">
            <v>775250</v>
          </cell>
        </row>
        <row r="4619">
          <cell r="A4619">
            <v>42240</v>
          </cell>
          <cell r="B4619">
            <v>764875</v>
          </cell>
        </row>
        <row r="4620">
          <cell r="A4620">
            <v>42241</v>
          </cell>
          <cell r="B4620">
            <v>752375</v>
          </cell>
        </row>
        <row r="4621">
          <cell r="A4621">
            <v>42242</v>
          </cell>
          <cell r="B4621">
            <v>774875</v>
          </cell>
        </row>
        <row r="4622">
          <cell r="A4622">
            <v>42243</v>
          </cell>
          <cell r="B4622">
            <v>779000</v>
          </cell>
        </row>
        <row r="4623">
          <cell r="A4623">
            <v>42244</v>
          </cell>
          <cell r="B4623">
            <v>751125</v>
          </cell>
        </row>
        <row r="4624">
          <cell r="A4624">
            <v>42245</v>
          </cell>
          <cell r="B4624">
            <v>751125</v>
          </cell>
        </row>
        <row r="4625">
          <cell r="A4625">
            <v>42246</v>
          </cell>
          <cell r="B4625">
            <v>751125</v>
          </cell>
        </row>
        <row r="4626">
          <cell r="A4626">
            <v>42247</v>
          </cell>
          <cell r="B4626">
            <v>748000</v>
          </cell>
        </row>
        <row r="4627">
          <cell r="A4627">
            <v>42248</v>
          </cell>
          <cell r="B4627">
            <v>729625</v>
          </cell>
        </row>
        <row r="4628">
          <cell r="A4628">
            <v>42249</v>
          </cell>
          <cell r="B4628">
            <v>726000</v>
          </cell>
        </row>
        <row r="4629">
          <cell r="A4629">
            <v>42250</v>
          </cell>
          <cell r="B4629">
            <v>727250</v>
          </cell>
        </row>
        <row r="4630">
          <cell r="A4630">
            <v>42251</v>
          </cell>
          <cell r="B4630">
            <v>723500</v>
          </cell>
        </row>
        <row r="4631">
          <cell r="A4631">
            <v>42252</v>
          </cell>
          <cell r="B4631">
            <v>723500</v>
          </cell>
        </row>
        <row r="4632">
          <cell r="A4632">
            <v>42253</v>
          </cell>
          <cell r="B4632">
            <v>723500</v>
          </cell>
        </row>
        <row r="4633">
          <cell r="A4633">
            <v>42254</v>
          </cell>
          <cell r="B4633">
            <v>723500</v>
          </cell>
        </row>
        <row r="4634">
          <cell r="A4634">
            <v>42255</v>
          </cell>
          <cell r="B4634">
            <v>742000</v>
          </cell>
        </row>
        <row r="4635">
          <cell r="A4635">
            <v>42256</v>
          </cell>
          <cell r="B4635">
            <v>733750</v>
          </cell>
        </row>
        <row r="4636">
          <cell r="A4636">
            <v>42257</v>
          </cell>
          <cell r="B4636">
            <v>704125</v>
          </cell>
        </row>
        <row r="4637">
          <cell r="A4637">
            <v>42258</v>
          </cell>
          <cell r="B4637">
            <v>688500</v>
          </cell>
        </row>
        <row r="4638">
          <cell r="A4638">
            <v>42259</v>
          </cell>
          <cell r="B4638">
            <v>688500</v>
          </cell>
        </row>
        <row r="4639">
          <cell r="A4639">
            <v>42260</v>
          </cell>
          <cell r="B4639">
            <v>688500</v>
          </cell>
        </row>
        <row r="4640">
          <cell r="A4640">
            <v>42261</v>
          </cell>
          <cell r="B4640">
            <v>717250</v>
          </cell>
        </row>
        <row r="4641">
          <cell r="A4641">
            <v>42262</v>
          </cell>
          <cell r="B4641">
            <v>705625</v>
          </cell>
        </row>
        <row r="4642">
          <cell r="A4642">
            <v>42263</v>
          </cell>
          <cell r="B4642">
            <v>692625</v>
          </cell>
        </row>
        <row r="4643">
          <cell r="A4643">
            <v>42264</v>
          </cell>
          <cell r="B4643">
            <v>692500</v>
          </cell>
        </row>
        <row r="4644">
          <cell r="A4644">
            <v>42265</v>
          </cell>
          <cell r="B4644">
            <v>700125</v>
          </cell>
        </row>
        <row r="4645">
          <cell r="A4645">
            <v>42266</v>
          </cell>
          <cell r="B4645">
            <v>700125</v>
          </cell>
        </row>
        <row r="4646">
          <cell r="A4646">
            <v>42267</v>
          </cell>
          <cell r="B4646">
            <v>700125</v>
          </cell>
        </row>
        <row r="4647">
          <cell r="A4647">
            <v>42268</v>
          </cell>
          <cell r="B4647">
            <v>697500</v>
          </cell>
        </row>
        <row r="4648">
          <cell r="A4648">
            <v>42269</v>
          </cell>
          <cell r="B4648">
            <v>702000</v>
          </cell>
        </row>
        <row r="4649">
          <cell r="A4649">
            <v>42270</v>
          </cell>
          <cell r="B4649">
            <v>714750</v>
          </cell>
        </row>
        <row r="4650">
          <cell r="A4650">
            <v>42271</v>
          </cell>
          <cell r="B4650">
            <v>736500</v>
          </cell>
        </row>
        <row r="4651">
          <cell r="A4651">
            <v>42272</v>
          </cell>
          <cell r="B4651">
            <v>750625</v>
          </cell>
        </row>
        <row r="4652">
          <cell r="A4652">
            <v>42273</v>
          </cell>
          <cell r="B4652">
            <v>750625</v>
          </cell>
        </row>
        <row r="4653">
          <cell r="A4653">
            <v>42274</v>
          </cell>
          <cell r="B4653">
            <v>750625</v>
          </cell>
        </row>
        <row r="4654">
          <cell r="A4654">
            <v>42275</v>
          </cell>
          <cell r="B4654">
            <v>733250</v>
          </cell>
        </row>
        <row r="4655">
          <cell r="A4655">
            <v>42276</v>
          </cell>
          <cell r="B4655">
            <v>750000</v>
          </cell>
        </row>
        <row r="4656">
          <cell r="A4656">
            <v>42277</v>
          </cell>
          <cell r="B4656">
            <v>743625</v>
          </cell>
        </row>
        <row r="4657">
          <cell r="A4657">
            <v>42278</v>
          </cell>
          <cell r="B4657">
            <v>733625</v>
          </cell>
        </row>
        <row r="4658">
          <cell r="A4658">
            <v>42279</v>
          </cell>
          <cell r="B4658">
            <v>750000</v>
          </cell>
        </row>
        <row r="4659">
          <cell r="A4659">
            <v>42280</v>
          </cell>
          <cell r="B4659">
            <v>750000</v>
          </cell>
        </row>
        <row r="4660">
          <cell r="A4660">
            <v>42281</v>
          </cell>
          <cell r="B4660">
            <v>750000</v>
          </cell>
        </row>
        <row r="4661">
          <cell r="A4661">
            <v>42282</v>
          </cell>
          <cell r="B4661">
            <v>759000</v>
          </cell>
        </row>
        <row r="4662">
          <cell r="A4662">
            <v>42283</v>
          </cell>
          <cell r="B4662">
            <v>741000</v>
          </cell>
        </row>
        <row r="4663">
          <cell r="A4663">
            <v>42284</v>
          </cell>
          <cell r="B4663">
            <v>729625</v>
          </cell>
        </row>
        <row r="4664">
          <cell r="A4664">
            <v>42285</v>
          </cell>
          <cell r="B4664">
            <v>742750</v>
          </cell>
        </row>
        <row r="4665">
          <cell r="A4665">
            <v>42286</v>
          </cell>
          <cell r="B4665">
            <v>753000</v>
          </cell>
        </row>
        <row r="4666">
          <cell r="A4666">
            <v>42287</v>
          </cell>
          <cell r="B4666">
            <v>753000</v>
          </cell>
        </row>
        <row r="4667">
          <cell r="A4667">
            <v>42288</v>
          </cell>
          <cell r="B4667">
            <v>753000</v>
          </cell>
        </row>
        <row r="4668">
          <cell r="A4668">
            <v>42289</v>
          </cell>
          <cell r="B4668">
            <v>764625</v>
          </cell>
        </row>
        <row r="4669">
          <cell r="A4669">
            <v>42290</v>
          </cell>
          <cell r="B4669">
            <v>779750</v>
          </cell>
        </row>
        <row r="4670">
          <cell r="A4670">
            <v>42291</v>
          </cell>
          <cell r="B4670">
            <v>786125</v>
          </cell>
        </row>
        <row r="4671">
          <cell r="A4671">
            <v>42292</v>
          </cell>
          <cell r="B4671">
            <v>774125</v>
          </cell>
        </row>
        <row r="4672">
          <cell r="A4672">
            <v>42293</v>
          </cell>
          <cell r="B4672">
            <v>731125</v>
          </cell>
        </row>
        <row r="4673">
          <cell r="A4673">
            <v>42294</v>
          </cell>
          <cell r="B4673">
            <v>731125</v>
          </cell>
        </row>
        <row r="4674">
          <cell r="A4674">
            <v>42295</v>
          </cell>
          <cell r="B4674">
            <v>731125</v>
          </cell>
        </row>
        <row r="4675">
          <cell r="A4675">
            <v>42296</v>
          </cell>
          <cell r="B4675">
            <v>731125</v>
          </cell>
        </row>
        <row r="4676">
          <cell r="A4676">
            <v>42297</v>
          </cell>
          <cell r="B4676">
            <v>740000</v>
          </cell>
        </row>
        <row r="4677">
          <cell r="A4677">
            <v>42298</v>
          </cell>
          <cell r="B4677">
            <v>725000</v>
          </cell>
        </row>
        <row r="4678">
          <cell r="A4678">
            <v>42299</v>
          </cell>
          <cell r="B4678">
            <v>706250</v>
          </cell>
        </row>
        <row r="4679">
          <cell r="A4679">
            <v>42300</v>
          </cell>
          <cell r="B4679">
            <v>700000</v>
          </cell>
        </row>
        <row r="4680">
          <cell r="A4680">
            <v>42301</v>
          </cell>
          <cell r="B4680">
            <v>700000</v>
          </cell>
        </row>
        <row r="4681">
          <cell r="A4681">
            <v>42302</v>
          </cell>
          <cell r="B4681">
            <v>700000</v>
          </cell>
        </row>
        <row r="4682">
          <cell r="A4682">
            <v>42303</v>
          </cell>
          <cell r="B4682">
            <v>695000</v>
          </cell>
        </row>
        <row r="4683">
          <cell r="A4683">
            <v>42304</v>
          </cell>
          <cell r="B4683">
            <v>700750</v>
          </cell>
        </row>
        <row r="4684">
          <cell r="A4684">
            <v>42305</v>
          </cell>
          <cell r="B4684">
            <v>705000</v>
          </cell>
        </row>
        <row r="4685">
          <cell r="A4685">
            <v>42306</v>
          </cell>
          <cell r="B4685">
            <v>708375</v>
          </cell>
        </row>
        <row r="4686">
          <cell r="A4686">
            <v>42307</v>
          </cell>
          <cell r="B4686">
            <v>709125</v>
          </cell>
        </row>
        <row r="4687">
          <cell r="A4687">
            <v>42308</v>
          </cell>
          <cell r="B4687">
            <v>709125</v>
          </cell>
        </row>
        <row r="4688">
          <cell r="A4688">
            <v>42309</v>
          </cell>
          <cell r="B4688">
            <v>709125</v>
          </cell>
        </row>
        <row r="4689">
          <cell r="A4689">
            <v>42310</v>
          </cell>
          <cell r="B4689">
            <v>696500</v>
          </cell>
        </row>
        <row r="4690">
          <cell r="A4690">
            <v>42311</v>
          </cell>
          <cell r="B4690">
            <v>707500</v>
          </cell>
        </row>
        <row r="4691">
          <cell r="A4691">
            <v>42312</v>
          </cell>
          <cell r="B4691">
            <v>711750</v>
          </cell>
        </row>
        <row r="4692">
          <cell r="A4692">
            <v>42313</v>
          </cell>
          <cell r="B4692">
            <v>720000</v>
          </cell>
        </row>
        <row r="4693">
          <cell r="A4693">
            <v>42314</v>
          </cell>
          <cell r="B4693">
            <v>712625</v>
          </cell>
        </row>
        <row r="4694">
          <cell r="A4694">
            <v>42315</v>
          </cell>
          <cell r="B4694">
            <v>712625</v>
          </cell>
        </row>
        <row r="4695">
          <cell r="A4695">
            <v>42316</v>
          </cell>
          <cell r="B4695">
            <v>712625</v>
          </cell>
        </row>
        <row r="4696">
          <cell r="A4696">
            <v>42317</v>
          </cell>
          <cell r="B4696">
            <v>717125</v>
          </cell>
        </row>
        <row r="4697">
          <cell r="A4697">
            <v>42318</v>
          </cell>
          <cell r="B4697">
            <v>710625</v>
          </cell>
        </row>
        <row r="4698">
          <cell r="A4698">
            <v>42319</v>
          </cell>
          <cell r="B4698">
            <v>715000</v>
          </cell>
        </row>
        <row r="4699">
          <cell r="A4699">
            <v>42320</v>
          </cell>
          <cell r="B4699">
            <v>725000</v>
          </cell>
        </row>
        <row r="4700">
          <cell r="A4700">
            <v>42321</v>
          </cell>
          <cell r="B4700">
            <v>720000</v>
          </cell>
        </row>
        <row r="4701">
          <cell r="A4701">
            <v>42322</v>
          </cell>
          <cell r="B4701">
            <v>720000</v>
          </cell>
        </row>
        <row r="4702">
          <cell r="A4702">
            <v>42323</v>
          </cell>
          <cell r="B4702">
            <v>720000</v>
          </cell>
        </row>
        <row r="4703">
          <cell r="A4703">
            <v>42324</v>
          </cell>
          <cell r="B4703">
            <v>730000</v>
          </cell>
        </row>
        <row r="4704">
          <cell r="A4704">
            <v>42325</v>
          </cell>
          <cell r="B4704">
            <v>730000</v>
          </cell>
        </row>
        <row r="4705">
          <cell r="A4705">
            <v>42326</v>
          </cell>
          <cell r="B4705">
            <v>725000</v>
          </cell>
        </row>
        <row r="4706">
          <cell r="A4706">
            <v>42327</v>
          </cell>
          <cell r="B4706">
            <v>755000</v>
          </cell>
        </row>
        <row r="4707">
          <cell r="A4707">
            <v>42328</v>
          </cell>
          <cell r="B4707">
            <v>760000</v>
          </cell>
        </row>
        <row r="4708">
          <cell r="A4708">
            <v>42329</v>
          </cell>
          <cell r="B4708">
            <v>760000</v>
          </cell>
        </row>
        <row r="4709">
          <cell r="A4709">
            <v>42330</v>
          </cell>
          <cell r="B4709">
            <v>760000</v>
          </cell>
        </row>
        <row r="4710">
          <cell r="A4710">
            <v>42331</v>
          </cell>
          <cell r="B4710">
            <v>758000</v>
          </cell>
        </row>
        <row r="4711">
          <cell r="A4711">
            <v>42332</v>
          </cell>
          <cell r="B4711">
            <v>765000</v>
          </cell>
        </row>
        <row r="4712">
          <cell r="A4712">
            <v>42333</v>
          </cell>
          <cell r="B4712">
            <v>776000</v>
          </cell>
        </row>
        <row r="4713">
          <cell r="A4713">
            <v>42334</v>
          </cell>
          <cell r="B4713">
            <v>776000</v>
          </cell>
        </row>
        <row r="4714">
          <cell r="A4714">
            <v>42335</v>
          </cell>
          <cell r="B4714">
            <v>765000</v>
          </cell>
        </row>
        <row r="4715">
          <cell r="A4715">
            <v>42336</v>
          </cell>
          <cell r="B4715">
            <v>765000</v>
          </cell>
        </row>
        <row r="4716">
          <cell r="A4716">
            <v>42337</v>
          </cell>
          <cell r="B4716">
            <v>765000</v>
          </cell>
        </row>
        <row r="4717">
          <cell r="A4717">
            <v>42338</v>
          </cell>
          <cell r="B4717">
            <v>750500</v>
          </cell>
        </row>
        <row r="4718">
          <cell r="A4718">
            <v>42339</v>
          </cell>
          <cell r="B4718">
            <v>750500</v>
          </cell>
        </row>
        <row r="4719">
          <cell r="A4719">
            <v>42340</v>
          </cell>
          <cell r="B4719">
            <v>765000</v>
          </cell>
        </row>
        <row r="4720">
          <cell r="A4720">
            <v>42341</v>
          </cell>
          <cell r="B4720">
            <v>785000</v>
          </cell>
        </row>
        <row r="4721">
          <cell r="A4721">
            <v>42342</v>
          </cell>
          <cell r="B4721">
            <v>810000</v>
          </cell>
        </row>
        <row r="4722">
          <cell r="A4722">
            <v>42343</v>
          </cell>
          <cell r="B4722">
            <v>810000</v>
          </cell>
        </row>
        <row r="4723">
          <cell r="A4723">
            <v>42344</v>
          </cell>
          <cell r="B4723">
            <v>810000</v>
          </cell>
        </row>
        <row r="4724">
          <cell r="A4724">
            <v>42345</v>
          </cell>
          <cell r="B4724">
            <v>825000</v>
          </cell>
        </row>
        <row r="4725">
          <cell r="A4725">
            <v>42346</v>
          </cell>
          <cell r="B4725">
            <v>820000</v>
          </cell>
        </row>
        <row r="4726">
          <cell r="A4726">
            <v>42347</v>
          </cell>
          <cell r="B4726">
            <v>830000</v>
          </cell>
        </row>
        <row r="4727">
          <cell r="A4727">
            <v>42348</v>
          </cell>
          <cell r="B4727">
            <v>820000</v>
          </cell>
        </row>
        <row r="4728">
          <cell r="A4728">
            <v>42349</v>
          </cell>
          <cell r="B4728">
            <v>795000</v>
          </cell>
        </row>
        <row r="4729">
          <cell r="A4729">
            <v>42350</v>
          </cell>
          <cell r="B4729">
            <v>795000</v>
          </cell>
        </row>
        <row r="4730">
          <cell r="A4730">
            <v>42351</v>
          </cell>
          <cell r="B4730">
            <v>795000</v>
          </cell>
        </row>
        <row r="4731">
          <cell r="A4731">
            <v>42352</v>
          </cell>
          <cell r="B4731">
            <v>800000</v>
          </cell>
        </row>
        <row r="4732">
          <cell r="A4732">
            <v>42353</v>
          </cell>
          <cell r="B4732">
            <v>792000</v>
          </cell>
        </row>
        <row r="4733">
          <cell r="A4733">
            <v>42354</v>
          </cell>
          <cell r="B4733">
            <v>788000</v>
          </cell>
        </row>
        <row r="4734">
          <cell r="A4734">
            <v>42355</v>
          </cell>
          <cell r="B4734">
            <v>790000</v>
          </cell>
        </row>
        <row r="4735">
          <cell r="A4735">
            <v>42356</v>
          </cell>
          <cell r="B4735">
            <v>795000</v>
          </cell>
        </row>
        <row r="4736">
          <cell r="A4736">
            <v>42357</v>
          </cell>
          <cell r="B4736">
            <v>795000</v>
          </cell>
        </row>
        <row r="4737">
          <cell r="A4737">
            <v>42358</v>
          </cell>
          <cell r="B4737">
            <v>795000</v>
          </cell>
        </row>
        <row r="4738">
          <cell r="A4738">
            <v>42359</v>
          </cell>
          <cell r="B4738">
            <v>783500</v>
          </cell>
        </row>
        <row r="4739">
          <cell r="A4739">
            <v>42360</v>
          </cell>
          <cell r="B4739">
            <v>790000</v>
          </cell>
        </row>
        <row r="4740">
          <cell r="A4740">
            <v>42361</v>
          </cell>
          <cell r="B4740">
            <v>788000</v>
          </cell>
        </row>
        <row r="4741">
          <cell r="A4741">
            <v>42362</v>
          </cell>
          <cell r="B4741">
            <v>760000</v>
          </cell>
        </row>
        <row r="4742">
          <cell r="A4742">
            <v>42363</v>
          </cell>
          <cell r="B4742">
            <v>760000</v>
          </cell>
        </row>
        <row r="4743">
          <cell r="A4743">
            <v>42364</v>
          </cell>
          <cell r="B4743">
            <v>760000</v>
          </cell>
        </row>
        <row r="4744">
          <cell r="A4744">
            <v>42365</v>
          </cell>
          <cell r="B4744">
            <v>760000</v>
          </cell>
        </row>
        <row r="4745">
          <cell r="A4745">
            <v>42366</v>
          </cell>
          <cell r="B4745">
            <v>755000</v>
          </cell>
        </row>
        <row r="4746">
          <cell r="A4746">
            <v>42367</v>
          </cell>
          <cell r="B4746">
            <v>765000</v>
          </cell>
        </row>
        <row r="4747">
          <cell r="A4747">
            <v>42368</v>
          </cell>
          <cell r="B4747">
            <v>775000</v>
          </cell>
        </row>
        <row r="4748">
          <cell r="A4748">
            <v>42369</v>
          </cell>
          <cell r="B4748">
            <v>805000</v>
          </cell>
        </row>
        <row r="4749">
          <cell r="A4749">
            <v>42370</v>
          </cell>
          <cell r="B4749">
            <v>805000</v>
          </cell>
        </row>
        <row r="4750">
          <cell r="A4750">
            <v>42371</v>
          </cell>
          <cell r="B4750">
            <v>805000</v>
          </cell>
        </row>
        <row r="4751">
          <cell r="A4751">
            <v>42372</v>
          </cell>
          <cell r="B4751">
            <v>805000</v>
          </cell>
        </row>
        <row r="4752">
          <cell r="A4752">
            <v>42373</v>
          </cell>
          <cell r="B4752">
            <v>805375</v>
          </cell>
        </row>
        <row r="4753">
          <cell r="A4753">
            <v>42374</v>
          </cell>
          <cell r="B4753">
            <v>793000</v>
          </cell>
        </row>
        <row r="4754">
          <cell r="A4754">
            <v>42375</v>
          </cell>
          <cell r="B4754">
            <v>790000</v>
          </cell>
        </row>
        <row r="4755">
          <cell r="A4755">
            <v>42376</v>
          </cell>
          <cell r="B4755">
            <v>789000</v>
          </cell>
        </row>
        <row r="4756">
          <cell r="A4756">
            <v>42377</v>
          </cell>
          <cell r="B4756">
            <v>789000</v>
          </cell>
        </row>
        <row r="4757">
          <cell r="A4757">
            <v>42378</v>
          </cell>
          <cell r="B4757">
            <v>789000</v>
          </cell>
        </row>
        <row r="4758">
          <cell r="A4758">
            <v>42379</v>
          </cell>
          <cell r="B4758">
            <v>789000</v>
          </cell>
        </row>
        <row r="4759">
          <cell r="A4759">
            <v>42380</v>
          </cell>
          <cell r="B4759">
            <v>789000</v>
          </cell>
        </row>
        <row r="4760">
          <cell r="A4760">
            <v>42381</v>
          </cell>
          <cell r="B4760">
            <v>760000</v>
          </cell>
        </row>
        <row r="4761">
          <cell r="A4761">
            <v>42382</v>
          </cell>
          <cell r="B4761">
            <v>760000</v>
          </cell>
        </row>
        <row r="4762">
          <cell r="A4762">
            <v>42383</v>
          </cell>
          <cell r="B4762">
            <v>765000</v>
          </cell>
        </row>
        <row r="4763">
          <cell r="A4763">
            <v>42384</v>
          </cell>
          <cell r="B4763">
            <v>772000</v>
          </cell>
        </row>
        <row r="4764">
          <cell r="A4764">
            <v>42385</v>
          </cell>
          <cell r="B4764">
            <v>772000</v>
          </cell>
        </row>
        <row r="4765">
          <cell r="A4765">
            <v>42386</v>
          </cell>
          <cell r="B4765">
            <v>772000</v>
          </cell>
        </row>
        <row r="4766">
          <cell r="A4766">
            <v>42387</v>
          </cell>
          <cell r="B4766">
            <v>772000</v>
          </cell>
        </row>
        <row r="4767">
          <cell r="A4767">
            <v>42388</v>
          </cell>
          <cell r="B4767">
            <v>775000</v>
          </cell>
        </row>
        <row r="4768">
          <cell r="A4768">
            <v>42389</v>
          </cell>
          <cell r="B4768">
            <v>780000</v>
          </cell>
        </row>
        <row r="4769">
          <cell r="A4769">
            <v>42390</v>
          </cell>
          <cell r="B4769">
            <v>800000</v>
          </cell>
        </row>
        <row r="4770">
          <cell r="A4770">
            <v>42391</v>
          </cell>
          <cell r="B4770">
            <v>785000</v>
          </cell>
        </row>
        <row r="4771">
          <cell r="A4771">
            <v>42392</v>
          </cell>
          <cell r="B4771">
            <v>785000</v>
          </cell>
        </row>
        <row r="4772">
          <cell r="A4772">
            <v>42393</v>
          </cell>
          <cell r="B4772">
            <v>785000</v>
          </cell>
        </row>
        <row r="4773">
          <cell r="A4773">
            <v>42394</v>
          </cell>
          <cell r="B4773">
            <v>805000</v>
          </cell>
        </row>
        <row r="4774">
          <cell r="A4774">
            <v>42395</v>
          </cell>
          <cell r="B4774">
            <v>807000</v>
          </cell>
        </row>
        <row r="4775">
          <cell r="A4775">
            <v>42396</v>
          </cell>
          <cell r="B4775">
            <v>815000</v>
          </cell>
        </row>
        <row r="4776">
          <cell r="A4776">
            <v>42397</v>
          </cell>
          <cell r="B4776">
            <v>800000</v>
          </cell>
        </row>
        <row r="4777">
          <cell r="A4777">
            <v>42398</v>
          </cell>
          <cell r="B4777">
            <v>785000</v>
          </cell>
        </row>
        <row r="4778">
          <cell r="A4778">
            <v>42399</v>
          </cell>
          <cell r="B4778">
            <v>785000</v>
          </cell>
        </row>
        <row r="4779">
          <cell r="A4779">
            <v>42400</v>
          </cell>
          <cell r="B4779">
            <v>785000</v>
          </cell>
        </row>
        <row r="4780">
          <cell r="A4780">
            <v>42401</v>
          </cell>
          <cell r="B4780">
            <v>805000</v>
          </cell>
        </row>
        <row r="4781">
          <cell r="A4781">
            <v>42402</v>
          </cell>
          <cell r="B4781">
            <v>828000</v>
          </cell>
        </row>
        <row r="4782">
          <cell r="A4782">
            <v>42403</v>
          </cell>
          <cell r="B4782">
            <v>835000</v>
          </cell>
        </row>
        <row r="4783">
          <cell r="A4783">
            <v>42404</v>
          </cell>
          <cell r="B4783">
            <v>830000</v>
          </cell>
        </row>
        <row r="4784">
          <cell r="A4784">
            <v>42405</v>
          </cell>
          <cell r="B4784">
            <v>815000</v>
          </cell>
        </row>
        <row r="4785">
          <cell r="A4785">
            <v>42406</v>
          </cell>
          <cell r="B4785">
            <v>815000</v>
          </cell>
        </row>
        <row r="4786">
          <cell r="A4786">
            <v>42407</v>
          </cell>
          <cell r="B4786">
            <v>815000</v>
          </cell>
        </row>
        <row r="4787">
          <cell r="A4787">
            <v>42408</v>
          </cell>
          <cell r="B4787">
            <v>800000</v>
          </cell>
        </row>
        <row r="4788">
          <cell r="A4788">
            <v>42409</v>
          </cell>
          <cell r="B4788">
            <v>800000</v>
          </cell>
        </row>
        <row r="4789">
          <cell r="A4789">
            <v>42410</v>
          </cell>
          <cell r="B4789">
            <v>800000</v>
          </cell>
        </row>
        <row r="4790">
          <cell r="A4790">
            <v>42411</v>
          </cell>
          <cell r="B4790">
            <v>799500</v>
          </cell>
        </row>
        <row r="4791">
          <cell r="A4791">
            <v>42412</v>
          </cell>
          <cell r="B4791">
            <v>800000</v>
          </cell>
        </row>
        <row r="4792">
          <cell r="A4792">
            <v>42413</v>
          </cell>
          <cell r="B4792">
            <v>800000</v>
          </cell>
        </row>
        <row r="4793">
          <cell r="A4793">
            <v>42414</v>
          </cell>
          <cell r="B4793">
            <v>800000</v>
          </cell>
        </row>
        <row r="4794">
          <cell r="A4794">
            <v>42415</v>
          </cell>
          <cell r="B4794">
            <v>800000</v>
          </cell>
        </row>
        <row r="4795">
          <cell r="A4795">
            <v>42416</v>
          </cell>
          <cell r="B4795">
            <v>800000</v>
          </cell>
        </row>
        <row r="4796">
          <cell r="A4796">
            <v>42417</v>
          </cell>
          <cell r="B4796">
            <v>790000</v>
          </cell>
        </row>
        <row r="4797">
          <cell r="A4797">
            <v>42418</v>
          </cell>
          <cell r="B4797">
            <v>768000</v>
          </cell>
        </row>
        <row r="4798">
          <cell r="A4798">
            <v>42419</v>
          </cell>
          <cell r="B4798">
            <v>775000</v>
          </cell>
        </row>
        <row r="4799">
          <cell r="A4799">
            <v>42420</v>
          </cell>
          <cell r="B4799">
            <v>775000</v>
          </cell>
        </row>
        <row r="4800">
          <cell r="A4800">
            <v>42421</v>
          </cell>
          <cell r="B4800">
            <v>775000</v>
          </cell>
        </row>
        <row r="4801">
          <cell r="A4801">
            <v>42422</v>
          </cell>
          <cell r="B4801">
            <v>790000</v>
          </cell>
        </row>
        <row r="4802">
          <cell r="A4802">
            <v>42423</v>
          </cell>
          <cell r="B4802">
            <v>780000</v>
          </cell>
        </row>
        <row r="4803">
          <cell r="A4803">
            <v>42424</v>
          </cell>
          <cell r="B4803">
            <v>770000</v>
          </cell>
        </row>
        <row r="4804">
          <cell r="A4804">
            <v>42425</v>
          </cell>
          <cell r="B4804">
            <v>760000</v>
          </cell>
        </row>
        <row r="4805">
          <cell r="A4805">
            <v>42426</v>
          </cell>
          <cell r="B4805">
            <v>760000</v>
          </cell>
        </row>
        <row r="4806">
          <cell r="A4806">
            <v>42427</v>
          </cell>
          <cell r="B4806">
            <v>760000</v>
          </cell>
        </row>
        <row r="4807">
          <cell r="A4807">
            <v>42428</v>
          </cell>
          <cell r="B4807">
            <v>760000</v>
          </cell>
        </row>
        <row r="4808">
          <cell r="A4808">
            <v>42429</v>
          </cell>
          <cell r="B4808">
            <v>756000</v>
          </cell>
        </row>
        <row r="4809">
          <cell r="A4809">
            <v>42430</v>
          </cell>
          <cell r="B4809">
            <v>740000</v>
          </cell>
        </row>
        <row r="4810">
          <cell r="A4810">
            <v>42431</v>
          </cell>
          <cell r="B4810">
            <v>730000</v>
          </cell>
        </row>
        <row r="4811">
          <cell r="A4811">
            <v>42432</v>
          </cell>
          <cell r="B4811">
            <v>745000</v>
          </cell>
        </row>
        <row r="4812">
          <cell r="A4812">
            <v>42433</v>
          </cell>
          <cell r="B4812">
            <v>755000</v>
          </cell>
        </row>
        <row r="4813">
          <cell r="A4813">
            <v>42434</v>
          </cell>
          <cell r="B4813">
            <v>755000</v>
          </cell>
        </row>
        <row r="4814">
          <cell r="A4814">
            <v>42435</v>
          </cell>
          <cell r="B4814">
            <v>755000</v>
          </cell>
        </row>
        <row r="4815">
          <cell r="A4815">
            <v>42436</v>
          </cell>
          <cell r="B4815">
            <v>750000</v>
          </cell>
        </row>
        <row r="4816">
          <cell r="A4816">
            <v>42437</v>
          </cell>
          <cell r="B4816">
            <v>760000</v>
          </cell>
        </row>
        <row r="4817">
          <cell r="A4817">
            <v>42438</v>
          </cell>
          <cell r="B4817">
            <v>775000</v>
          </cell>
        </row>
        <row r="4818">
          <cell r="A4818">
            <v>42439</v>
          </cell>
          <cell r="B4818">
            <v>778000</v>
          </cell>
        </row>
        <row r="4819">
          <cell r="A4819">
            <v>42440</v>
          </cell>
          <cell r="B4819">
            <v>830000</v>
          </cell>
        </row>
        <row r="4820">
          <cell r="A4820">
            <v>42441</v>
          </cell>
          <cell r="B4820">
            <v>830000</v>
          </cell>
        </row>
        <row r="4821">
          <cell r="A4821">
            <v>42442</v>
          </cell>
          <cell r="B4821">
            <v>830000</v>
          </cell>
        </row>
        <row r="4822">
          <cell r="A4822">
            <v>42443</v>
          </cell>
          <cell r="B4822">
            <v>840000</v>
          </cell>
        </row>
        <row r="4823">
          <cell r="A4823">
            <v>42444</v>
          </cell>
          <cell r="B4823">
            <v>825000</v>
          </cell>
        </row>
        <row r="4824">
          <cell r="A4824">
            <v>42445</v>
          </cell>
          <cell r="B4824">
            <v>840000</v>
          </cell>
        </row>
        <row r="4825">
          <cell r="A4825">
            <v>42446</v>
          </cell>
          <cell r="B4825">
            <v>840000</v>
          </cell>
        </row>
        <row r="4826">
          <cell r="A4826">
            <v>42447</v>
          </cell>
          <cell r="B4826">
            <v>845000</v>
          </cell>
        </row>
        <row r="4827">
          <cell r="A4827">
            <v>42448</v>
          </cell>
          <cell r="B4827">
            <v>845000</v>
          </cell>
        </row>
        <row r="4828">
          <cell r="A4828">
            <v>42449</v>
          </cell>
          <cell r="B4828">
            <v>845000</v>
          </cell>
        </row>
        <row r="4829">
          <cell r="A4829">
            <v>42450</v>
          </cell>
          <cell r="B4829">
            <v>830000</v>
          </cell>
        </row>
        <row r="4830">
          <cell r="A4830">
            <v>42451</v>
          </cell>
          <cell r="B4830">
            <v>840000</v>
          </cell>
        </row>
        <row r="4831">
          <cell r="A4831">
            <v>42452</v>
          </cell>
          <cell r="B4831">
            <v>820000</v>
          </cell>
        </row>
        <row r="4832">
          <cell r="A4832">
            <v>42453</v>
          </cell>
          <cell r="B4832">
            <v>800000</v>
          </cell>
        </row>
        <row r="4833">
          <cell r="A4833">
            <v>42454</v>
          </cell>
          <cell r="B4833">
            <v>800000</v>
          </cell>
        </row>
        <row r="4834">
          <cell r="A4834">
            <v>42455</v>
          </cell>
          <cell r="B4834">
            <v>800000</v>
          </cell>
        </row>
        <row r="4835">
          <cell r="A4835">
            <v>42456</v>
          </cell>
          <cell r="B4835">
            <v>800000</v>
          </cell>
        </row>
        <row r="4836">
          <cell r="A4836">
            <v>42457</v>
          </cell>
          <cell r="B4836">
            <v>800000</v>
          </cell>
        </row>
        <row r="4837">
          <cell r="A4837">
            <v>42458</v>
          </cell>
          <cell r="B4837">
            <v>795000</v>
          </cell>
        </row>
        <row r="4838">
          <cell r="A4838">
            <v>42459</v>
          </cell>
          <cell r="B4838">
            <v>790000</v>
          </cell>
        </row>
        <row r="4839">
          <cell r="A4839">
            <v>42460</v>
          </cell>
          <cell r="B4839">
            <v>785000</v>
          </cell>
        </row>
        <row r="4840">
          <cell r="A4840">
            <v>42461</v>
          </cell>
          <cell r="B4840">
            <v>805000</v>
          </cell>
        </row>
        <row r="4841">
          <cell r="A4841">
            <v>42462</v>
          </cell>
          <cell r="B4841">
            <v>805000</v>
          </cell>
        </row>
        <row r="4842">
          <cell r="A4842">
            <v>42463</v>
          </cell>
          <cell r="B4842">
            <v>805000</v>
          </cell>
        </row>
        <row r="4843">
          <cell r="A4843">
            <v>42464</v>
          </cell>
          <cell r="B4843">
            <v>785000</v>
          </cell>
        </row>
        <row r="4844">
          <cell r="A4844">
            <v>42465</v>
          </cell>
          <cell r="B4844">
            <v>775000</v>
          </cell>
        </row>
        <row r="4845">
          <cell r="A4845">
            <v>42466</v>
          </cell>
          <cell r="B4845">
            <v>780000</v>
          </cell>
        </row>
        <row r="4846">
          <cell r="A4846">
            <v>42467</v>
          </cell>
          <cell r="B4846">
            <v>775000</v>
          </cell>
        </row>
        <row r="4847">
          <cell r="A4847">
            <v>42468</v>
          </cell>
          <cell r="B4847">
            <v>770000</v>
          </cell>
        </row>
        <row r="4848">
          <cell r="A4848">
            <v>42469</v>
          </cell>
          <cell r="B4848">
            <v>770000</v>
          </cell>
        </row>
        <row r="4849">
          <cell r="A4849">
            <v>42470</v>
          </cell>
          <cell r="B4849">
            <v>770000</v>
          </cell>
        </row>
        <row r="4850">
          <cell r="A4850">
            <v>42471</v>
          </cell>
          <cell r="B4850">
            <v>780000</v>
          </cell>
        </row>
        <row r="4851">
          <cell r="A4851">
            <v>42472</v>
          </cell>
          <cell r="B4851">
            <v>781000</v>
          </cell>
        </row>
        <row r="4852">
          <cell r="A4852">
            <v>42473</v>
          </cell>
          <cell r="B4852">
            <v>755000</v>
          </cell>
        </row>
        <row r="4853">
          <cell r="A4853">
            <v>42474</v>
          </cell>
          <cell r="B4853">
            <v>765000</v>
          </cell>
        </row>
        <row r="4854">
          <cell r="A4854">
            <v>42475</v>
          </cell>
          <cell r="B4854">
            <v>765000</v>
          </cell>
        </row>
        <row r="4855">
          <cell r="A4855">
            <v>42476</v>
          </cell>
          <cell r="B4855">
            <v>765000</v>
          </cell>
        </row>
        <row r="4856">
          <cell r="A4856">
            <v>42477</v>
          </cell>
          <cell r="B4856">
            <v>765000</v>
          </cell>
        </row>
        <row r="4857">
          <cell r="A4857">
            <v>42478</v>
          </cell>
          <cell r="B4857">
            <v>760000</v>
          </cell>
        </row>
        <row r="4858">
          <cell r="A4858">
            <v>42479</v>
          </cell>
          <cell r="B4858">
            <v>746000</v>
          </cell>
        </row>
        <row r="4859">
          <cell r="A4859">
            <v>42480</v>
          </cell>
          <cell r="B4859">
            <v>749000</v>
          </cell>
        </row>
        <row r="4860">
          <cell r="A4860">
            <v>42481</v>
          </cell>
          <cell r="B4860">
            <v>730000</v>
          </cell>
        </row>
        <row r="4861">
          <cell r="A4861">
            <v>42482</v>
          </cell>
          <cell r="B4861">
            <v>730000</v>
          </cell>
        </row>
        <row r="4862">
          <cell r="A4862">
            <v>42483</v>
          </cell>
          <cell r="B4862">
            <v>730000</v>
          </cell>
        </row>
        <row r="4863">
          <cell r="A4863">
            <v>42484</v>
          </cell>
          <cell r="B4863">
            <v>730000</v>
          </cell>
        </row>
        <row r="4864">
          <cell r="A4864">
            <v>42485</v>
          </cell>
          <cell r="B4864">
            <v>735000</v>
          </cell>
        </row>
        <row r="4865">
          <cell r="A4865">
            <v>42486</v>
          </cell>
          <cell r="B4865">
            <v>745000</v>
          </cell>
        </row>
        <row r="4866">
          <cell r="A4866">
            <v>42487</v>
          </cell>
          <cell r="B4866">
            <v>720000</v>
          </cell>
        </row>
        <row r="4867">
          <cell r="A4867">
            <v>42488</v>
          </cell>
          <cell r="B4867">
            <v>700000</v>
          </cell>
        </row>
        <row r="4868">
          <cell r="A4868">
            <v>42489</v>
          </cell>
          <cell r="B4868">
            <v>700000</v>
          </cell>
        </row>
        <row r="4869">
          <cell r="A4869">
            <v>42490</v>
          </cell>
          <cell r="B4869">
            <v>700000</v>
          </cell>
        </row>
        <row r="4870">
          <cell r="A4870">
            <v>42491</v>
          </cell>
          <cell r="B4870">
            <v>700000</v>
          </cell>
        </row>
        <row r="4871">
          <cell r="A4871">
            <v>42492</v>
          </cell>
          <cell r="B4871">
            <v>685000</v>
          </cell>
        </row>
        <row r="4872">
          <cell r="A4872">
            <v>42493</v>
          </cell>
          <cell r="B4872">
            <v>700000</v>
          </cell>
        </row>
        <row r="4873">
          <cell r="A4873">
            <v>42494</v>
          </cell>
          <cell r="B4873">
            <v>715000</v>
          </cell>
        </row>
        <row r="4874">
          <cell r="A4874">
            <v>42495</v>
          </cell>
          <cell r="B4874">
            <v>730000</v>
          </cell>
        </row>
        <row r="4875">
          <cell r="A4875">
            <v>42496</v>
          </cell>
          <cell r="B4875">
            <v>750000</v>
          </cell>
        </row>
        <row r="4876">
          <cell r="A4876">
            <v>42497</v>
          </cell>
          <cell r="B4876">
            <v>750000</v>
          </cell>
        </row>
        <row r="4877">
          <cell r="A4877">
            <v>42498</v>
          </cell>
          <cell r="B4877">
            <v>750000</v>
          </cell>
        </row>
        <row r="4878">
          <cell r="A4878">
            <v>42499</v>
          </cell>
          <cell r="B4878">
            <v>760000</v>
          </cell>
        </row>
        <row r="4879">
          <cell r="A4879">
            <v>42500</v>
          </cell>
          <cell r="B4879">
            <v>770000</v>
          </cell>
        </row>
        <row r="4880">
          <cell r="A4880">
            <v>42501</v>
          </cell>
          <cell r="B4880">
            <v>770000</v>
          </cell>
        </row>
        <row r="4881">
          <cell r="A4881">
            <v>42502</v>
          </cell>
          <cell r="B4881">
            <v>765000</v>
          </cell>
        </row>
        <row r="4882">
          <cell r="A4882">
            <v>42503</v>
          </cell>
          <cell r="B4882">
            <v>780000</v>
          </cell>
        </row>
        <row r="4883">
          <cell r="A4883">
            <v>42504</v>
          </cell>
          <cell r="B4883">
            <v>780000</v>
          </cell>
        </row>
        <row r="4884">
          <cell r="A4884">
            <v>42505</v>
          </cell>
          <cell r="B4884">
            <v>780000</v>
          </cell>
        </row>
        <row r="4885">
          <cell r="A4885">
            <v>42506</v>
          </cell>
          <cell r="B4885">
            <v>810000</v>
          </cell>
        </row>
        <row r="4886">
          <cell r="A4886">
            <v>42507</v>
          </cell>
          <cell r="B4886">
            <v>805000</v>
          </cell>
        </row>
        <row r="4887">
          <cell r="A4887">
            <v>42508</v>
          </cell>
          <cell r="B4887">
            <v>795000</v>
          </cell>
        </row>
        <row r="4888">
          <cell r="A4888">
            <v>42509</v>
          </cell>
          <cell r="B4888">
            <v>760000</v>
          </cell>
        </row>
        <row r="4889">
          <cell r="A4889">
            <v>42510</v>
          </cell>
          <cell r="B4889">
            <v>765000</v>
          </cell>
        </row>
        <row r="4890">
          <cell r="A4890">
            <v>42511</v>
          </cell>
          <cell r="B4890">
            <v>765000</v>
          </cell>
        </row>
        <row r="4891">
          <cell r="A4891">
            <v>42512</v>
          </cell>
          <cell r="B4891">
            <v>765000</v>
          </cell>
        </row>
        <row r="4892">
          <cell r="A4892">
            <v>42513</v>
          </cell>
          <cell r="B4892">
            <v>750000</v>
          </cell>
        </row>
        <row r="4893">
          <cell r="A4893">
            <v>42514</v>
          </cell>
          <cell r="B4893">
            <v>750000</v>
          </cell>
        </row>
        <row r="4894">
          <cell r="A4894">
            <v>42515</v>
          </cell>
          <cell r="B4894">
            <v>750000</v>
          </cell>
        </row>
        <row r="4895">
          <cell r="A4895">
            <v>42516</v>
          </cell>
          <cell r="B4895">
            <v>748000</v>
          </cell>
        </row>
        <row r="4896">
          <cell r="A4896">
            <v>42517</v>
          </cell>
          <cell r="B4896">
            <v>752000</v>
          </cell>
        </row>
        <row r="4897">
          <cell r="A4897">
            <v>42518</v>
          </cell>
          <cell r="B4897">
            <v>752000</v>
          </cell>
        </row>
        <row r="4898">
          <cell r="A4898">
            <v>42519</v>
          </cell>
          <cell r="B4898">
            <v>752000</v>
          </cell>
        </row>
        <row r="4899">
          <cell r="A4899">
            <v>42520</v>
          </cell>
          <cell r="B4899">
            <v>752000</v>
          </cell>
        </row>
        <row r="4900">
          <cell r="A4900">
            <v>42521</v>
          </cell>
          <cell r="B4900">
            <v>759000</v>
          </cell>
        </row>
        <row r="4901">
          <cell r="A4901">
            <v>42522</v>
          </cell>
          <cell r="B4901">
            <v>760000</v>
          </cell>
        </row>
        <row r="4902">
          <cell r="A4902">
            <v>42523</v>
          </cell>
          <cell r="B4902">
            <v>761000</v>
          </cell>
        </row>
        <row r="4903">
          <cell r="A4903">
            <v>42524</v>
          </cell>
          <cell r="B4903">
            <v>755000</v>
          </cell>
        </row>
        <row r="4904">
          <cell r="A4904">
            <v>42525</v>
          </cell>
          <cell r="B4904">
            <v>755000</v>
          </cell>
        </row>
        <row r="4905">
          <cell r="A4905">
            <v>42526</v>
          </cell>
          <cell r="B4905">
            <v>755000</v>
          </cell>
        </row>
        <row r="4906">
          <cell r="A4906">
            <v>42527</v>
          </cell>
          <cell r="B4906">
            <v>785000</v>
          </cell>
        </row>
        <row r="4907">
          <cell r="A4907">
            <v>42528</v>
          </cell>
          <cell r="B4907">
            <v>770000</v>
          </cell>
        </row>
        <row r="4908">
          <cell r="A4908">
            <v>42529</v>
          </cell>
          <cell r="B4908">
            <v>795000</v>
          </cell>
        </row>
        <row r="4909">
          <cell r="A4909">
            <v>42530</v>
          </cell>
          <cell r="B4909">
            <v>772000</v>
          </cell>
        </row>
        <row r="4910">
          <cell r="A4910">
            <v>42531</v>
          </cell>
          <cell r="B4910">
            <v>793000</v>
          </cell>
        </row>
        <row r="4911">
          <cell r="A4911">
            <v>42532</v>
          </cell>
          <cell r="B4911">
            <v>793000</v>
          </cell>
        </row>
        <row r="4912">
          <cell r="A4912">
            <v>42533</v>
          </cell>
          <cell r="B4912">
            <v>793000</v>
          </cell>
        </row>
        <row r="4913">
          <cell r="A4913">
            <v>42534</v>
          </cell>
          <cell r="B4913">
            <v>800000</v>
          </cell>
        </row>
        <row r="4914">
          <cell r="A4914">
            <v>42535</v>
          </cell>
          <cell r="B4914">
            <v>790000</v>
          </cell>
        </row>
        <row r="4915">
          <cell r="A4915">
            <v>42536</v>
          </cell>
          <cell r="B4915">
            <v>805000</v>
          </cell>
        </row>
        <row r="4916">
          <cell r="A4916">
            <v>42537</v>
          </cell>
          <cell r="B4916">
            <v>820000</v>
          </cell>
        </row>
        <row r="4917">
          <cell r="A4917">
            <v>42538</v>
          </cell>
          <cell r="B4917">
            <v>825000</v>
          </cell>
        </row>
        <row r="4918">
          <cell r="A4918">
            <v>42539</v>
          </cell>
          <cell r="B4918">
            <v>825000</v>
          </cell>
        </row>
        <row r="4919">
          <cell r="A4919">
            <v>42540</v>
          </cell>
          <cell r="B4919">
            <v>825000</v>
          </cell>
        </row>
        <row r="4920">
          <cell r="A4920">
            <v>42541</v>
          </cell>
          <cell r="B4920">
            <v>815000</v>
          </cell>
        </row>
        <row r="4921">
          <cell r="A4921">
            <v>42542</v>
          </cell>
          <cell r="B4921">
            <v>815000</v>
          </cell>
        </row>
        <row r="4922">
          <cell r="A4922">
            <v>42543</v>
          </cell>
          <cell r="B4922">
            <v>795000</v>
          </cell>
        </row>
        <row r="4923">
          <cell r="A4923">
            <v>42544</v>
          </cell>
          <cell r="B4923">
            <v>802000</v>
          </cell>
        </row>
        <row r="4924">
          <cell r="A4924">
            <v>42545</v>
          </cell>
          <cell r="B4924">
            <v>790000</v>
          </cell>
        </row>
        <row r="4925">
          <cell r="A4925">
            <v>42546</v>
          </cell>
          <cell r="B4925">
            <v>790000</v>
          </cell>
        </row>
        <row r="4926">
          <cell r="A4926">
            <v>42547</v>
          </cell>
          <cell r="B4926">
            <v>790000</v>
          </cell>
        </row>
        <row r="4927">
          <cell r="A4927">
            <v>42548</v>
          </cell>
          <cell r="B4927">
            <v>800000</v>
          </cell>
        </row>
        <row r="4928">
          <cell r="A4928">
            <v>42549</v>
          </cell>
          <cell r="B4928">
            <v>820000</v>
          </cell>
        </row>
        <row r="4929">
          <cell r="A4929">
            <v>42550</v>
          </cell>
          <cell r="B4929">
            <v>815000</v>
          </cell>
        </row>
        <row r="4930">
          <cell r="A4930">
            <v>42551</v>
          </cell>
          <cell r="B4930">
            <v>824000</v>
          </cell>
        </row>
        <row r="4931">
          <cell r="A4931">
            <v>42552</v>
          </cell>
          <cell r="B4931">
            <v>830000</v>
          </cell>
        </row>
        <row r="4932">
          <cell r="A4932">
            <v>42553</v>
          </cell>
          <cell r="B4932">
            <v>830000</v>
          </cell>
        </row>
        <row r="4933">
          <cell r="A4933">
            <v>42554</v>
          </cell>
          <cell r="B4933">
            <v>830000</v>
          </cell>
        </row>
        <row r="4934">
          <cell r="A4934">
            <v>42555</v>
          </cell>
          <cell r="B4934">
            <v>830000</v>
          </cell>
        </row>
        <row r="4935">
          <cell r="A4935">
            <v>42556</v>
          </cell>
          <cell r="B4935">
            <v>837000</v>
          </cell>
        </row>
        <row r="4936">
          <cell r="A4936">
            <v>42557</v>
          </cell>
          <cell r="B4936">
            <v>834000</v>
          </cell>
        </row>
        <row r="4937">
          <cell r="A4937">
            <v>42558</v>
          </cell>
          <cell r="B4937">
            <v>820000</v>
          </cell>
        </row>
        <row r="4938">
          <cell r="A4938">
            <v>42559</v>
          </cell>
          <cell r="B4938">
            <v>829000</v>
          </cell>
        </row>
        <row r="4939">
          <cell r="A4939">
            <v>42560</v>
          </cell>
          <cell r="B4939">
            <v>829000</v>
          </cell>
        </row>
        <row r="4940">
          <cell r="A4940">
            <v>42561</v>
          </cell>
          <cell r="B4940">
            <v>829000</v>
          </cell>
        </row>
        <row r="4941">
          <cell r="A4941">
            <v>42562</v>
          </cell>
          <cell r="B4941">
            <v>854000</v>
          </cell>
        </row>
        <row r="4942">
          <cell r="A4942">
            <v>42563</v>
          </cell>
          <cell r="B4942">
            <v>835000</v>
          </cell>
        </row>
        <row r="4943">
          <cell r="A4943">
            <v>42564</v>
          </cell>
          <cell r="B4943">
            <v>845000</v>
          </cell>
        </row>
        <row r="4944">
          <cell r="A4944">
            <v>42565</v>
          </cell>
          <cell r="B4944">
            <v>865000</v>
          </cell>
        </row>
        <row r="4945">
          <cell r="A4945">
            <v>42566</v>
          </cell>
          <cell r="B4945">
            <v>835000</v>
          </cell>
        </row>
        <row r="4946">
          <cell r="A4946">
            <v>42567</v>
          </cell>
          <cell r="B4946">
            <v>835000</v>
          </cell>
        </row>
        <row r="4947">
          <cell r="A4947">
            <v>42568</v>
          </cell>
          <cell r="B4947">
            <v>835000</v>
          </cell>
        </row>
        <row r="4948">
          <cell r="A4948">
            <v>42569</v>
          </cell>
          <cell r="B4948">
            <v>850000</v>
          </cell>
        </row>
        <row r="4949">
          <cell r="A4949">
            <v>42570</v>
          </cell>
          <cell r="B4949">
            <v>833000</v>
          </cell>
        </row>
        <row r="4950">
          <cell r="A4950">
            <v>42571</v>
          </cell>
          <cell r="B4950">
            <v>835000</v>
          </cell>
        </row>
        <row r="4951">
          <cell r="A4951">
            <v>42572</v>
          </cell>
          <cell r="B4951">
            <v>833000</v>
          </cell>
        </row>
        <row r="4952">
          <cell r="A4952">
            <v>42573</v>
          </cell>
          <cell r="B4952">
            <v>807000</v>
          </cell>
        </row>
        <row r="4953">
          <cell r="A4953">
            <v>42574</v>
          </cell>
          <cell r="B4953">
            <v>807000</v>
          </cell>
        </row>
        <row r="4954">
          <cell r="A4954">
            <v>42575</v>
          </cell>
          <cell r="B4954">
            <v>807000</v>
          </cell>
        </row>
        <row r="4955">
          <cell r="A4955">
            <v>42576</v>
          </cell>
          <cell r="B4955">
            <v>815000</v>
          </cell>
        </row>
        <row r="4956">
          <cell r="A4956">
            <v>42577</v>
          </cell>
          <cell r="B4956">
            <v>835000</v>
          </cell>
        </row>
        <row r="4957">
          <cell r="A4957">
            <v>42578</v>
          </cell>
          <cell r="B4957">
            <v>835000</v>
          </cell>
        </row>
        <row r="4958">
          <cell r="A4958">
            <v>42579</v>
          </cell>
          <cell r="B4958">
            <v>847000</v>
          </cell>
        </row>
        <row r="4959">
          <cell r="A4959">
            <v>42580</v>
          </cell>
          <cell r="B4959">
            <v>865000</v>
          </cell>
        </row>
        <row r="4960">
          <cell r="A4960">
            <v>42581</v>
          </cell>
          <cell r="B4960">
            <v>865000</v>
          </cell>
        </row>
        <row r="4961">
          <cell r="A4961">
            <v>42582</v>
          </cell>
          <cell r="B4961">
            <v>865000</v>
          </cell>
        </row>
        <row r="4962">
          <cell r="A4962">
            <v>42583</v>
          </cell>
          <cell r="B4962">
            <v>850000</v>
          </cell>
        </row>
        <row r="4963">
          <cell r="A4963">
            <v>42584</v>
          </cell>
          <cell r="B4963">
            <v>830000</v>
          </cell>
        </row>
        <row r="4964">
          <cell r="A4964">
            <v>42585</v>
          </cell>
          <cell r="B4964">
            <v>830000</v>
          </cell>
        </row>
        <row r="4965">
          <cell r="A4965">
            <v>42586</v>
          </cell>
          <cell r="B4965">
            <v>830000</v>
          </cell>
        </row>
        <row r="4966">
          <cell r="A4966">
            <v>42587</v>
          </cell>
          <cell r="B4966">
            <v>820000</v>
          </cell>
        </row>
        <row r="4967">
          <cell r="A4967">
            <v>42588</v>
          </cell>
          <cell r="B4967">
            <v>820000</v>
          </cell>
        </row>
        <row r="4968">
          <cell r="A4968">
            <v>42589</v>
          </cell>
          <cell r="B4968">
            <v>820000</v>
          </cell>
        </row>
        <row r="4969">
          <cell r="A4969">
            <v>42590</v>
          </cell>
          <cell r="B4969">
            <v>800000</v>
          </cell>
        </row>
        <row r="4970">
          <cell r="A4970">
            <v>42591</v>
          </cell>
          <cell r="B4970">
            <v>800000</v>
          </cell>
        </row>
        <row r="4971">
          <cell r="A4971">
            <v>42592</v>
          </cell>
          <cell r="B4971">
            <v>780000</v>
          </cell>
        </row>
        <row r="4972">
          <cell r="A4972">
            <v>42593</v>
          </cell>
          <cell r="B4972">
            <v>760000</v>
          </cell>
        </row>
        <row r="4973">
          <cell r="A4973">
            <v>42594</v>
          </cell>
          <cell r="B4973">
            <v>755000</v>
          </cell>
        </row>
        <row r="4974">
          <cell r="A4974">
            <v>42595</v>
          </cell>
          <cell r="B4974">
            <v>755000</v>
          </cell>
        </row>
        <row r="4975">
          <cell r="A4975">
            <v>42596</v>
          </cell>
          <cell r="B4975">
            <v>755000</v>
          </cell>
        </row>
        <row r="4976">
          <cell r="A4976">
            <v>42597</v>
          </cell>
          <cell r="B4976">
            <v>755000</v>
          </cell>
        </row>
        <row r="4977">
          <cell r="A4977">
            <v>42598</v>
          </cell>
          <cell r="B4977">
            <v>760000</v>
          </cell>
        </row>
        <row r="4978">
          <cell r="A4978">
            <v>42599</v>
          </cell>
          <cell r="B4978">
            <v>750000</v>
          </cell>
        </row>
        <row r="4979">
          <cell r="A4979">
            <v>42600</v>
          </cell>
          <cell r="B4979">
            <v>760000</v>
          </cell>
        </row>
        <row r="4980">
          <cell r="A4980">
            <v>42601</v>
          </cell>
          <cell r="B4980">
            <v>775000</v>
          </cell>
        </row>
        <row r="4981">
          <cell r="A4981">
            <v>42602</v>
          </cell>
          <cell r="B4981">
            <v>775000</v>
          </cell>
        </row>
        <row r="4982">
          <cell r="A4982">
            <v>42603</v>
          </cell>
          <cell r="B4982">
            <v>775000</v>
          </cell>
        </row>
        <row r="4983">
          <cell r="A4983">
            <v>42604</v>
          </cell>
          <cell r="B4983">
            <v>810000</v>
          </cell>
        </row>
        <row r="4984">
          <cell r="A4984">
            <v>42605</v>
          </cell>
          <cell r="B4984">
            <v>825000</v>
          </cell>
        </row>
        <row r="4985">
          <cell r="A4985">
            <v>42606</v>
          </cell>
          <cell r="B4985">
            <v>805000</v>
          </cell>
        </row>
        <row r="4986">
          <cell r="A4986">
            <v>42607</v>
          </cell>
          <cell r="B4986">
            <v>800000</v>
          </cell>
        </row>
        <row r="4987">
          <cell r="A4987">
            <v>42608</v>
          </cell>
          <cell r="B4987">
            <v>795000</v>
          </cell>
        </row>
        <row r="4988">
          <cell r="A4988">
            <v>42609</v>
          </cell>
          <cell r="B4988">
            <v>795000</v>
          </cell>
        </row>
        <row r="4989">
          <cell r="A4989">
            <v>42610</v>
          </cell>
          <cell r="B4989">
            <v>795000</v>
          </cell>
        </row>
        <row r="4990">
          <cell r="A4990">
            <v>42611</v>
          </cell>
          <cell r="B4990">
            <v>800000</v>
          </cell>
        </row>
        <row r="4991">
          <cell r="A4991">
            <v>42612</v>
          </cell>
          <cell r="B4991">
            <v>810000</v>
          </cell>
        </row>
        <row r="4992">
          <cell r="A4992">
            <v>42613</v>
          </cell>
          <cell r="B4992">
            <v>825000</v>
          </cell>
        </row>
        <row r="4993">
          <cell r="A4993">
            <v>42614</v>
          </cell>
          <cell r="B4993">
            <v>860000</v>
          </cell>
        </row>
        <row r="4994">
          <cell r="A4994">
            <v>42615</v>
          </cell>
          <cell r="B4994">
            <v>850000</v>
          </cell>
        </row>
        <row r="4995">
          <cell r="A4995">
            <v>42616</v>
          </cell>
          <cell r="B4995">
            <v>850000</v>
          </cell>
        </row>
        <row r="4996">
          <cell r="A4996">
            <v>42617</v>
          </cell>
          <cell r="B4996">
            <v>850000</v>
          </cell>
        </row>
        <row r="4997">
          <cell r="A4997">
            <v>42618</v>
          </cell>
          <cell r="B4997">
            <v>850000</v>
          </cell>
        </row>
        <row r="4998">
          <cell r="A4998">
            <v>42619</v>
          </cell>
          <cell r="B4998">
            <v>845000</v>
          </cell>
        </row>
        <row r="4999">
          <cell r="A4999">
            <v>42620</v>
          </cell>
          <cell r="B4999">
            <v>835000</v>
          </cell>
        </row>
        <row r="5000">
          <cell r="A5000">
            <v>42621</v>
          </cell>
          <cell r="B5000">
            <v>835000</v>
          </cell>
        </row>
        <row r="5001">
          <cell r="A5001">
            <v>42622</v>
          </cell>
          <cell r="B5001">
            <v>830000</v>
          </cell>
        </row>
        <row r="5002">
          <cell r="A5002">
            <v>42623</v>
          </cell>
          <cell r="B5002">
            <v>830000</v>
          </cell>
        </row>
        <row r="5003">
          <cell r="A5003">
            <v>42624</v>
          </cell>
          <cell r="B5003">
            <v>830000</v>
          </cell>
        </row>
        <row r="5004">
          <cell r="A5004">
            <v>42625</v>
          </cell>
          <cell r="B5004">
            <v>840000</v>
          </cell>
        </row>
        <row r="5005">
          <cell r="A5005">
            <v>42626</v>
          </cell>
          <cell r="B5005">
            <v>834000</v>
          </cell>
        </row>
        <row r="5006">
          <cell r="A5006">
            <v>42627</v>
          </cell>
          <cell r="B5006">
            <v>835000</v>
          </cell>
        </row>
        <row r="5007">
          <cell r="A5007">
            <v>42628</v>
          </cell>
          <cell r="B5007">
            <v>825000</v>
          </cell>
        </row>
        <row r="5008">
          <cell r="A5008">
            <v>42629</v>
          </cell>
          <cell r="B5008">
            <v>870000</v>
          </cell>
        </row>
        <row r="5009">
          <cell r="A5009">
            <v>42630</v>
          </cell>
          <cell r="B5009">
            <v>870000</v>
          </cell>
        </row>
        <row r="5010">
          <cell r="A5010">
            <v>42631</v>
          </cell>
          <cell r="B5010">
            <v>870000</v>
          </cell>
        </row>
        <row r="5011">
          <cell r="A5011">
            <v>42632</v>
          </cell>
          <cell r="B5011">
            <v>885000</v>
          </cell>
        </row>
        <row r="5012">
          <cell r="A5012">
            <v>42633</v>
          </cell>
          <cell r="B5012">
            <v>900000</v>
          </cell>
        </row>
        <row r="5013">
          <cell r="A5013">
            <v>42634</v>
          </cell>
          <cell r="B5013">
            <v>900000</v>
          </cell>
        </row>
        <row r="5014">
          <cell r="A5014">
            <v>42635</v>
          </cell>
          <cell r="B5014">
            <v>880000</v>
          </cell>
        </row>
        <row r="5015">
          <cell r="A5015">
            <v>42636</v>
          </cell>
          <cell r="B5015">
            <v>880000</v>
          </cell>
        </row>
        <row r="5016">
          <cell r="A5016">
            <v>42637</v>
          </cell>
          <cell r="B5016">
            <v>880000</v>
          </cell>
        </row>
        <row r="5017">
          <cell r="A5017">
            <v>42638</v>
          </cell>
          <cell r="B5017">
            <v>880000</v>
          </cell>
        </row>
        <row r="5018">
          <cell r="A5018">
            <v>42639</v>
          </cell>
          <cell r="B5018">
            <v>895000</v>
          </cell>
        </row>
        <row r="5019">
          <cell r="A5019">
            <v>42640</v>
          </cell>
          <cell r="B5019">
            <v>897000</v>
          </cell>
        </row>
        <row r="5020">
          <cell r="A5020">
            <v>42641</v>
          </cell>
          <cell r="B5020">
            <v>895000</v>
          </cell>
        </row>
        <row r="5021">
          <cell r="A5021">
            <v>42642</v>
          </cell>
          <cell r="B5021">
            <v>855000</v>
          </cell>
        </row>
        <row r="5022">
          <cell r="A5022">
            <v>42643</v>
          </cell>
          <cell r="B5022">
            <v>870000</v>
          </cell>
        </row>
        <row r="5023">
          <cell r="A5023">
            <v>42644</v>
          </cell>
          <cell r="B5023">
            <v>870000</v>
          </cell>
        </row>
        <row r="5024">
          <cell r="A5024">
            <v>42645</v>
          </cell>
          <cell r="B5024">
            <v>870000</v>
          </cell>
        </row>
        <row r="5025">
          <cell r="A5025">
            <v>42646</v>
          </cell>
          <cell r="B5025">
            <v>865000</v>
          </cell>
        </row>
        <row r="5026">
          <cell r="A5026">
            <v>42647</v>
          </cell>
          <cell r="B5026">
            <v>870000</v>
          </cell>
        </row>
        <row r="5027">
          <cell r="A5027">
            <v>42648</v>
          </cell>
          <cell r="B5027">
            <v>885000</v>
          </cell>
        </row>
        <row r="5028">
          <cell r="A5028">
            <v>42649</v>
          </cell>
          <cell r="B5028">
            <v>855000</v>
          </cell>
        </row>
        <row r="5029">
          <cell r="A5029">
            <v>42650</v>
          </cell>
          <cell r="B5029">
            <v>860000</v>
          </cell>
        </row>
        <row r="5030">
          <cell r="A5030">
            <v>42651</v>
          </cell>
          <cell r="B5030">
            <v>860000</v>
          </cell>
        </row>
        <row r="5031">
          <cell r="A5031">
            <v>42652</v>
          </cell>
          <cell r="B5031">
            <v>860000</v>
          </cell>
        </row>
        <row r="5032">
          <cell r="A5032">
            <v>42653</v>
          </cell>
          <cell r="B5032">
            <v>895000</v>
          </cell>
        </row>
        <row r="5033">
          <cell r="A5033">
            <v>42654</v>
          </cell>
          <cell r="B5033">
            <v>890000</v>
          </cell>
        </row>
        <row r="5034">
          <cell r="A5034">
            <v>42655</v>
          </cell>
          <cell r="B5034">
            <v>895000</v>
          </cell>
        </row>
        <row r="5035">
          <cell r="A5035">
            <v>42656</v>
          </cell>
          <cell r="B5035">
            <v>900000</v>
          </cell>
        </row>
        <row r="5036">
          <cell r="A5036">
            <v>42657</v>
          </cell>
          <cell r="B5036">
            <v>910000</v>
          </cell>
        </row>
        <row r="5037">
          <cell r="A5037">
            <v>42658</v>
          </cell>
          <cell r="B5037">
            <v>910000</v>
          </cell>
        </row>
        <row r="5038">
          <cell r="A5038">
            <v>42659</v>
          </cell>
          <cell r="B5038">
            <v>910000</v>
          </cell>
        </row>
        <row r="5039">
          <cell r="A5039">
            <v>42660</v>
          </cell>
          <cell r="B5039">
            <v>915000</v>
          </cell>
        </row>
        <row r="5040">
          <cell r="A5040">
            <v>42661</v>
          </cell>
          <cell r="B5040">
            <v>920000</v>
          </cell>
        </row>
        <row r="5041">
          <cell r="A5041">
            <v>42662</v>
          </cell>
          <cell r="B5041">
            <v>920000</v>
          </cell>
        </row>
        <row r="5042">
          <cell r="A5042">
            <v>42663</v>
          </cell>
          <cell r="B5042">
            <v>915000</v>
          </cell>
        </row>
        <row r="5043">
          <cell r="A5043">
            <v>42664</v>
          </cell>
          <cell r="B5043">
            <v>920000</v>
          </cell>
        </row>
        <row r="5044">
          <cell r="A5044">
            <v>42665</v>
          </cell>
          <cell r="B5044">
            <v>920000</v>
          </cell>
        </row>
        <row r="5045">
          <cell r="A5045">
            <v>42666</v>
          </cell>
          <cell r="B5045">
            <v>920000</v>
          </cell>
        </row>
        <row r="5046">
          <cell r="A5046">
            <v>42667</v>
          </cell>
          <cell r="B5046">
            <v>925000</v>
          </cell>
        </row>
        <row r="5047">
          <cell r="A5047">
            <v>42668</v>
          </cell>
          <cell r="B5047">
            <v>970000</v>
          </cell>
        </row>
        <row r="5048">
          <cell r="A5048">
            <v>42669</v>
          </cell>
          <cell r="B5048">
            <v>978000</v>
          </cell>
        </row>
        <row r="5049">
          <cell r="A5049">
            <v>42670</v>
          </cell>
          <cell r="B5049">
            <v>985000</v>
          </cell>
        </row>
        <row r="5050">
          <cell r="A5050">
            <v>42671</v>
          </cell>
          <cell r="B5050">
            <v>990000</v>
          </cell>
        </row>
        <row r="5051">
          <cell r="A5051">
            <v>42672</v>
          </cell>
          <cell r="B5051">
            <v>990000</v>
          </cell>
        </row>
        <row r="5052">
          <cell r="A5052">
            <v>42673</v>
          </cell>
          <cell r="B5052">
            <v>990000</v>
          </cell>
        </row>
        <row r="5053">
          <cell r="A5053">
            <v>42674</v>
          </cell>
          <cell r="B5053">
            <v>990000</v>
          </cell>
        </row>
        <row r="5054">
          <cell r="A5054">
            <v>42675</v>
          </cell>
          <cell r="B5054">
            <v>985000</v>
          </cell>
        </row>
        <row r="5055">
          <cell r="A5055">
            <v>42676</v>
          </cell>
          <cell r="B5055">
            <v>1005000</v>
          </cell>
        </row>
        <row r="5056">
          <cell r="A5056">
            <v>42677</v>
          </cell>
          <cell r="B5056">
            <v>1020000</v>
          </cell>
        </row>
        <row r="5057">
          <cell r="A5057">
            <v>42678</v>
          </cell>
          <cell r="B5057">
            <v>1050000</v>
          </cell>
        </row>
        <row r="5058">
          <cell r="A5058">
            <v>42679</v>
          </cell>
          <cell r="B5058">
            <v>1050000</v>
          </cell>
        </row>
        <row r="5059">
          <cell r="A5059">
            <v>42680</v>
          </cell>
          <cell r="B5059">
            <v>1050000</v>
          </cell>
        </row>
        <row r="5060">
          <cell r="A5060">
            <v>42681</v>
          </cell>
          <cell r="B5060">
            <v>1065000</v>
          </cell>
        </row>
        <row r="5061">
          <cell r="A5061">
            <v>42682</v>
          </cell>
          <cell r="B5061">
            <v>1000000</v>
          </cell>
        </row>
        <row r="5062">
          <cell r="A5062">
            <v>42683</v>
          </cell>
          <cell r="B5062">
            <v>1020000</v>
          </cell>
        </row>
        <row r="5063">
          <cell r="A5063">
            <v>42684</v>
          </cell>
          <cell r="B5063">
            <v>1000000</v>
          </cell>
        </row>
        <row r="5064">
          <cell r="A5064">
            <v>42685</v>
          </cell>
          <cell r="B5064">
            <v>985000</v>
          </cell>
        </row>
        <row r="5065">
          <cell r="A5065">
            <v>42686</v>
          </cell>
          <cell r="B5065">
            <v>985000</v>
          </cell>
        </row>
        <row r="5066">
          <cell r="A5066">
            <v>42687</v>
          </cell>
          <cell r="B5066">
            <v>985000</v>
          </cell>
        </row>
        <row r="5067">
          <cell r="A5067">
            <v>42688</v>
          </cell>
          <cell r="B5067">
            <v>1000000</v>
          </cell>
        </row>
        <row r="5068">
          <cell r="A5068">
            <v>42689</v>
          </cell>
          <cell r="B5068">
            <v>1005000</v>
          </cell>
        </row>
        <row r="5069">
          <cell r="A5069">
            <v>42690</v>
          </cell>
          <cell r="B5069">
            <v>1007000</v>
          </cell>
        </row>
        <row r="5070">
          <cell r="A5070">
            <v>42691</v>
          </cell>
          <cell r="B5070">
            <v>1000000</v>
          </cell>
        </row>
        <row r="5071">
          <cell r="A5071">
            <v>42692</v>
          </cell>
          <cell r="B5071">
            <v>1020000</v>
          </cell>
        </row>
        <row r="5072">
          <cell r="A5072">
            <v>42693</v>
          </cell>
          <cell r="B5072">
            <v>1020000</v>
          </cell>
        </row>
        <row r="5073">
          <cell r="A5073">
            <v>42694</v>
          </cell>
          <cell r="B5073">
            <v>1020000</v>
          </cell>
        </row>
        <row r="5074">
          <cell r="A5074">
            <v>42695</v>
          </cell>
          <cell r="B5074">
            <v>1020000</v>
          </cell>
        </row>
        <row r="5075">
          <cell r="A5075">
            <v>42696</v>
          </cell>
          <cell r="B5075">
            <v>1015000</v>
          </cell>
        </row>
        <row r="5076">
          <cell r="A5076">
            <v>42697</v>
          </cell>
          <cell r="B5076">
            <v>1007000</v>
          </cell>
        </row>
        <row r="5077">
          <cell r="A5077">
            <v>42698</v>
          </cell>
          <cell r="B5077">
            <v>1007000</v>
          </cell>
        </row>
        <row r="5078">
          <cell r="A5078">
            <v>42699</v>
          </cell>
          <cell r="B5078">
            <v>995000</v>
          </cell>
        </row>
        <row r="5079">
          <cell r="A5079">
            <v>42700</v>
          </cell>
          <cell r="B5079">
            <v>995000</v>
          </cell>
        </row>
        <row r="5080">
          <cell r="A5080">
            <v>42701</v>
          </cell>
          <cell r="B5080">
            <v>995000</v>
          </cell>
        </row>
        <row r="5081">
          <cell r="A5081">
            <v>42702</v>
          </cell>
          <cell r="B5081">
            <v>990000</v>
          </cell>
        </row>
        <row r="5082">
          <cell r="A5082">
            <v>42703</v>
          </cell>
          <cell r="B5082">
            <v>980000</v>
          </cell>
        </row>
        <row r="5083">
          <cell r="A5083">
            <v>42704</v>
          </cell>
          <cell r="B5083">
            <v>950000</v>
          </cell>
        </row>
        <row r="5084">
          <cell r="A5084">
            <v>42705</v>
          </cell>
          <cell r="B5084">
            <v>900000</v>
          </cell>
        </row>
        <row r="5085">
          <cell r="A5085">
            <v>42706</v>
          </cell>
          <cell r="B5085">
            <v>910000</v>
          </cell>
        </row>
        <row r="5086">
          <cell r="A5086">
            <v>42707</v>
          </cell>
          <cell r="B5086">
            <v>910000</v>
          </cell>
        </row>
        <row r="5087">
          <cell r="A5087">
            <v>42708</v>
          </cell>
          <cell r="B5087">
            <v>910000</v>
          </cell>
        </row>
        <row r="5088">
          <cell r="A5088">
            <v>42709</v>
          </cell>
          <cell r="B5088">
            <v>895000</v>
          </cell>
        </row>
        <row r="5089">
          <cell r="A5089">
            <v>42710</v>
          </cell>
          <cell r="B5089">
            <v>870000</v>
          </cell>
        </row>
        <row r="5090">
          <cell r="A5090">
            <v>42711</v>
          </cell>
          <cell r="B5090">
            <v>860000</v>
          </cell>
        </row>
        <row r="5091">
          <cell r="A5091">
            <v>42712</v>
          </cell>
          <cell r="B5091">
            <v>860000</v>
          </cell>
        </row>
        <row r="5092">
          <cell r="A5092">
            <v>42713</v>
          </cell>
          <cell r="B5092">
            <v>850000</v>
          </cell>
        </row>
        <row r="5093">
          <cell r="A5093">
            <v>42714</v>
          </cell>
          <cell r="B5093">
            <v>850000</v>
          </cell>
        </row>
        <row r="5094">
          <cell r="A5094">
            <v>42715</v>
          </cell>
          <cell r="B5094">
            <v>850000</v>
          </cell>
        </row>
        <row r="5095">
          <cell r="A5095">
            <v>42716</v>
          </cell>
          <cell r="B5095">
            <v>860000</v>
          </cell>
        </row>
        <row r="5096">
          <cell r="A5096">
            <v>42717</v>
          </cell>
          <cell r="B5096">
            <v>870000</v>
          </cell>
        </row>
        <row r="5097">
          <cell r="A5097">
            <v>42718</v>
          </cell>
          <cell r="B5097">
            <v>870000</v>
          </cell>
        </row>
        <row r="5098">
          <cell r="A5098">
            <v>42719</v>
          </cell>
          <cell r="B5098">
            <v>875000</v>
          </cell>
        </row>
        <row r="5099">
          <cell r="A5099">
            <v>42720</v>
          </cell>
          <cell r="B5099">
            <v>875000</v>
          </cell>
        </row>
        <row r="5100">
          <cell r="A5100">
            <v>42721</v>
          </cell>
          <cell r="B5100">
            <v>875000</v>
          </cell>
        </row>
        <row r="5101">
          <cell r="A5101">
            <v>42722</v>
          </cell>
          <cell r="B5101">
            <v>875000</v>
          </cell>
        </row>
        <row r="5102">
          <cell r="A5102">
            <v>42723</v>
          </cell>
          <cell r="B5102">
            <v>885000</v>
          </cell>
        </row>
        <row r="5103">
          <cell r="A5103">
            <v>42724</v>
          </cell>
          <cell r="B5103">
            <v>870000</v>
          </cell>
        </row>
        <row r="5104">
          <cell r="A5104">
            <v>42725</v>
          </cell>
          <cell r="B5104">
            <v>875000</v>
          </cell>
        </row>
        <row r="5105">
          <cell r="A5105">
            <v>42726</v>
          </cell>
          <cell r="B5105">
            <v>845000</v>
          </cell>
        </row>
        <row r="5106">
          <cell r="A5106">
            <v>42727</v>
          </cell>
          <cell r="B5106">
            <v>830000</v>
          </cell>
        </row>
        <row r="5107">
          <cell r="A5107">
            <v>42728</v>
          </cell>
          <cell r="B5107">
            <v>830000</v>
          </cell>
        </row>
        <row r="5108">
          <cell r="A5108">
            <v>42729</v>
          </cell>
          <cell r="B5108">
            <v>830000</v>
          </cell>
        </row>
        <row r="5109">
          <cell r="A5109">
            <v>42730</v>
          </cell>
          <cell r="B5109">
            <v>830000</v>
          </cell>
        </row>
        <row r="5110">
          <cell r="A5110">
            <v>42731</v>
          </cell>
          <cell r="B5110">
            <v>810000</v>
          </cell>
        </row>
        <row r="5111">
          <cell r="A5111">
            <v>42732</v>
          </cell>
          <cell r="B5111">
            <v>820000</v>
          </cell>
        </row>
        <row r="5112">
          <cell r="A5112">
            <v>42733</v>
          </cell>
          <cell r="B5112">
            <v>825000</v>
          </cell>
        </row>
        <row r="5113">
          <cell r="A5113">
            <v>42734</v>
          </cell>
          <cell r="B5113">
            <v>835000</v>
          </cell>
        </row>
        <row r="5114">
          <cell r="A5114">
            <v>42735</v>
          </cell>
          <cell r="B5114">
            <v>835000</v>
          </cell>
        </row>
        <row r="5115">
          <cell r="A5115">
            <v>42736</v>
          </cell>
          <cell r="B5115">
            <v>835000</v>
          </cell>
        </row>
        <row r="5116">
          <cell r="A5116">
            <v>42737</v>
          </cell>
          <cell r="B5116">
            <v>835000</v>
          </cell>
        </row>
        <row r="5117">
          <cell r="A5117">
            <v>42738</v>
          </cell>
          <cell r="B5117">
            <v>830000</v>
          </cell>
        </row>
        <row r="5118">
          <cell r="A5118">
            <v>42739</v>
          </cell>
          <cell r="B5118">
            <v>850000</v>
          </cell>
        </row>
        <row r="5119">
          <cell r="A5119">
            <v>42740</v>
          </cell>
          <cell r="B5119">
            <v>860000</v>
          </cell>
        </row>
        <row r="5120">
          <cell r="A5120">
            <v>42741</v>
          </cell>
          <cell r="B5120">
            <v>845000</v>
          </cell>
        </row>
        <row r="5121">
          <cell r="A5121">
            <v>42742</v>
          </cell>
          <cell r="B5121">
            <v>845000</v>
          </cell>
        </row>
        <row r="5122">
          <cell r="A5122">
            <v>42743</v>
          </cell>
          <cell r="B5122">
            <v>845000</v>
          </cell>
        </row>
        <row r="5123">
          <cell r="A5123">
            <v>42744</v>
          </cell>
          <cell r="B5123">
            <v>850000</v>
          </cell>
        </row>
        <row r="5124">
          <cell r="A5124">
            <v>42745</v>
          </cell>
          <cell r="B5124">
            <v>880000</v>
          </cell>
        </row>
        <row r="5125">
          <cell r="A5125">
            <v>42746</v>
          </cell>
          <cell r="B5125">
            <v>900000</v>
          </cell>
        </row>
        <row r="5126">
          <cell r="A5126">
            <v>42747</v>
          </cell>
          <cell r="B5126">
            <v>890000</v>
          </cell>
        </row>
        <row r="5127">
          <cell r="A5127">
            <v>42748</v>
          </cell>
          <cell r="B5127">
            <v>890000</v>
          </cell>
        </row>
        <row r="5128">
          <cell r="A5128">
            <v>42749</v>
          </cell>
          <cell r="B5128">
            <v>890000</v>
          </cell>
        </row>
        <row r="5129">
          <cell r="A5129">
            <v>42750</v>
          </cell>
          <cell r="B5129">
            <v>890000</v>
          </cell>
        </row>
        <row r="5130">
          <cell r="A5130">
            <v>42751</v>
          </cell>
          <cell r="B5130">
            <v>890000</v>
          </cell>
        </row>
        <row r="5131">
          <cell r="A5131">
            <v>42752</v>
          </cell>
          <cell r="B5131">
            <v>890000</v>
          </cell>
        </row>
        <row r="5132">
          <cell r="A5132">
            <v>42753</v>
          </cell>
          <cell r="B5132">
            <v>890000</v>
          </cell>
        </row>
        <row r="5133">
          <cell r="A5133">
            <v>42754</v>
          </cell>
          <cell r="B5133">
            <v>900000</v>
          </cell>
        </row>
        <row r="5134">
          <cell r="A5134">
            <v>42755</v>
          </cell>
          <cell r="B5134">
            <v>910000</v>
          </cell>
        </row>
        <row r="5135">
          <cell r="A5135">
            <v>42756</v>
          </cell>
          <cell r="B5135">
            <v>910000</v>
          </cell>
        </row>
        <row r="5136">
          <cell r="A5136">
            <v>42757</v>
          </cell>
          <cell r="B5136">
            <v>910000</v>
          </cell>
        </row>
        <row r="5137">
          <cell r="A5137">
            <v>42758</v>
          </cell>
          <cell r="B5137">
            <v>920000</v>
          </cell>
        </row>
        <row r="5138">
          <cell r="A5138">
            <v>42759</v>
          </cell>
          <cell r="B5138">
            <v>910000</v>
          </cell>
        </row>
        <row r="5139">
          <cell r="A5139">
            <v>42760</v>
          </cell>
          <cell r="B5139">
            <v>910000</v>
          </cell>
        </row>
        <row r="5140">
          <cell r="A5140">
            <v>42761</v>
          </cell>
          <cell r="B5140">
            <v>905000</v>
          </cell>
        </row>
        <row r="5141">
          <cell r="A5141">
            <v>42762</v>
          </cell>
          <cell r="B5141">
            <v>905000</v>
          </cell>
        </row>
        <row r="5142">
          <cell r="A5142">
            <v>42763</v>
          </cell>
          <cell r="B5142">
            <v>905000</v>
          </cell>
        </row>
        <row r="5143">
          <cell r="A5143">
            <v>42764</v>
          </cell>
          <cell r="B5143">
            <v>905000</v>
          </cell>
        </row>
        <row r="5144">
          <cell r="A5144">
            <v>42765</v>
          </cell>
          <cell r="B5144">
            <v>900000</v>
          </cell>
        </row>
        <row r="5145">
          <cell r="A5145">
            <v>42766</v>
          </cell>
          <cell r="B5145">
            <v>885000</v>
          </cell>
        </row>
        <row r="5146">
          <cell r="A5146">
            <v>42767</v>
          </cell>
          <cell r="B5146">
            <v>885000</v>
          </cell>
        </row>
        <row r="5147">
          <cell r="A5147">
            <v>42768</v>
          </cell>
          <cell r="B5147">
            <v>855000</v>
          </cell>
        </row>
        <row r="5148">
          <cell r="A5148">
            <v>42769</v>
          </cell>
          <cell r="B5148">
            <v>845000</v>
          </cell>
        </row>
        <row r="5149">
          <cell r="A5149">
            <v>42770</v>
          </cell>
          <cell r="B5149">
            <v>845000</v>
          </cell>
        </row>
        <row r="5150">
          <cell r="A5150">
            <v>42771</v>
          </cell>
          <cell r="B5150">
            <v>845000</v>
          </cell>
        </row>
        <row r="5151">
          <cell r="A5151">
            <v>42772</v>
          </cell>
          <cell r="B5151">
            <v>840000</v>
          </cell>
        </row>
        <row r="5152">
          <cell r="A5152">
            <v>42773</v>
          </cell>
          <cell r="B5152">
            <v>835000</v>
          </cell>
        </row>
        <row r="5153">
          <cell r="A5153">
            <v>42774</v>
          </cell>
          <cell r="B5153">
            <v>845000</v>
          </cell>
        </row>
        <row r="5154">
          <cell r="A5154">
            <v>42775</v>
          </cell>
          <cell r="B5154">
            <v>860000</v>
          </cell>
        </row>
        <row r="5155">
          <cell r="A5155">
            <v>42776</v>
          </cell>
          <cell r="B5155">
            <v>855000</v>
          </cell>
        </row>
        <row r="5156">
          <cell r="A5156">
            <v>42777</v>
          </cell>
          <cell r="B5156">
            <v>855000</v>
          </cell>
        </row>
        <row r="5157">
          <cell r="A5157">
            <v>42778</v>
          </cell>
          <cell r="B5157">
            <v>855000</v>
          </cell>
        </row>
        <row r="5158">
          <cell r="A5158">
            <v>42779</v>
          </cell>
          <cell r="B5158">
            <v>855000</v>
          </cell>
        </row>
        <row r="5159">
          <cell r="A5159">
            <v>42780</v>
          </cell>
          <cell r="B5159">
            <v>850000</v>
          </cell>
        </row>
        <row r="5160">
          <cell r="A5160">
            <v>42781</v>
          </cell>
          <cell r="B5160">
            <v>860000</v>
          </cell>
        </row>
        <row r="5161">
          <cell r="A5161">
            <v>42782</v>
          </cell>
          <cell r="B5161">
            <v>865000</v>
          </cell>
        </row>
        <row r="5162">
          <cell r="A5162">
            <v>42783</v>
          </cell>
          <cell r="B5162">
            <v>880000</v>
          </cell>
        </row>
        <row r="5163">
          <cell r="A5163">
            <v>42784</v>
          </cell>
          <cell r="B5163">
            <v>880000</v>
          </cell>
        </row>
        <row r="5164">
          <cell r="A5164">
            <v>42785</v>
          </cell>
          <cell r="B5164">
            <v>880000</v>
          </cell>
        </row>
        <row r="5165">
          <cell r="A5165">
            <v>42786</v>
          </cell>
          <cell r="B5165">
            <v>880000</v>
          </cell>
        </row>
        <row r="5166">
          <cell r="A5166">
            <v>42787</v>
          </cell>
          <cell r="B5166">
            <v>890000</v>
          </cell>
        </row>
        <row r="5167">
          <cell r="A5167">
            <v>42788</v>
          </cell>
          <cell r="B5167">
            <v>885000</v>
          </cell>
        </row>
        <row r="5168">
          <cell r="A5168">
            <v>42789</v>
          </cell>
          <cell r="B5168">
            <v>875000</v>
          </cell>
        </row>
        <row r="5169">
          <cell r="A5169">
            <v>42790</v>
          </cell>
          <cell r="B5169">
            <v>855000</v>
          </cell>
        </row>
        <row r="5170">
          <cell r="A5170">
            <v>42791</v>
          </cell>
          <cell r="B5170">
            <v>855000</v>
          </cell>
        </row>
        <row r="5171">
          <cell r="A5171">
            <v>42792</v>
          </cell>
          <cell r="B5171">
            <v>855000</v>
          </cell>
        </row>
        <row r="5172">
          <cell r="A5172">
            <v>42793</v>
          </cell>
          <cell r="B5172">
            <v>830000</v>
          </cell>
        </row>
        <row r="5173">
          <cell r="A5173">
            <v>42794</v>
          </cell>
          <cell r="B5173">
            <v>845000</v>
          </cell>
        </row>
        <row r="5174">
          <cell r="A5174">
            <v>42795</v>
          </cell>
          <cell r="B5174">
            <v>865000</v>
          </cell>
        </row>
        <row r="5175">
          <cell r="A5175">
            <v>42796</v>
          </cell>
          <cell r="B5175">
            <v>870000</v>
          </cell>
        </row>
        <row r="5176">
          <cell r="A5176">
            <v>42797</v>
          </cell>
          <cell r="B5176">
            <v>870000</v>
          </cell>
        </row>
        <row r="5177">
          <cell r="A5177">
            <v>42798</v>
          </cell>
          <cell r="B5177">
            <v>870000</v>
          </cell>
        </row>
        <row r="5178">
          <cell r="A5178">
            <v>42799</v>
          </cell>
          <cell r="B5178">
            <v>870000</v>
          </cell>
        </row>
        <row r="5179">
          <cell r="A5179">
            <v>42800</v>
          </cell>
          <cell r="B5179">
            <v>855000</v>
          </cell>
        </row>
        <row r="5180">
          <cell r="A5180">
            <v>42801</v>
          </cell>
          <cell r="B5180">
            <v>855000</v>
          </cell>
        </row>
        <row r="5181">
          <cell r="A5181">
            <v>42802</v>
          </cell>
          <cell r="B5181">
            <v>865000</v>
          </cell>
        </row>
        <row r="5182">
          <cell r="A5182">
            <v>42803</v>
          </cell>
          <cell r="B5182">
            <v>860000</v>
          </cell>
        </row>
        <row r="5183">
          <cell r="A5183">
            <v>42804</v>
          </cell>
          <cell r="B5183">
            <v>860000</v>
          </cell>
        </row>
        <row r="5184">
          <cell r="A5184">
            <v>42805</v>
          </cell>
          <cell r="B5184">
            <v>860000</v>
          </cell>
        </row>
        <row r="5185">
          <cell r="A5185">
            <v>42806</v>
          </cell>
          <cell r="B5185">
            <v>860000</v>
          </cell>
        </row>
        <row r="5186">
          <cell r="A5186">
            <v>42807</v>
          </cell>
          <cell r="B5186">
            <v>875000</v>
          </cell>
        </row>
        <row r="5187">
          <cell r="A5187">
            <v>42808</v>
          </cell>
          <cell r="B5187">
            <v>870000</v>
          </cell>
        </row>
        <row r="5188">
          <cell r="A5188">
            <v>42809</v>
          </cell>
          <cell r="B5188">
            <v>860000</v>
          </cell>
        </row>
        <row r="5189">
          <cell r="A5189">
            <v>42810</v>
          </cell>
          <cell r="B5189">
            <v>850000</v>
          </cell>
        </row>
        <row r="5190">
          <cell r="A5190">
            <v>42811</v>
          </cell>
          <cell r="B5190">
            <v>850000</v>
          </cell>
        </row>
        <row r="5191">
          <cell r="A5191">
            <v>42812</v>
          </cell>
          <cell r="B5191">
            <v>850000</v>
          </cell>
        </row>
        <row r="5192">
          <cell r="A5192">
            <v>42813</v>
          </cell>
          <cell r="B5192">
            <v>850000</v>
          </cell>
        </row>
        <row r="5193">
          <cell r="A5193">
            <v>42814</v>
          </cell>
          <cell r="B5193">
            <v>868000</v>
          </cell>
        </row>
        <row r="5194">
          <cell r="A5194">
            <v>42815</v>
          </cell>
          <cell r="B5194">
            <v>860000</v>
          </cell>
        </row>
        <row r="5195">
          <cell r="A5195">
            <v>42816</v>
          </cell>
          <cell r="B5195">
            <v>851000</v>
          </cell>
        </row>
        <row r="5196">
          <cell r="A5196">
            <v>42817</v>
          </cell>
          <cell r="B5196">
            <v>840000</v>
          </cell>
        </row>
        <row r="5197">
          <cell r="A5197">
            <v>42818</v>
          </cell>
          <cell r="B5197">
            <v>816000</v>
          </cell>
        </row>
        <row r="5198">
          <cell r="A5198">
            <v>42819</v>
          </cell>
          <cell r="B5198">
            <v>816000</v>
          </cell>
        </row>
        <row r="5199">
          <cell r="A5199">
            <v>42820</v>
          </cell>
          <cell r="B5199">
            <v>816000</v>
          </cell>
        </row>
        <row r="5200">
          <cell r="A5200">
            <v>42821</v>
          </cell>
          <cell r="B5200">
            <v>830000</v>
          </cell>
        </row>
        <row r="5201">
          <cell r="A5201">
            <v>42822</v>
          </cell>
          <cell r="B5201">
            <v>827000</v>
          </cell>
        </row>
        <row r="5202">
          <cell r="A5202">
            <v>42823</v>
          </cell>
          <cell r="B5202">
            <v>823000</v>
          </cell>
        </row>
        <row r="5203">
          <cell r="A5203">
            <v>42824</v>
          </cell>
          <cell r="B5203">
            <v>820000</v>
          </cell>
        </row>
        <row r="5204">
          <cell r="A5204">
            <v>42825</v>
          </cell>
          <cell r="B5204">
            <v>820000</v>
          </cell>
        </row>
        <row r="5205">
          <cell r="A5205">
            <v>42826</v>
          </cell>
          <cell r="B5205">
            <v>820000</v>
          </cell>
        </row>
        <row r="5206">
          <cell r="A5206">
            <v>42827</v>
          </cell>
          <cell r="B5206">
            <v>820000</v>
          </cell>
        </row>
        <row r="5207">
          <cell r="A5207">
            <v>42828</v>
          </cell>
          <cell r="B5207">
            <v>807000</v>
          </cell>
        </row>
        <row r="5208">
          <cell r="A5208">
            <v>42829</v>
          </cell>
          <cell r="B5208">
            <v>807000</v>
          </cell>
        </row>
        <row r="5209">
          <cell r="A5209">
            <v>42830</v>
          </cell>
          <cell r="B5209">
            <v>802000</v>
          </cell>
        </row>
        <row r="5210">
          <cell r="A5210">
            <v>42831</v>
          </cell>
          <cell r="B5210">
            <v>803000</v>
          </cell>
        </row>
        <row r="5211">
          <cell r="A5211">
            <v>42832</v>
          </cell>
          <cell r="B5211">
            <v>816000</v>
          </cell>
        </row>
        <row r="5212">
          <cell r="A5212">
            <v>42833</v>
          </cell>
          <cell r="B5212">
            <v>816000</v>
          </cell>
        </row>
        <row r="5213">
          <cell r="A5213">
            <v>42834</v>
          </cell>
          <cell r="B5213">
            <v>816000</v>
          </cell>
        </row>
        <row r="5214">
          <cell r="A5214">
            <v>42835</v>
          </cell>
          <cell r="B5214">
            <v>817000</v>
          </cell>
        </row>
        <row r="5215">
          <cell r="A5215">
            <v>42836</v>
          </cell>
          <cell r="B5215">
            <v>820000</v>
          </cell>
        </row>
        <row r="5216">
          <cell r="A5216">
            <v>42837</v>
          </cell>
          <cell r="B5216">
            <v>820000</v>
          </cell>
        </row>
        <row r="5217">
          <cell r="A5217">
            <v>42838</v>
          </cell>
          <cell r="B5217">
            <v>823000</v>
          </cell>
        </row>
        <row r="5218">
          <cell r="A5218">
            <v>42839</v>
          </cell>
          <cell r="B5218">
            <v>823000</v>
          </cell>
        </row>
        <row r="5219">
          <cell r="A5219">
            <v>42840</v>
          </cell>
          <cell r="B5219">
            <v>823000</v>
          </cell>
        </row>
        <row r="5220">
          <cell r="A5220">
            <v>42841</v>
          </cell>
          <cell r="B5220">
            <v>823000</v>
          </cell>
        </row>
        <row r="5221">
          <cell r="A5221">
            <v>42842</v>
          </cell>
          <cell r="B5221">
            <v>831000</v>
          </cell>
        </row>
        <row r="5222">
          <cell r="A5222">
            <v>42843</v>
          </cell>
          <cell r="B5222">
            <v>837000</v>
          </cell>
        </row>
        <row r="5223">
          <cell r="A5223">
            <v>42844</v>
          </cell>
          <cell r="B5223">
            <v>815000</v>
          </cell>
        </row>
        <row r="5224">
          <cell r="A5224">
            <v>42845</v>
          </cell>
          <cell r="B5224">
            <v>780000</v>
          </cell>
        </row>
        <row r="5225">
          <cell r="A5225">
            <v>42846</v>
          </cell>
          <cell r="B5225">
            <v>775000</v>
          </cell>
        </row>
        <row r="5226">
          <cell r="A5226">
            <v>42847</v>
          </cell>
          <cell r="B5226">
            <v>775000</v>
          </cell>
        </row>
        <row r="5227">
          <cell r="A5227">
            <v>42848</v>
          </cell>
          <cell r="B5227">
            <v>775000</v>
          </cell>
        </row>
        <row r="5228">
          <cell r="A5228">
            <v>42849</v>
          </cell>
          <cell r="B5228">
            <v>770000</v>
          </cell>
        </row>
        <row r="5229">
          <cell r="A5229">
            <v>42850</v>
          </cell>
          <cell r="B5229">
            <v>780000</v>
          </cell>
        </row>
        <row r="5230">
          <cell r="A5230">
            <v>42851</v>
          </cell>
          <cell r="B5230">
            <v>778000</v>
          </cell>
        </row>
        <row r="5231">
          <cell r="A5231">
            <v>42852</v>
          </cell>
          <cell r="B5231">
            <v>775000</v>
          </cell>
        </row>
        <row r="5232">
          <cell r="A5232">
            <v>42853</v>
          </cell>
          <cell r="B5232">
            <v>800000</v>
          </cell>
        </row>
        <row r="5233">
          <cell r="A5233">
            <v>42854</v>
          </cell>
          <cell r="B5233">
            <v>800000</v>
          </cell>
        </row>
        <row r="5234">
          <cell r="A5234">
            <v>42855</v>
          </cell>
          <cell r="B5234">
            <v>800000</v>
          </cell>
        </row>
        <row r="5235">
          <cell r="A5235">
            <v>42856</v>
          </cell>
          <cell r="B5235">
            <v>815000</v>
          </cell>
        </row>
        <row r="5236">
          <cell r="A5236">
            <v>42857</v>
          </cell>
          <cell r="B5236">
            <v>817000</v>
          </cell>
        </row>
        <row r="5237">
          <cell r="A5237">
            <v>42858</v>
          </cell>
          <cell r="B5237">
            <v>820000</v>
          </cell>
        </row>
        <row r="5238">
          <cell r="A5238">
            <v>42859</v>
          </cell>
          <cell r="B5238">
            <v>816000</v>
          </cell>
        </row>
        <row r="5239">
          <cell r="A5239">
            <v>42860</v>
          </cell>
          <cell r="B5239">
            <v>819000</v>
          </cell>
        </row>
        <row r="5240">
          <cell r="A5240">
            <v>42861</v>
          </cell>
          <cell r="B5240">
            <v>819000</v>
          </cell>
        </row>
        <row r="5241">
          <cell r="A5241">
            <v>42862</v>
          </cell>
          <cell r="B5241">
            <v>819000</v>
          </cell>
        </row>
        <row r="5242">
          <cell r="A5242">
            <v>42863</v>
          </cell>
          <cell r="B5242">
            <v>826000</v>
          </cell>
        </row>
        <row r="5243">
          <cell r="A5243">
            <v>42864</v>
          </cell>
          <cell r="B5243">
            <v>819000</v>
          </cell>
        </row>
        <row r="5244">
          <cell r="A5244">
            <v>42865</v>
          </cell>
          <cell r="B5244">
            <v>823000</v>
          </cell>
        </row>
        <row r="5245">
          <cell r="A5245">
            <v>42866</v>
          </cell>
          <cell r="B5245">
            <v>806000</v>
          </cell>
        </row>
        <row r="5246">
          <cell r="A5246">
            <v>42867</v>
          </cell>
          <cell r="B5246">
            <v>807000</v>
          </cell>
        </row>
        <row r="5247">
          <cell r="A5247">
            <v>42868</v>
          </cell>
          <cell r="B5247">
            <v>807000</v>
          </cell>
        </row>
        <row r="5248">
          <cell r="A5248">
            <v>42869</v>
          </cell>
          <cell r="B5248">
            <v>807000</v>
          </cell>
        </row>
        <row r="5249">
          <cell r="A5249">
            <v>42870</v>
          </cell>
          <cell r="B5249">
            <v>791000</v>
          </cell>
        </row>
        <row r="5250">
          <cell r="A5250">
            <v>42871</v>
          </cell>
          <cell r="B5250">
            <v>778000</v>
          </cell>
        </row>
        <row r="5251">
          <cell r="A5251">
            <v>42872</v>
          </cell>
          <cell r="B5251">
            <v>802000</v>
          </cell>
        </row>
        <row r="5252">
          <cell r="A5252">
            <v>42873</v>
          </cell>
          <cell r="B5252">
            <v>785000</v>
          </cell>
        </row>
        <row r="5253">
          <cell r="A5253">
            <v>42874</v>
          </cell>
          <cell r="B5253">
            <v>790000</v>
          </cell>
        </row>
        <row r="5254">
          <cell r="A5254">
            <v>42875</v>
          </cell>
          <cell r="B5254">
            <v>790000</v>
          </cell>
        </row>
        <row r="5255">
          <cell r="A5255">
            <v>42876</v>
          </cell>
          <cell r="B5255">
            <v>790000</v>
          </cell>
        </row>
        <row r="5256">
          <cell r="A5256">
            <v>42877</v>
          </cell>
          <cell r="B5256">
            <v>784000</v>
          </cell>
        </row>
        <row r="5257">
          <cell r="A5257">
            <v>42878</v>
          </cell>
          <cell r="B5257">
            <v>785000</v>
          </cell>
        </row>
        <row r="5258">
          <cell r="A5258">
            <v>42879</v>
          </cell>
          <cell r="B5258">
            <v>777000</v>
          </cell>
        </row>
        <row r="5259">
          <cell r="A5259">
            <v>42880</v>
          </cell>
          <cell r="B5259">
            <v>786000</v>
          </cell>
        </row>
        <row r="5260">
          <cell r="A5260">
            <v>42881</v>
          </cell>
          <cell r="B5260">
            <v>800000</v>
          </cell>
        </row>
        <row r="5261">
          <cell r="A5261">
            <v>42882</v>
          </cell>
          <cell r="B5261">
            <v>800000</v>
          </cell>
        </row>
        <row r="5262">
          <cell r="A5262">
            <v>42883</v>
          </cell>
          <cell r="B5262">
            <v>800000</v>
          </cell>
        </row>
        <row r="5263">
          <cell r="A5263">
            <v>42884</v>
          </cell>
          <cell r="B5263">
            <v>810000</v>
          </cell>
        </row>
        <row r="5264">
          <cell r="A5264">
            <v>42885</v>
          </cell>
          <cell r="B5264">
            <v>795000</v>
          </cell>
        </row>
        <row r="5265">
          <cell r="A5265">
            <v>42886</v>
          </cell>
          <cell r="B5265">
            <v>795000</v>
          </cell>
        </row>
        <row r="5266">
          <cell r="A5266">
            <v>42887</v>
          </cell>
          <cell r="B5266">
            <v>780000</v>
          </cell>
        </row>
        <row r="5267">
          <cell r="A5267">
            <v>42888</v>
          </cell>
          <cell r="B5267">
            <v>767000</v>
          </cell>
        </row>
        <row r="5268">
          <cell r="A5268">
            <v>42889</v>
          </cell>
          <cell r="B5268">
            <v>767000</v>
          </cell>
        </row>
        <row r="5269">
          <cell r="A5269">
            <v>42890</v>
          </cell>
          <cell r="B5269">
            <v>767000</v>
          </cell>
        </row>
        <row r="5270">
          <cell r="A5270">
            <v>42891</v>
          </cell>
          <cell r="B5270">
            <v>785000</v>
          </cell>
        </row>
        <row r="5271">
          <cell r="A5271">
            <v>42892</v>
          </cell>
          <cell r="B5271">
            <v>767000</v>
          </cell>
        </row>
        <row r="5272">
          <cell r="A5272">
            <v>42893</v>
          </cell>
          <cell r="B5272">
            <v>772000</v>
          </cell>
        </row>
        <row r="5273">
          <cell r="A5273">
            <v>42894</v>
          </cell>
          <cell r="B5273">
            <v>780000</v>
          </cell>
        </row>
        <row r="5274">
          <cell r="A5274">
            <v>42895</v>
          </cell>
          <cell r="B5274">
            <v>781000</v>
          </cell>
        </row>
        <row r="5275">
          <cell r="A5275">
            <v>42896</v>
          </cell>
          <cell r="B5275">
            <v>781000</v>
          </cell>
        </row>
        <row r="5276">
          <cell r="A5276">
            <v>42897</v>
          </cell>
          <cell r="B5276">
            <v>781000</v>
          </cell>
        </row>
        <row r="5277">
          <cell r="A5277">
            <v>42898</v>
          </cell>
          <cell r="B5277">
            <v>790000</v>
          </cell>
        </row>
        <row r="5278">
          <cell r="A5278">
            <v>42899</v>
          </cell>
          <cell r="B5278">
            <v>785000</v>
          </cell>
        </row>
        <row r="5279">
          <cell r="A5279">
            <v>42900</v>
          </cell>
          <cell r="B5279">
            <v>778000</v>
          </cell>
        </row>
        <row r="5280">
          <cell r="A5280">
            <v>42901</v>
          </cell>
          <cell r="B5280">
            <v>787000</v>
          </cell>
        </row>
        <row r="5281">
          <cell r="A5281">
            <v>42902</v>
          </cell>
          <cell r="B5281">
            <v>778000</v>
          </cell>
        </row>
        <row r="5282">
          <cell r="A5282">
            <v>42903</v>
          </cell>
          <cell r="B5282">
            <v>778000</v>
          </cell>
        </row>
        <row r="5283">
          <cell r="A5283">
            <v>42904</v>
          </cell>
          <cell r="B5283">
            <v>778000</v>
          </cell>
        </row>
        <row r="5284">
          <cell r="A5284">
            <v>42905</v>
          </cell>
          <cell r="B5284">
            <v>782000</v>
          </cell>
        </row>
        <row r="5285">
          <cell r="A5285">
            <v>42906</v>
          </cell>
          <cell r="B5285">
            <v>790000</v>
          </cell>
        </row>
        <row r="5286">
          <cell r="A5286">
            <v>42907</v>
          </cell>
          <cell r="B5286">
            <v>783000</v>
          </cell>
        </row>
        <row r="5287">
          <cell r="A5287">
            <v>42908</v>
          </cell>
          <cell r="B5287">
            <v>747000</v>
          </cell>
        </row>
        <row r="5288">
          <cell r="A5288">
            <v>42909</v>
          </cell>
          <cell r="B5288">
            <v>785000</v>
          </cell>
        </row>
        <row r="5289">
          <cell r="A5289">
            <v>42910</v>
          </cell>
          <cell r="B5289">
            <v>785000</v>
          </cell>
        </row>
        <row r="5290">
          <cell r="A5290">
            <v>42911</v>
          </cell>
          <cell r="B5290">
            <v>785000</v>
          </cell>
        </row>
        <row r="5291">
          <cell r="A5291">
            <v>42912</v>
          </cell>
          <cell r="B5291">
            <v>795000</v>
          </cell>
        </row>
        <row r="5292">
          <cell r="A5292">
            <v>42913</v>
          </cell>
          <cell r="B5292">
            <v>806000</v>
          </cell>
        </row>
        <row r="5293">
          <cell r="A5293">
            <v>42914</v>
          </cell>
          <cell r="B5293">
            <v>802000</v>
          </cell>
        </row>
        <row r="5294">
          <cell r="A5294">
            <v>42915</v>
          </cell>
          <cell r="B5294">
            <v>820000</v>
          </cell>
        </row>
        <row r="5295">
          <cell r="A5295">
            <v>42916</v>
          </cell>
          <cell r="B5295">
            <v>820000</v>
          </cell>
        </row>
        <row r="5296">
          <cell r="A5296">
            <v>42917</v>
          </cell>
          <cell r="B5296">
            <v>820000</v>
          </cell>
        </row>
        <row r="5297">
          <cell r="A5297">
            <v>42918</v>
          </cell>
          <cell r="B5297">
            <v>820000</v>
          </cell>
        </row>
        <row r="5298">
          <cell r="A5298">
            <v>42919</v>
          </cell>
          <cell r="B5298">
            <v>832000</v>
          </cell>
        </row>
        <row r="5299">
          <cell r="A5299">
            <v>42920</v>
          </cell>
          <cell r="B5299">
            <v>832000</v>
          </cell>
        </row>
        <row r="5300">
          <cell r="A5300">
            <v>42921</v>
          </cell>
          <cell r="B5300">
            <v>851000</v>
          </cell>
        </row>
        <row r="5301">
          <cell r="A5301">
            <v>42922</v>
          </cell>
          <cell r="B5301">
            <v>847000</v>
          </cell>
        </row>
        <row r="5302">
          <cell r="A5302">
            <v>42923</v>
          </cell>
          <cell r="B5302">
            <v>848000</v>
          </cell>
        </row>
        <row r="5303">
          <cell r="A5303">
            <v>42924</v>
          </cell>
          <cell r="B5303">
            <v>848000</v>
          </cell>
        </row>
        <row r="5304">
          <cell r="A5304">
            <v>42925</v>
          </cell>
          <cell r="B5304">
            <v>848000</v>
          </cell>
        </row>
        <row r="5305">
          <cell r="A5305">
            <v>42926</v>
          </cell>
          <cell r="B5305">
            <v>838000</v>
          </cell>
        </row>
        <row r="5306">
          <cell r="A5306">
            <v>42927</v>
          </cell>
          <cell r="B5306">
            <v>826000</v>
          </cell>
        </row>
        <row r="5307">
          <cell r="A5307">
            <v>42928</v>
          </cell>
          <cell r="B5307">
            <v>825000</v>
          </cell>
        </row>
        <row r="5308">
          <cell r="A5308">
            <v>42929</v>
          </cell>
          <cell r="B5308">
            <v>845000</v>
          </cell>
        </row>
        <row r="5309">
          <cell r="A5309">
            <v>42930</v>
          </cell>
          <cell r="B5309">
            <v>853000</v>
          </cell>
        </row>
        <row r="5310">
          <cell r="A5310">
            <v>42931</v>
          </cell>
          <cell r="B5310">
            <v>853000</v>
          </cell>
        </row>
        <row r="5311">
          <cell r="A5311">
            <v>42932</v>
          </cell>
          <cell r="B5311">
            <v>853000</v>
          </cell>
        </row>
        <row r="5312">
          <cell r="A5312">
            <v>42933</v>
          </cell>
          <cell r="B5312">
            <v>855000</v>
          </cell>
        </row>
        <row r="5313">
          <cell r="A5313">
            <v>42934</v>
          </cell>
          <cell r="B5313">
            <v>857000</v>
          </cell>
        </row>
        <row r="5314">
          <cell r="A5314">
            <v>42935</v>
          </cell>
          <cell r="B5314">
            <v>861000</v>
          </cell>
        </row>
        <row r="5315">
          <cell r="A5315">
            <v>42936</v>
          </cell>
          <cell r="B5315">
            <v>856000</v>
          </cell>
        </row>
        <row r="5316">
          <cell r="A5316">
            <v>42937</v>
          </cell>
          <cell r="B5316">
            <v>865000</v>
          </cell>
        </row>
        <row r="5317">
          <cell r="A5317">
            <v>42938</v>
          </cell>
          <cell r="B5317">
            <v>865000</v>
          </cell>
        </row>
        <row r="5318">
          <cell r="A5318">
            <v>42939</v>
          </cell>
          <cell r="B5318">
            <v>865000</v>
          </cell>
        </row>
        <row r="5319">
          <cell r="A5319">
            <v>42940</v>
          </cell>
          <cell r="B5319">
            <v>843000</v>
          </cell>
        </row>
        <row r="5320">
          <cell r="A5320">
            <v>42941</v>
          </cell>
          <cell r="B5320">
            <v>831000</v>
          </cell>
        </row>
        <row r="5321">
          <cell r="A5321">
            <v>42942</v>
          </cell>
          <cell r="B5321">
            <v>857000</v>
          </cell>
        </row>
        <row r="5322">
          <cell r="A5322">
            <v>42943</v>
          </cell>
          <cell r="B5322">
            <v>858000</v>
          </cell>
        </row>
        <row r="5323">
          <cell r="A5323">
            <v>42944</v>
          </cell>
          <cell r="B5323">
            <v>867000</v>
          </cell>
        </row>
        <row r="5324">
          <cell r="A5324">
            <v>42945</v>
          </cell>
          <cell r="B5324">
            <v>867000</v>
          </cell>
        </row>
        <row r="5325">
          <cell r="A5325">
            <v>42946</v>
          </cell>
          <cell r="B5325">
            <v>867000</v>
          </cell>
        </row>
        <row r="5326">
          <cell r="A5326">
            <v>42947</v>
          </cell>
          <cell r="B5326">
            <v>876000</v>
          </cell>
        </row>
        <row r="5327">
          <cell r="A5327">
            <v>42948</v>
          </cell>
          <cell r="B5327">
            <v>860000</v>
          </cell>
        </row>
        <row r="5328">
          <cell r="A5328">
            <v>42949</v>
          </cell>
          <cell r="B5328">
            <v>895000</v>
          </cell>
        </row>
        <row r="5329">
          <cell r="A5329">
            <v>42950</v>
          </cell>
          <cell r="B5329">
            <v>891000</v>
          </cell>
        </row>
        <row r="5330">
          <cell r="A5330">
            <v>42951</v>
          </cell>
          <cell r="B5330">
            <v>897000</v>
          </cell>
        </row>
        <row r="5331">
          <cell r="A5331">
            <v>42952</v>
          </cell>
          <cell r="B5331">
            <v>897000</v>
          </cell>
        </row>
        <row r="5332">
          <cell r="A5332">
            <v>42953</v>
          </cell>
          <cell r="B5332">
            <v>897000</v>
          </cell>
        </row>
        <row r="5333">
          <cell r="A5333">
            <v>42954</v>
          </cell>
          <cell r="B5333">
            <v>908000</v>
          </cell>
        </row>
        <row r="5334">
          <cell r="A5334">
            <v>42955</v>
          </cell>
          <cell r="B5334">
            <v>919000</v>
          </cell>
        </row>
        <row r="5335">
          <cell r="A5335">
            <v>42956</v>
          </cell>
          <cell r="B5335">
            <v>923500</v>
          </cell>
        </row>
        <row r="5336">
          <cell r="A5336">
            <v>42957</v>
          </cell>
          <cell r="B5336">
            <v>893000</v>
          </cell>
        </row>
        <row r="5337">
          <cell r="A5337">
            <v>42958</v>
          </cell>
          <cell r="B5337">
            <v>901000</v>
          </cell>
        </row>
        <row r="5338">
          <cell r="A5338">
            <v>42959</v>
          </cell>
          <cell r="B5338">
            <v>901000</v>
          </cell>
        </row>
        <row r="5339">
          <cell r="A5339">
            <v>42960</v>
          </cell>
          <cell r="B5339">
            <v>901000</v>
          </cell>
        </row>
        <row r="5340">
          <cell r="A5340">
            <v>42961</v>
          </cell>
          <cell r="B5340">
            <v>875000</v>
          </cell>
        </row>
        <row r="5341">
          <cell r="A5341">
            <v>42962</v>
          </cell>
          <cell r="B5341">
            <v>845000</v>
          </cell>
        </row>
        <row r="5342">
          <cell r="A5342">
            <v>42963</v>
          </cell>
          <cell r="B5342">
            <v>836000</v>
          </cell>
        </row>
        <row r="5343">
          <cell r="A5343">
            <v>42964</v>
          </cell>
          <cell r="B5343">
            <v>825000</v>
          </cell>
        </row>
        <row r="5344">
          <cell r="A5344">
            <v>42965</v>
          </cell>
          <cell r="B5344">
            <v>827000</v>
          </cell>
        </row>
        <row r="5345">
          <cell r="A5345">
            <v>42966</v>
          </cell>
          <cell r="B5345">
            <v>827000</v>
          </cell>
        </row>
        <row r="5346">
          <cell r="A5346">
            <v>42967</v>
          </cell>
          <cell r="B5346">
            <v>827000</v>
          </cell>
        </row>
        <row r="5347">
          <cell r="A5347">
            <v>42968</v>
          </cell>
          <cell r="B5347">
            <v>817500</v>
          </cell>
        </row>
        <row r="5348">
          <cell r="A5348">
            <v>42969</v>
          </cell>
          <cell r="B5348">
            <v>809000</v>
          </cell>
        </row>
        <row r="5349">
          <cell r="A5349">
            <v>42970</v>
          </cell>
          <cell r="B5349">
            <v>807000</v>
          </cell>
        </row>
        <row r="5350">
          <cell r="A5350">
            <v>42971</v>
          </cell>
          <cell r="B5350">
            <v>800000</v>
          </cell>
        </row>
        <row r="5351">
          <cell r="A5351">
            <v>42972</v>
          </cell>
          <cell r="B5351">
            <v>810000</v>
          </cell>
        </row>
        <row r="5352">
          <cell r="A5352">
            <v>42973</v>
          </cell>
          <cell r="B5352">
            <v>810000</v>
          </cell>
        </row>
        <row r="5353">
          <cell r="A5353">
            <v>42974</v>
          </cell>
          <cell r="B5353">
            <v>810000</v>
          </cell>
        </row>
        <row r="5354">
          <cell r="A5354">
            <v>42975</v>
          </cell>
          <cell r="B5354">
            <v>810000</v>
          </cell>
        </row>
        <row r="5355">
          <cell r="A5355">
            <v>42976</v>
          </cell>
          <cell r="B5355">
            <v>796000</v>
          </cell>
        </row>
        <row r="5356">
          <cell r="A5356">
            <v>42977</v>
          </cell>
          <cell r="B5356">
            <v>792000</v>
          </cell>
        </row>
        <row r="5357">
          <cell r="A5357">
            <v>42978</v>
          </cell>
          <cell r="B5357">
            <v>802000</v>
          </cell>
        </row>
        <row r="5358">
          <cell r="A5358">
            <v>42979</v>
          </cell>
          <cell r="B5358">
            <v>796000</v>
          </cell>
        </row>
        <row r="5359">
          <cell r="A5359">
            <v>42980</v>
          </cell>
          <cell r="B5359">
            <v>796000</v>
          </cell>
        </row>
        <row r="5360">
          <cell r="A5360">
            <v>42981</v>
          </cell>
          <cell r="B5360">
            <v>796000</v>
          </cell>
        </row>
        <row r="5361">
          <cell r="A5361">
            <v>42982</v>
          </cell>
          <cell r="B5361">
            <v>796000</v>
          </cell>
        </row>
        <row r="5362">
          <cell r="A5362">
            <v>42983</v>
          </cell>
          <cell r="B5362">
            <v>786000</v>
          </cell>
        </row>
        <row r="5363">
          <cell r="A5363">
            <v>42984</v>
          </cell>
          <cell r="B5363">
            <v>785000</v>
          </cell>
        </row>
        <row r="5364">
          <cell r="A5364">
            <v>42985</v>
          </cell>
          <cell r="B5364">
            <v>790000</v>
          </cell>
        </row>
        <row r="5365">
          <cell r="A5365">
            <v>42986</v>
          </cell>
          <cell r="B5365">
            <v>799500</v>
          </cell>
        </row>
        <row r="5366">
          <cell r="A5366">
            <v>42987</v>
          </cell>
          <cell r="B5366">
            <v>799500</v>
          </cell>
        </row>
        <row r="5367">
          <cell r="A5367">
            <v>42988</v>
          </cell>
          <cell r="B5367">
            <v>799500</v>
          </cell>
        </row>
        <row r="5368">
          <cell r="A5368">
            <v>42989</v>
          </cell>
          <cell r="B5368">
            <v>808000</v>
          </cell>
        </row>
        <row r="5369">
          <cell r="A5369">
            <v>42990</v>
          </cell>
          <cell r="B5369">
            <v>829000</v>
          </cell>
        </row>
        <row r="5370">
          <cell r="A5370">
            <v>42991</v>
          </cell>
          <cell r="B5370">
            <v>841000</v>
          </cell>
        </row>
        <row r="5371">
          <cell r="A5371">
            <v>42992</v>
          </cell>
          <cell r="B5371">
            <v>839000</v>
          </cell>
        </row>
        <row r="5372">
          <cell r="A5372">
            <v>42993</v>
          </cell>
          <cell r="B5372">
            <v>859000</v>
          </cell>
        </row>
        <row r="5373">
          <cell r="A5373">
            <v>42994</v>
          </cell>
          <cell r="B5373">
            <v>859000</v>
          </cell>
        </row>
        <row r="5374">
          <cell r="A5374">
            <v>42995</v>
          </cell>
          <cell r="B5374">
            <v>859000</v>
          </cell>
        </row>
        <row r="5375">
          <cell r="A5375">
            <v>42996</v>
          </cell>
          <cell r="B5375">
            <v>855000</v>
          </cell>
        </row>
        <row r="5376">
          <cell r="A5376">
            <v>42997</v>
          </cell>
          <cell r="B5376">
            <v>825000</v>
          </cell>
        </row>
        <row r="5377">
          <cell r="A5377">
            <v>42998</v>
          </cell>
          <cell r="B5377">
            <v>829000</v>
          </cell>
        </row>
        <row r="5378">
          <cell r="A5378">
            <v>42999</v>
          </cell>
          <cell r="B5378">
            <v>826000</v>
          </cell>
        </row>
        <row r="5379">
          <cell r="A5379">
            <v>43000</v>
          </cell>
          <cell r="B5379">
            <v>818500</v>
          </cell>
        </row>
        <row r="5380">
          <cell r="A5380">
            <v>43001</v>
          </cell>
          <cell r="B5380">
            <v>818500</v>
          </cell>
        </row>
        <row r="5381">
          <cell r="A5381">
            <v>43002</v>
          </cell>
          <cell r="B5381">
            <v>818500</v>
          </cell>
        </row>
        <row r="5382">
          <cell r="A5382">
            <v>43003</v>
          </cell>
          <cell r="B5382">
            <v>808000</v>
          </cell>
        </row>
        <row r="5383">
          <cell r="A5383">
            <v>43004</v>
          </cell>
          <cell r="B5383">
            <v>813500</v>
          </cell>
        </row>
        <row r="5384">
          <cell r="A5384">
            <v>43005</v>
          </cell>
          <cell r="B5384">
            <v>797375</v>
          </cell>
        </row>
        <row r="5385">
          <cell r="A5385">
            <v>43006</v>
          </cell>
          <cell r="B5385">
            <v>792000</v>
          </cell>
        </row>
        <row r="5386">
          <cell r="A5386">
            <v>43007</v>
          </cell>
          <cell r="B5386">
            <v>787000</v>
          </cell>
        </row>
        <row r="5387">
          <cell r="A5387">
            <v>43008</v>
          </cell>
          <cell r="B5387">
            <v>787000</v>
          </cell>
        </row>
        <row r="5388">
          <cell r="A5388">
            <v>43009</v>
          </cell>
          <cell r="B5388">
            <v>787000</v>
          </cell>
        </row>
        <row r="5389">
          <cell r="A5389">
            <v>43010</v>
          </cell>
          <cell r="B5389">
            <v>785000</v>
          </cell>
        </row>
        <row r="5390">
          <cell r="A5390">
            <v>43011</v>
          </cell>
          <cell r="B5390">
            <v>775500</v>
          </cell>
        </row>
        <row r="5391">
          <cell r="A5391">
            <v>43012</v>
          </cell>
          <cell r="B5391">
            <v>771000</v>
          </cell>
        </row>
        <row r="5392">
          <cell r="A5392">
            <v>43013</v>
          </cell>
          <cell r="B5392">
            <v>778000</v>
          </cell>
        </row>
        <row r="5393">
          <cell r="A5393">
            <v>43014</v>
          </cell>
          <cell r="B5393">
            <v>798000</v>
          </cell>
        </row>
        <row r="5394">
          <cell r="A5394">
            <v>43015</v>
          </cell>
          <cell r="B5394">
            <v>798000</v>
          </cell>
        </row>
        <row r="5395">
          <cell r="A5395">
            <v>43016</v>
          </cell>
          <cell r="B5395">
            <v>798000</v>
          </cell>
        </row>
        <row r="5396">
          <cell r="A5396">
            <v>43017</v>
          </cell>
          <cell r="B5396">
            <v>803000</v>
          </cell>
        </row>
        <row r="5397">
          <cell r="A5397">
            <v>43018</v>
          </cell>
          <cell r="B5397">
            <v>804000</v>
          </cell>
        </row>
        <row r="5398">
          <cell r="A5398">
            <v>43019</v>
          </cell>
          <cell r="B5398">
            <v>779000</v>
          </cell>
        </row>
        <row r="5399">
          <cell r="A5399">
            <v>43020</v>
          </cell>
          <cell r="B5399">
            <v>775000</v>
          </cell>
        </row>
        <row r="5400">
          <cell r="A5400">
            <v>43021</v>
          </cell>
          <cell r="B5400">
            <v>770000</v>
          </cell>
        </row>
        <row r="5401">
          <cell r="A5401">
            <v>43022</v>
          </cell>
          <cell r="B5401">
            <v>770000</v>
          </cell>
        </row>
        <row r="5402">
          <cell r="A5402">
            <v>43023</v>
          </cell>
          <cell r="B5402">
            <v>770000</v>
          </cell>
        </row>
        <row r="5403">
          <cell r="A5403">
            <v>43024</v>
          </cell>
          <cell r="B5403">
            <v>753500</v>
          </cell>
        </row>
        <row r="5404">
          <cell r="A5404">
            <v>43025</v>
          </cell>
          <cell r="B5404">
            <v>758750</v>
          </cell>
        </row>
        <row r="5405">
          <cell r="A5405">
            <v>43026</v>
          </cell>
          <cell r="B5405">
            <v>757000</v>
          </cell>
        </row>
        <row r="5406">
          <cell r="A5406">
            <v>43027</v>
          </cell>
          <cell r="B5406">
            <v>768000</v>
          </cell>
        </row>
        <row r="5407">
          <cell r="A5407">
            <v>43028</v>
          </cell>
          <cell r="B5407">
            <v>762000</v>
          </cell>
        </row>
        <row r="5408">
          <cell r="A5408">
            <v>43029</v>
          </cell>
          <cell r="B5408">
            <v>762000</v>
          </cell>
        </row>
        <row r="5409">
          <cell r="A5409">
            <v>43030</v>
          </cell>
          <cell r="B5409">
            <v>762000</v>
          </cell>
        </row>
        <row r="5410">
          <cell r="A5410">
            <v>43031</v>
          </cell>
          <cell r="B5410">
            <v>759500</v>
          </cell>
        </row>
        <row r="5411">
          <cell r="A5411">
            <v>43032</v>
          </cell>
          <cell r="B5411">
            <v>758500</v>
          </cell>
        </row>
        <row r="5412">
          <cell r="A5412">
            <v>43033</v>
          </cell>
          <cell r="B5412">
            <v>768500</v>
          </cell>
        </row>
        <row r="5413">
          <cell r="A5413">
            <v>43034</v>
          </cell>
          <cell r="B5413">
            <v>776000</v>
          </cell>
        </row>
        <row r="5414">
          <cell r="A5414">
            <v>43035</v>
          </cell>
          <cell r="B5414">
            <v>788500</v>
          </cell>
        </row>
        <row r="5415">
          <cell r="A5415">
            <v>43036</v>
          </cell>
          <cell r="B5415">
            <v>788500</v>
          </cell>
        </row>
        <row r="5416">
          <cell r="A5416">
            <v>43037</v>
          </cell>
          <cell r="B5416">
            <v>788500</v>
          </cell>
        </row>
        <row r="5417">
          <cell r="A5417">
            <v>43038</v>
          </cell>
          <cell r="B5417">
            <v>784750</v>
          </cell>
        </row>
        <row r="5418">
          <cell r="A5418">
            <v>43039</v>
          </cell>
          <cell r="B5418">
            <v>787000</v>
          </cell>
        </row>
        <row r="5419">
          <cell r="A5419">
            <v>43040</v>
          </cell>
          <cell r="B5419">
            <v>773000</v>
          </cell>
        </row>
        <row r="5420">
          <cell r="A5420">
            <v>43041</v>
          </cell>
          <cell r="B5420">
            <v>798000</v>
          </cell>
        </row>
        <row r="5421">
          <cell r="A5421">
            <v>43042</v>
          </cell>
          <cell r="B5421">
            <v>784000</v>
          </cell>
        </row>
        <row r="5422">
          <cell r="A5422">
            <v>43043</v>
          </cell>
          <cell r="B5422">
            <v>784000</v>
          </cell>
        </row>
        <row r="5423">
          <cell r="A5423">
            <v>43044</v>
          </cell>
          <cell r="B5423">
            <v>784000</v>
          </cell>
        </row>
        <row r="5424">
          <cell r="A5424">
            <v>43045</v>
          </cell>
          <cell r="B5424">
            <v>794000</v>
          </cell>
        </row>
        <row r="5425">
          <cell r="A5425">
            <v>43046</v>
          </cell>
          <cell r="B5425">
            <v>781000</v>
          </cell>
        </row>
        <row r="5426">
          <cell r="A5426">
            <v>43047</v>
          </cell>
          <cell r="B5426">
            <v>785000</v>
          </cell>
        </row>
        <row r="5427">
          <cell r="A5427">
            <v>43048</v>
          </cell>
          <cell r="B5427">
            <v>788000</v>
          </cell>
        </row>
        <row r="5428">
          <cell r="A5428">
            <v>43049</v>
          </cell>
          <cell r="B5428">
            <v>794000</v>
          </cell>
        </row>
        <row r="5429">
          <cell r="A5429">
            <v>43050</v>
          </cell>
          <cell r="B5429">
            <v>794000</v>
          </cell>
        </row>
        <row r="5430">
          <cell r="A5430">
            <v>43051</v>
          </cell>
          <cell r="B5430">
            <v>794000</v>
          </cell>
        </row>
        <row r="5431">
          <cell r="A5431">
            <v>43052</v>
          </cell>
          <cell r="B5431">
            <v>793125</v>
          </cell>
        </row>
        <row r="5432">
          <cell r="A5432">
            <v>43053</v>
          </cell>
          <cell r="B5432">
            <v>795000</v>
          </cell>
        </row>
        <row r="5433">
          <cell r="A5433">
            <v>43054</v>
          </cell>
          <cell r="B5433">
            <v>795000</v>
          </cell>
        </row>
        <row r="5434">
          <cell r="A5434">
            <v>43055</v>
          </cell>
          <cell r="B5434">
            <v>794000</v>
          </cell>
        </row>
        <row r="5435">
          <cell r="A5435">
            <v>43056</v>
          </cell>
          <cell r="B5435">
            <v>776000</v>
          </cell>
        </row>
        <row r="5436">
          <cell r="A5436">
            <v>43057</v>
          </cell>
          <cell r="B5436">
            <v>776000</v>
          </cell>
        </row>
        <row r="5437">
          <cell r="A5437">
            <v>43058</v>
          </cell>
          <cell r="B5437">
            <v>776000</v>
          </cell>
        </row>
        <row r="5438">
          <cell r="A5438">
            <v>43059</v>
          </cell>
          <cell r="B5438">
            <v>770000</v>
          </cell>
        </row>
        <row r="5439">
          <cell r="A5439">
            <v>43060</v>
          </cell>
          <cell r="B5439">
            <v>773000</v>
          </cell>
        </row>
        <row r="5440">
          <cell r="A5440">
            <v>43061</v>
          </cell>
          <cell r="B5440">
            <v>770000</v>
          </cell>
        </row>
        <row r="5441">
          <cell r="A5441">
            <v>43062</v>
          </cell>
          <cell r="B5441">
            <v>770000</v>
          </cell>
        </row>
        <row r="5442">
          <cell r="A5442">
            <v>43063</v>
          </cell>
          <cell r="B5442">
            <v>772000</v>
          </cell>
        </row>
        <row r="5443">
          <cell r="A5443">
            <v>43064</v>
          </cell>
          <cell r="B5443">
            <v>772000</v>
          </cell>
        </row>
        <row r="5444">
          <cell r="A5444">
            <v>43065</v>
          </cell>
          <cell r="B5444">
            <v>772000</v>
          </cell>
        </row>
        <row r="5445">
          <cell r="A5445">
            <v>43066</v>
          </cell>
          <cell r="B5445">
            <v>780000</v>
          </cell>
        </row>
        <row r="5446">
          <cell r="A5446">
            <v>43067</v>
          </cell>
          <cell r="B5446">
            <v>796000</v>
          </cell>
        </row>
        <row r="5447">
          <cell r="A5447">
            <v>43068</v>
          </cell>
          <cell r="B5447">
            <v>812000</v>
          </cell>
        </row>
        <row r="5448">
          <cell r="A5448">
            <v>43069</v>
          </cell>
          <cell r="B5448">
            <v>790000</v>
          </cell>
        </row>
        <row r="5449">
          <cell r="A5449">
            <v>43070</v>
          </cell>
          <cell r="B5449">
            <v>797000</v>
          </cell>
        </row>
        <row r="5450">
          <cell r="A5450">
            <v>43071</v>
          </cell>
          <cell r="B5450">
            <v>797000</v>
          </cell>
        </row>
        <row r="5451">
          <cell r="A5451">
            <v>43072</v>
          </cell>
          <cell r="B5451">
            <v>797000</v>
          </cell>
        </row>
        <row r="5452">
          <cell r="A5452">
            <v>43073</v>
          </cell>
          <cell r="B5452">
            <v>787000</v>
          </cell>
        </row>
        <row r="5453">
          <cell r="A5453">
            <v>43074</v>
          </cell>
          <cell r="B5453">
            <v>781000</v>
          </cell>
        </row>
        <row r="5454">
          <cell r="A5454">
            <v>43075</v>
          </cell>
          <cell r="B5454">
            <v>776000</v>
          </cell>
        </row>
        <row r="5455">
          <cell r="A5455">
            <v>43076</v>
          </cell>
          <cell r="B5455">
            <v>759000</v>
          </cell>
        </row>
        <row r="5456">
          <cell r="A5456">
            <v>43077</v>
          </cell>
          <cell r="B5456">
            <v>757000</v>
          </cell>
        </row>
        <row r="5457">
          <cell r="A5457">
            <v>43078</v>
          </cell>
          <cell r="B5457">
            <v>757000</v>
          </cell>
        </row>
        <row r="5458">
          <cell r="A5458">
            <v>43079</v>
          </cell>
          <cell r="B5458">
            <v>757000</v>
          </cell>
        </row>
        <row r="5459">
          <cell r="A5459">
            <v>43080</v>
          </cell>
          <cell r="B5459">
            <v>741000</v>
          </cell>
        </row>
        <row r="5460">
          <cell r="A5460">
            <v>43081</v>
          </cell>
          <cell r="B5460">
            <v>736000</v>
          </cell>
        </row>
        <row r="5461">
          <cell r="A5461">
            <v>43082</v>
          </cell>
          <cell r="B5461">
            <v>744000</v>
          </cell>
        </row>
        <row r="5462">
          <cell r="A5462">
            <v>43083</v>
          </cell>
          <cell r="B5462">
            <v>742000</v>
          </cell>
        </row>
        <row r="5463">
          <cell r="A5463">
            <v>43084</v>
          </cell>
          <cell r="B5463">
            <v>745000</v>
          </cell>
        </row>
        <row r="5464">
          <cell r="A5464">
            <v>43085</v>
          </cell>
          <cell r="B5464">
            <v>745000</v>
          </cell>
        </row>
        <row r="5465">
          <cell r="A5465">
            <v>43086</v>
          </cell>
          <cell r="B5465">
            <v>745000</v>
          </cell>
        </row>
        <row r="5466">
          <cell r="A5466">
            <v>43087</v>
          </cell>
          <cell r="B5466">
            <v>746500</v>
          </cell>
        </row>
        <row r="5467">
          <cell r="A5467">
            <v>43088</v>
          </cell>
          <cell r="B5467">
            <v>745000</v>
          </cell>
        </row>
        <row r="5468">
          <cell r="A5468">
            <v>43089</v>
          </cell>
          <cell r="B5468">
            <v>752000</v>
          </cell>
        </row>
        <row r="5469">
          <cell r="A5469">
            <v>43090</v>
          </cell>
          <cell r="B5469">
            <v>746000</v>
          </cell>
        </row>
        <row r="5470">
          <cell r="A5470">
            <v>43091</v>
          </cell>
          <cell r="B5470">
            <v>735000</v>
          </cell>
        </row>
        <row r="5471">
          <cell r="A5471">
            <v>43092</v>
          </cell>
          <cell r="B5471">
            <v>735000</v>
          </cell>
        </row>
        <row r="5472">
          <cell r="A5472">
            <v>43093</v>
          </cell>
          <cell r="B5472">
            <v>735000</v>
          </cell>
        </row>
        <row r="5473">
          <cell r="A5473">
            <v>43094</v>
          </cell>
          <cell r="B5473">
            <v>735000</v>
          </cell>
        </row>
        <row r="5474">
          <cell r="A5474">
            <v>43095</v>
          </cell>
          <cell r="B5474">
            <v>746500</v>
          </cell>
        </row>
        <row r="5475">
          <cell r="A5475">
            <v>43096</v>
          </cell>
          <cell r="B5475">
            <v>762500</v>
          </cell>
        </row>
        <row r="5476">
          <cell r="A5476">
            <v>43097</v>
          </cell>
          <cell r="B5476">
            <v>767500</v>
          </cell>
        </row>
        <row r="5477">
          <cell r="A5477">
            <v>43098</v>
          </cell>
          <cell r="B5477">
            <v>776000</v>
          </cell>
        </row>
        <row r="5478">
          <cell r="A5478">
            <v>43099</v>
          </cell>
          <cell r="B5478">
            <v>776000</v>
          </cell>
        </row>
        <row r="5479">
          <cell r="A5479">
            <v>43100</v>
          </cell>
          <cell r="B5479">
            <v>776000</v>
          </cell>
        </row>
        <row r="5480">
          <cell r="A5480">
            <v>43101</v>
          </cell>
          <cell r="B5480">
            <v>776000</v>
          </cell>
        </row>
        <row r="5481">
          <cell r="A5481">
            <v>43102</v>
          </cell>
          <cell r="B5481">
            <v>810000</v>
          </cell>
        </row>
        <row r="5482">
          <cell r="A5482">
            <v>43103</v>
          </cell>
          <cell r="B5482">
            <v>796000</v>
          </cell>
        </row>
        <row r="5483">
          <cell r="A5483">
            <v>43104</v>
          </cell>
          <cell r="B5483">
            <v>795500</v>
          </cell>
        </row>
        <row r="5484">
          <cell r="A5484">
            <v>43105</v>
          </cell>
          <cell r="B5484">
            <v>795000</v>
          </cell>
        </row>
        <row r="5485">
          <cell r="A5485">
            <v>43108</v>
          </cell>
          <cell r="B5485">
            <v>776000</v>
          </cell>
        </row>
        <row r="5486">
          <cell r="A5486">
            <v>43109</v>
          </cell>
          <cell r="B5486">
            <v>781000</v>
          </cell>
        </row>
        <row r="5487">
          <cell r="A5487">
            <v>43110</v>
          </cell>
          <cell r="B5487">
            <v>770000</v>
          </cell>
        </row>
        <row r="5488">
          <cell r="A5488">
            <v>43112</v>
          </cell>
          <cell r="B5488">
            <v>750500</v>
          </cell>
        </row>
        <row r="5489">
          <cell r="A5489">
            <v>43113</v>
          </cell>
          <cell r="B5489">
            <v>750500</v>
          </cell>
        </row>
        <row r="5490">
          <cell r="A5490">
            <v>43114</v>
          </cell>
          <cell r="B5490">
            <v>750500</v>
          </cell>
        </row>
        <row r="5491">
          <cell r="A5491">
            <v>43115</v>
          </cell>
          <cell r="B5491">
            <v>750500</v>
          </cell>
        </row>
        <row r="5492">
          <cell r="A5492">
            <v>43116</v>
          </cell>
          <cell r="B5492">
            <v>745000</v>
          </cell>
        </row>
        <row r="5493">
          <cell r="A5493">
            <v>43117</v>
          </cell>
          <cell r="B5493">
            <v>758000</v>
          </cell>
        </row>
        <row r="5494">
          <cell r="A5494">
            <v>43118</v>
          </cell>
          <cell r="B5494">
            <v>742000</v>
          </cell>
        </row>
        <row r="5495">
          <cell r="A5495">
            <v>43119</v>
          </cell>
          <cell r="B5495">
            <v>749000</v>
          </cell>
        </row>
        <row r="5496">
          <cell r="A5496">
            <v>43120</v>
          </cell>
          <cell r="B5496">
            <v>749000</v>
          </cell>
        </row>
        <row r="5497">
          <cell r="A5497">
            <v>43121</v>
          </cell>
          <cell r="B5497">
            <v>749000</v>
          </cell>
        </row>
        <row r="5498">
          <cell r="A5498">
            <v>43122</v>
          </cell>
          <cell r="B5498">
            <v>757500</v>
          </cell>
        </row>
        <row r="5499">
          <cell r="A5499">
            <v>43123</v>
          </cell>
          <cell r="B5499">
            <v>750000</v>
          </cell>
        </row>
        <row r="5500">
          <cell r="A5500">
            <v>43124</v>
          </cell>
          <cell r="B5500">
            <v>748000</v>
          </cell>
        </row>
        <row r="5501">
          <cell r="A5501">
            <v>43125</v>
          </cell>
          <cell r="B5501">
            <v>744000</v>
          </cell>
        </row>
        <row r="5502">
          <cell r="A5502">
            <v>43126</v>
          </cell>
          <cell r="B5502">
            <v>758500</v>
          </cell>
        </row>
        <row r="5503">
          <cell r="A5503">
            <v>43127</v>
          </cell>
          <cell r="B5503">
            <v>758500</v>
          </cell>
        </row>
        <row r="5504">
          <cell r="A5504">
            <v>43128</v>
          </cell>
          <cell r="B5504">
            <v>758500</v>
          </cell>
        </row>
        <row r="5505">
          <cell r="A5505">
            <v>43129</v>
          </cell>
          <cell r="B5505">
            <v>767000</v>
          </cell>
        </row>
        <row r="5506">
          <cell r="A5506">
            <v>43130</v>
          </cell>
          <cell r="B5506">
            <v>753000</v>
          </cell>
        </row>
        <row r="5507">
          <cell r="A5507">
            <v>43131</v>
          </cell>
          <cell r="B5507">
            <v>747500</v>
          </cell>
        </row>
        <row r="5508">
          <cell r="A5508">
            <v>43132</v>
          </cell>
          <cell r="B5508">
            <v>737000</v>
          </cell>
        </row>
        <row r="5509">
          <cell r="A5509">
            <v>43133</v>
          </cell>
          <cell r="B5509">
            <v>738000</v>
          </cell>
        </row>
        <row r="5510">
          <cell r="A5510">
            <v>43134</v>
          </cell>
          <cell r="B5510">
            <v>738000</v>
          </cell>
        </row>
        <row r="5511">
          <cell r="A5511">
            <v>43135</v>
          </cell>
          <cell r="B5511">
            <v>738000</v>
          </cell>
        </row>
        <row r="5512">
          <cell r="A5512">
            <v>43136</v>
          </cell>
          <cell r="B5512">
            <v>738000</v>
          </cell>
        </row>
        <row r="5513">
          <cell r="A5513">
            <v>43137</v>
          </cell>
          <cell r="B5513">
            <v>755500</v>
          </cell>
        </row>
        <row r="5514">
          <cell r="A5514">
            <v>43138</v>
          </cell>
          <cell r="B5514">
            <v>754000</v>
          </cell>
        </row>
        <row r="5515">
          <cell r="A5515">
            <v>43139</v>
          </cell>
          <cell r="B5515">
            <v>760000</v>
          </cell>
        </row>
        <row r="5516">
          <cell r="A5516">
            <v>43140</v>
          </cell>
          <cell r="B5516">
            <v>765500</v>
          </cell>
        </row>
        <row r="5517">
          <cell r="A5517">
            <v>43141</v>
          </cell>
          <cell r="B5517">
            <v>765500</v>
          </cell>
        </row>
        <row r="5518">
          <cell r="A5518">
            <v>43142</v>
          </cell>
          <cell r="B5518">
            <v>765500</v>
          </cell>
        </row>
        <row r="5519">
          <cell r="A5519">
            <v>43143</v>
          </cell>
          <cell r="B5519">
            <v>763000</v>
          </cell>
        </row>
        <row r="5520">
          <cell r="A5520">
            <v>43144</v>
          </cell>
          <cell r="B5520">
            <v>772500</v>
          </cell>
        </row>
        <row r="5521">
          <cell r="A5521">
            <v>43145</v>
          </cell>
          <cell r="B5521">
            <v>770500</v>
          </cell>
        </row>
        <row r="5522">
          <cell r="A5522">
            <v>43146</v>
          </cell>
          <cell r="B5522">
            <v>752500</v>
          </cell>
        </row>
        <row r="5523">
          <cell r="A5523">
            <v>43147</v>
          </cell>
          <cell r="B5523">
            <v>731000</v>
          </cell>
        </row>
        <row r="5524">
          <cell r="A5524">
            <v>43148</v>
          </cell>
          <cell r="B5524">
            <v>731000</v>
          </cell>
        </row>
        <row r="5525">
          <cell r="A5525">
            <v>43149</v>
          </cell>
          <cell r="B5525">
            <v>731000</v>
          </cell>
        </row>
        <row r="5526">
          <cell r="A5526">
            <v>43150</v>
          </cell>
          <cell r="B5526">
            <v>731000</v>
          </cell>
        </row>
        <row r="5527">
          <cell r="A5527">
            <v>43151</v>
          </cell>
          <cell r="B5527">
            <v>729000</v>
          </cell>
        </row>
        <row r="5528">
          <cell r="A5528">
            <v>43152</v>
          </cell>
          <cell r="B5528">
            <v>728375</v>
          </cell>
        </row>
        <row r="5529">
          <cell r="A5529">
            <v>43153</v>
          </cell>
          <cell r="B5529">
            <v>741000</v>
          </cell>
        </row>
        <row r="5530">
          <cell r="A5530">
            <v>43154</v>
          </cell>
          <cell r="B5530">
            <v>734000</v>
          </cell>
        </row>
        <row r="5531">
          <cell r="A5531">
            <v>43155</v>
          </cell>
          <cell r="B5531">
            <v>734000</v>
          </cell>
        </row>
        <row r="5532">
          <cell r="A5532">
            <v>43156</v>
          </cell>
          <cell r="B5532">
            <v>734000</v>
          </cell>
        </row>
        <row r="5533">
          <cell r="A5533">
            <v>43157</v>
          </cell>
          <cell r="B5533">
            <v>740000</v>
          </cell>
        </row>
        <row r="5534">
          <cell r="A5534">
            <v>43158</v>
          </cell>
          <cell r="B5534">
            <v>737000</v>
          </cell>
        </row>
        <row r="5535">
          <cell r="A5535">
            <v>43159</v>
          </cell>
          <cell r="B5535">
            <v>746000</v>
          </cell>
        </row>
        <row r="5536">
          <cell r="A5536">
            <v>43160</v>
          </cell>
          <cell r="B5536">
            <v>760000</v>
          </cell>
        </row>
        <row r="5537">
          <cell r="A5537">
            <v>43161</v>
          </cell>
          <cell r="B5537">
            <v>753000</v>
          </cell>
        </row>
        <row r="5538">
          <cell r="A5538">
            <v>43162</v>
          </cell>
          <cell r="B5538">
            <v>753000</v>
          </cell>
        </row>
        <row r="5539">
          <cell r="A5539">
            <v>43163</v>
          </cell>
          <cell r="B5539">
            <v>753000</v>
          </cell>
        </row>
        <row r="5540">
          <cell r="A5540">
            <v>43164</v>
          </cell>
          <cell r="B5540">
            <v>741000</v>
          </cell>
        </row>
        <row r="5541">
          <cell r="A5541">
            <v>43165</v>
          </cell>
          <cell r="B5541">
            <v>738000</v>
          </cell>
        </row>
        <row r="5542">
          <cell r="A5542">
            <v>43166</v>
          </cell>
          <cell r="B5542">
            <v>739000</v>
          </cell>
        </row>
        <row r="5543">
          <cell r="A5543">
            <v>43167</v>
          </cell>
          <cell r="B5543">
            <v>740000</v>
          </cell>
        </row>
        <row r="5544">
          <cell r="A5544">
            <v>43168</v>
          </cell>
          <cell r="B5544">
            <v>738000</v>
          </cell>
        </row>
        <row r="5545">
          <cell r="A5545">
            <v>43169</v>
          </cell>
          <cell r="B5545">
            <v>738000</v>
          </cell>
        </row>
        <row r="5546">
          <cell r="A5546">
            <v>43170</v>
          </cell>
          <cell r="B5546">
            <v>738000</v>
          </cell>
        </row>
        <row r="5547">
          <cell r="A5547">
            <v>43171</v>
          </cell>
          <cell r="B5547">
            <v>730000</v>
          </cell>
        </row>
        <row r="5548">
          <cell r="A5548">
            <v>43172</v>
          </cell>
          <cell r="B5548">
            <v>741000</v>
          </cell>
        </row>
        <row r="5549">
          <cell r="A5549">
            <v>43173</v>
          </cell>
          <cell r="B5549">
            <v>738000</v>
          </cell>
        </row>
        <row r="5550">
          <cell r="A5550">
            <v>43174</v>
          </cell>
          <cell r="B5550">
            <v>726000</v>
          </cell>
        </row>
        <row r="5551">
          <cell r="A5551">
            <v>43175</v>
          </cell>
          <cell r="B5551">
            <v>723000</v>
          </cell>
        </row>
        <row r="5552">
          <cell r="A5552">
            <v>43176</v>
          </cell>
          <cell r="B5552">
            <v>723000</v>
          </cell>
        </row>
        <row r="5553">
          <cell r="A5553">
            <v>43177</v>
          </cell>
          <cell r="B5553">
            <v>723000</v>
          </cell>
        </row>
        <row r="5554">
          <cell r="A5554">
            <v>43178</v>
          </cell>
          <cell r="B5554">
            <v>731000</v>
          </cell>
        </row>
        <row r="5555">
          <cell r="A5555">
            <v>43179</v>
          </cell>
          <cell r="B5555">
            <v>732500</v>
          </cell>
        </row>
        <row r="5556">
          <cell r="A5556">
            <v>43180</v>
          </cell>
          <cell r="B5556">
            <v>728000</v>
          </cell>
        </row>
        <row r="5557">
          <cell r="A5557">
            <v>43181</v>
          </cell>
          <cell r="B5557">
            <v>728000</v>
          </cell>
        </row>
        <row r="5558">
          <cell r="A5558">
            <v>43182</v>
          </cell>
          <cell r="B5558">
            <v>718000</v>
          </cell>
        </row>
        <row r="5559">
          <cell r="A5559">
            <v>43183</v>
          </cell>
          <cell r="B5559">
            <v>718000</v>
          </cell>
        </row>
        <row r="5560">
          <cell r="A5560">
            <v>43184</v>
          </cell>
          <cell r="B5560">
            <v>718000</v>
          </cell>
        </row>
        <row r="5561">
          <cell r="A5561">
            <v>43185</v>
          </cell>
          <cell r="B5561">
            <v>715000</v>
          </cell>
        </row>
        <row r="5562">
          <cell r="A5562">
            <v>43186</v>
          </cell>
          <cell r="B5562">
            <v>710000</v>
          </cell>
        </row>
        <row r="5563">
          <cell r="A5563">
            <v>43187</v>
          </cell>
          <cell r="B5563">
            <v>705000</v>
          </cell>
        </row>
        <row r="5564">
          <cell r="A5564">
            <v>43188</v>
          </cell>
          <cell r="B5564">
            <v>708000</v>
          </cell>
        </row>
        <row r="5565">
          <cell r="A5565">
            <v>43189</v>
          </cell>
          <cell r="B5565">
            <v>708000</v>
          </cell>
        </row>
        <row r="5566">
          <cell r="A5566">
            <v>43190</v>
          </cell>
          <cell r="B5566">
            <v>708000</v>
          </cell>
        </row>
        <row r="5567">
          <cell r="A5567">
            <v>43191</v>
          </cell>
          <cell r="B5567">
            <v>708000</v>
          </cell>
        </row>
        <row r="5568">
          <cell r="A5568">
            <v>43192</v>
          </cell>
          <cell r="B5568">
            <v>712000</v>
          </cell>
        </row>
        <row r="5569">
          <cell r="A5569">
            <v>43193</v>
          </cell>
          <cell r="B5569">
            <v>709000</v>
          </cell>
        </row>
        <row r="5570">
          <cell r="A5570">
            <v>43194</v>
          </cell>
          <cell r="B5570">
            <v>714000</v>
          </cell>
        </row>
        <row r="5571">
          <cell r="A5571">
            <v>43195</v>
          </cell>
          <cell r="B5571">
            <v>717000</v>
          </cell>
        </row>
        <row r="5572">
          <cell r="A5572">
            <v>43196</v>
          </cell>
          <cell r="B5572">
            <v>717250</v>
          </cell>
        </row>
        <row r="5573">
          <cell r="A5573">
            <v>43197</v>
          </cell>
          <cell r="B5573">
            <v>717250</v>
          </cell>
        </row>
        <row r="5574">
          <cell r="A5574">
            <v>43198</v>
          </cell>
          <cell r="B5574">
            <v>717250</v>
          </cell>
        </row>
        <row r="5575">
          <cell r="A5575">
            <v>43199</v>
          </cell>
          <cell r="B5575">
            <v>717000</v>
          </cell>
        </row>
        <row r="5576">
          <cell r="A5576">
            <v>43200</v>
          </cell>
          <cell r="B5576">
            <v>709000</v>
          </cell>
        </row>
        <row r="5577">
          <cell r="A5577">
            <v>43201</v>
          </cell>
          <cell r="B5577">
            <v>708000</v>
          </cell>
        </row>
        <row r="5578">
          <cell r="A5578">
            <v>43202</v>
          </cell>
          <cell r="B5578">
            <v>704000</v>
          </cell>
        </row>
        <row r="5579">
          <cell r="A5579">
            <v>43203</v>
          </cell>
          <cell r="B5579">
            <v>702000</v>
          </cell>
        </row>
        <row r="5580">
          <cell r="A5580">
            <v>43204</v>
          </cell>
          <cell r="B5580">
            <v>702000</v>
          </cell>
        </row>
        <row r="5581">
          <cell r="A5581">
            <v>43205</v>
          </cell>
          <cell r="B5581">
            <v>702000</v>
          </cell>
        </row>
        <row r="5582">
          <cell r="A5582">
            <v>43206</v>
          </cell>
          <cell r="B5582">
            <v>694000</v>
          </cell>
        </row>
        <row r="5583">
          <cell r="A5583">
            <v>43207</v>
          </cell>
          <cell r="B5583">
            <v>690000</v>
          </cell>
        </row>
        <row r="5584">
          <cell r="A5584">
            <v>43208</v>
          </cell>
          <cell r="B5584">
            <v>692000</v>
          </cell>
        </row>
        <row r="5585">
          <cell r="A5585">
            <v>43209</v>
          </cell>
          <cell r="B5585">
            <v>692000</v>
          </cell>
        </row>
        <row r="5586">
          <cell r="A5586">
            <v>43210</v>
          </cell>
          <cell r="B5586">
            <v>708000</v>
          </cell>
        </row>
        <row r="5587">
          <cell r="A5587">
            <v>43211</v>
          </cell>
          <cell r="B5587">
            <v>708000</v>
          </cell>
        </row>
        <row r="5588">
          <cell r="A5588">
            <v>43212</v>
          </cell>
          <cell r="B5588">
            <v>708000</v>
          </cell>
        </row>
        <row r="5589">
          <cell r="A5589">
            <v>43213</v>
          </cell>
          <cell r="B5589">
            <v>726000</v>
          </cell>
        </row>
        <row r="5590">
          <cell r="A5590">
            <v>43214</v>
          </cell>
          <cell r="B5590">
            <v>731000</v>
          </cell>
        </row>
        <row r="5591">
          <cell r="A5591">
            <v>43215</v>
          </cell>
          <cell r="B5591">
            <v>731000</v>
          </cell>
        </row>
        <row r="5592">
          <cell r="A5592">
            <v>43216</v>
          </cell>
          <cell r="B5592">
            <v>733000</v>
          </cell>
        </row>
        <row r="5593">
          <cell r="A5593">
            <v>43217</v>
          </cell>
          <cell r="B5593">
            <v>747000</v>
          </cell>
        </row>
        <row r="5594">
          <cell r="A5594">
            <v>43218</v>
          </cell>
          <cell r="B5594">
            <v>747000</v>
          </cell>
        </row>
        <row r="5595">
          <cell r="A5595">
            <v>43219</v>
          </cell>
          <cell r="B5595">
            <v>747000</v>
          </cell>
        </row>
        <row r="5596">
          <cell r="A5596">
            <v>43220</v>
          </cell>
          <cell r="B5596">
            <v>750000</v>
          </cell>
        </row>
        <row r="5597">
          <cell r="A5597">
            <v>43221</v>
          </cell>
          <cell r="B5597">
            <v>762000</v>
          </cell>
        </row>
        <row r="5598">
          <cell r="A5598">
            <v>43222</v>
          </cell>
          <cell r="B5598">
            <v>762000</v>
          </cell>
        </row>
        <row r="5599">
          <cell r="A5599">
            <v>43223</v>
          </cell>
          <cell r="B5599">
            <v>773000</v>
          </cell>
        </row>
        <row r="5600">
          <cell r="A5600">
            <v>43224</v>
          </cell>
          <cell r="B5600">
            <v>759000</v>
          </cell>
        </row>
        <row r="5601">
          <cell r="A5601">
            <v>43225</v>
          </cell>
          <cell r="B5601">
            <v>759000</v>
          </cell>
        </row>
        <row r="5602">
          <cell r="A5602">
            <v>43226</v>
          </cell>
          <cell r="B5602">
            <v>759000</v>
          </cell>
        </row>
        <row r="5603">
          <cell r="A5603">
            <v>43227</v>
          </cell>
          <cell r="B5603">
            <v>741000</v>
          </cell>
        </row>
        <row r="5604">
          <cell r="A5604">
            <v>43228</v>
          </cell>
          <cell r="B5604">
            <v>748000</v>
          </cell>
        </row>
        <row r="5605">
          <cell r="A5605">
            <v>43229</v>
          </cell>
          <cell r="B5605">
            <v>741000</v>
          </cell>
        </row>
        <row r="5606">
          <cell r="A5606">
            <v>43230</v>
          </cell>
          <cell r="B5606">
            <v>736000</v>
          </cell>
        </row>
        <row r="5607">
          <cell r="A5607">
            <v>43231</v>
          </cell>
          <cell r="B5607">
            <v>736000</v>
          </cell>
        </row>
        <row r="5608">
          <cell r="A5608">
            <v>43232</v>
          </cell>
          <cell r="B5608">
            <v>736000</v>
          </cell>
        </row>
        <row r="5609">
          <cell r="A5609">
            <v>43233</v>
          </cell>
          <cell r="B5609">
            <v>736000</v>
          </cell>
        </row>
        <row r="5610">
          <cell r="A5610">
            <v>43234</v>
          </cell>
          <cell r="B5610">
            <v>725000</v>
          </cell>
        </row>
        <row r="5611">
          <cell r="A5611">
            <v>43235</v>
          </cell>
          <cell r="B5611">
            <v>738000</v>
          </cell>
        </row>
        <row r="5612">
          <cell r="A5612">
            <v>43236</v>
          </cell>
          <cell r="B5612">
            <v>739500</v>
          </cell>
        </row>
        <row r="5613">
          <cell r="A5613">
            <v>43237</v>
          </cell>
          <cell r="B5613">
            <v>748000</v>
          </cell>
        </row>
        <row r="5614">
          <cell r="A5614">
            <v>43238</v>
          </cell>
          <cell r="B5614">
            <v>760000</v>
          </cell>
        </row>
        <row r="5615">
          <cell r="A5615">
            <v>43239</v>
          </cell>
          <cell r="B5615">
            <v>760000</v>
          </cell>
        </row>
        <row r="5616">
          <cell r="A5616">
            <v>43240</v>
          </cell>
          <cell r="B5616">
            <v>760000</v>
          </cell>
        </row>
        <row r="5617">
          <cell r="A5617">
            <v>43241</v>
          </cell>
          <cell r="B5617">
            <v>765000</v>
          </cell>
        </row>
        <row r="5618">
          <cell r="A5618">
            <v>43242</v>
          </cell>
          <cell r="B5618">
            <v>757000</v>
          </cell>
        </row>
        <row r="5619">
          <cell r="A5619">
            <v>43243</v>
          </cell>
          <cell r="B5619">
            <v>752000</v>
          </cell>
        </row>
        <row r="5620">
          <cell r="A5620">
            <v>43244</v>
          </cell>
          <cell r="B5620">
            <v>759000</v>
          </cell>
        </row>
        <row r="5621">
          <cell r="A5621">
            <v>43245</v>
          </cell>
          <cell r="B5621">
            <v>764500</v>
          </cell>
        </row>
        <row r="5622">
          <cell r="A5622">
            <v>43246</v>
          </cell>
          <cell r="B5622">
            <v>764500</v>
          </cell>
        </row>
        <row r="5623">
          <cell r="A5623">
            <v>43247</v>
          </cell>
          <cell r="B5623">
            <v>764500</v>
          </cell>
        </row>
        <row r="5624">
          <cell r="A5624">
            <v>43248</v>
          </cell>
          <cell r="B5624">
            <v>764500</v>
          </cell>
        </row>
        <row r="5625">
          <cell r="A5625">
            <v>43249</v>
          </cell>
          <cell r="B5625">
            <v>765000</v>
          </cell>
        </row>
        <row r="5626">
          <cell r="A5626">
            <v>43250</v>
          </cell>
          <cell r="B5626">
            <v>762000</v>
          </cell>
        </row>
        <row r="5627">
          <cell r="A5627">
            <v>43251</v>
          </cell>
          <cell r="B5627">
            <v>784000</v>
          </cell>
        </row>
        <row r="5628">
          <cell r="A5628">
            <v>43252</v>
          </cell>
          <cell r="B5628">
            <v>772000</v>
          </cell>
        </row>
        <row r="5629">
          <cell r="A5629">
            <v>43253</v>
          </cell>
          <cell r="B5629">
            <v>772000</v>
          </cell>
        </row>
        <row r="5630">
          <cell r="A5630">
            <v>43254</v>
          </cell>
          <cell r="B5630">
            <v>772000</v>
          </cell>
        </row>
        <row r="5631">
          <cell r="A5631">
            <v>43255</v>
          </cell>
          <cell r="B5631">
            <v>765000</v>
          </cell>
        </row>
        <row r="5632">
          <cell r="A5632">
            <v>43256</v>
          </cell>
          <cell r="B5632">
            <v>752000</v>
          </cell>
        </row>
        <row r="5633">
          <cell r="A5633">
            <v>43257</v>
          </cell>
          <cell r="B5633">
            <v>740000</v>
          </cell>
        </row>
        <row r="5634">
          <cell r="A5634">
            <v>43258</v>
          </cell>
          <cell r="B5634">
            <v>728000</v>
          </cell>
        </row>
        <row r="5635">
          <cell r="A5635">
            <v>43259</v>
          </cell>
          <cell r="B5635">
            <v>742000</v>
          </cell>
        </row>
        <row r="5636">
          <cell r="A5636">
            <v>43260</v>
          </cell>
          <cell r="B5636">
            <v>742000</v>
          </cell>
        </row>
        <row r="5637">
          <cell r="A5637">
            <v>43261</v>
          </cell>
          <cell r="B5637">
            <v>742000</v>
          </cell>
        </row>
        <row r="5638">
          <cell r="A5638">
            <v>43262</v>
          </cell>
          <cell r="B5638">
            <v>740000</v>
          </cell>
        </row>
        <row r="5639">
          <cell r="A5639">
            <v>43263</v>
          </cell>
          <cell r="B5639">
            <v>742000</v>
          </cell>
        </row>
        <row r="5640">
          <cell r="A5640">
            <v>43264</v>
          </cell>
          <cell r="B5640">
            <v>740000</v>
          </cell>
        </row>
        <row r="5641">
          <cell r="A5641">
            <v>43265</v>
          </cell>
          <cell r="B5641">
            <v>736000</v>
          </cell>
        </row>
        <row r="5642">
          <cell r="A5642">
            <v>43266</v>
          </cell>
          <cell r="B5642">
            <v>741000</v>
          </cell>
        </row>
        <row r="5643">
          <cell r="A5643">
            <v>43267</v>
          </cell>
          <cell r="B5643">
            <v>741000</v>
          </cell>
        </row>
        <row r="5644">
          <cell r="A5644">
            <v>43268</v>
          </cell>
          <cell r="B5644">
            <v>741000</v>
          </cell>
        </row>
        <row r="5645">
          <cell r="A5645">
            <v>43269</v>
          </cell>
          <cell r="B5645">
            <v>743000</v>
          </cell>
        </row>
        <row r="5646">
          <cell r="A5646">
            <v>43270</v>
          </cell>
          <cell r="B5646">
            <v>744500</v>
          </cell>
        </row>
        <row r="5647">
          <cell r="A5647">
            <v>43271</v>
          </cell>
          <cell r="B5647">
            <v>742000</v>
          </cell>
        </row>
        <row r="5648">
          <cell r="A5648">
            <v>43272</v>
          </cell>
          <cell r="B5648">
            <v>747000</v>
          </cell>
        </row>
        <row r="5649">
          <cell r="A5649">
            <v>43273</v>
          </cell>
          <cell r="B5649">
            <v>744500</v>
          </cell>
        </row>
        <row r="5650">
          <cell r="A5650">
            <v>43274</v>
          </cell>
          <cell r="B5650">
            <v>744500</v>
          </cell>
        </row>
        <row r="5651">
          <cell r="A5651">
            <v>43275</v>
          </cell>
          <cell r="B5651">
            <v>744500</v>
          </cell>
        </row>
        <row r="5652">
          <cell r="A5652">
            <v>43276</v>
          </cell>
          <cell r="B5652">
            <v>748000</v>
          </cell>
        </row>
        <row r="5653">
          <cell r="A5653">
            <v>43277</v>
          </cell>
          <cell r="B5653">
            <v>750000</v>
          </cell>
        </row>
        <row r="5654">
          <cell r="A5654">
            <v>43278</v>
          </cell>
          <cell r="B5654">
            <v>752000</v>
          </cell>
        </row>
        <row r="5655">
          <cell r="A5655">
            <v>43279</v>
          </cell>
          <cell r="B5655">
            <v>744000</v>
          </cell>
        </row>
        <row r="5656">
          <cell r="A5656">
            <v>43280</v>
          </cell>
          <cell r="B5656">
            <v>740000</v>
          </cell>
        </row>
        <row r="5657">
          <cell r="A5657">
            <v>43281</v>
          </cell>
          <cell r="B5657">
            <v>740000</v>
          </cell>
        </row>
        <row r="5658">
          <cell r="A5658">
            <v>43282</v>
          </cell>
          <cell r="B5658">
            <v>740000</v>
          </cell>
        </row>
        <row r="5659">
          <cell r="A5659">
            <v>43283</v>
          </cell>
          <cell r="B5659">
            <v>720000</v>
          </cell>
        </row>
        <row r="5660">
          <cell r="A5660">
            <v>43284</v>
          </cell>
          <cell r="B5660">
            <v>717000</v>
          </cell>
        </row>
        <row r="5661">
          <cell r="A5661">
            <v>43285</v>
          </cell>
          <cell r="B5661">
            <v>717000</v>
          </cell>
        </row>
        <row r="5662">
          <cell r="A5662">
            <v>43286</v>
          </cell>
          <cell r="B5662">
            <v>700500</v>
          </cell>
        </row>
        <row r="5663">
          <cell r="A5663">
            <v>43287</v>
          </cell>
          <cell r="B5663">
            <v>726000</v>
          </cell>
        </row>
        <row r="5664">
          <cell r="A5664">
            <v>43288</v>
          </cell>
          <cell r="B5664">
            <v>726000</v>
          </cell>
        </row>
        <row r="5665">
          <cell r="A5665">
            <v>43289</v>
          </cell>
          <cell r="B5665">
            <v>726000</v>
          </cell>
        </row>
        <row r="5666">
          <cell r="A5666">
            <v>43290</v>
          </cell>
          <cell r="B5666">
            <v>735000</v>
          </cell>
        </row>
        <row r="5667">
          <cell r="A5667">
            <v>43291</v>
          </cell>
          <cell r="B5667">
            <v>732000</v>
          </cell>
        </row>
        <row r="5668">
          <cell r="A5668">
            <v>43292</v>
          </cell>
          <cell r="B5668">
            <v>718000</v>
          </cell>
        </row>
        <row r="5669">
          <cell r="A5669">
            <v>43293</v>
          </cell>
          <cell r="B5669">
            <v>715500</v>
          </cell>
        </row>
        <row r="5670">
          <cell r="A5670">
            <v>43294</v>
          </cell>
          <cell r="B5670">
            <v>705000</v>
          </cell>
        </row>
        <row r="5671">
          <cell r="A5671">
            <v>43295</v>
          </cell>
          <cell r="B5671">
            <v>705000</v>
          </cell>
        </row>
        <row r="5672">
          <cell r="A5672">
            <v>43296</v>
          </cell>
          <cell r="B5672">
            <v>705000</v>
          </cell>
        </row>
        <row r="5673">
          <cell r="A5673">
            <v>43297</v>
          </cell>
          <cell r="B5673">
            <v>710000</v>
          </cell>
        </row>
        <row r="5674">
          <cell r="A5674">
            <v>43298</v>
          </cell>
          <cell r="B5674">
            <v>706000</v>
          </cell>
        </row>
        <row r="5675">
          <cell r="A5675">
            <v>43299</v>
          </cell>
          <cell r="B5675">
            <v>701000</v>
          </cell>
        </row>
        <row r="5676">
          <cell r="A5676">
            <v>43300</v>
          </cell>
          <cell r="B5676">
            <v>707000</v>
          </cell>
        </row>
        <row r="5677">
          <cell r="A5677">
            <v>43301</v>
          </cell>
          <cell r="B5677">
            <v>718000</v>
          </cell>
        </row>
        <row r="5678">
          <cell r="A5678">
            <v>43302</v>
          </cell>
          <cell r="B5678">
            <v>718000</v>
          </cell>
        </row>
        <row r="5679">
          <cell r="A5679">
            <v>43303</v>
          </cell>
          <cell r="B5679">
            <v>718000</v>
          </cell>
        </row>
        <row r="5680">
          <cell r="A5680">
            <v>43304</v>
          </cell>
          <cell r="B5680">
            <v>728000</v>
          </cell>
        </row>
        <row r="5681">
          <cell r="A5681">
            <v>43305</v>
          </cell>
          <cell r="B5681">
            <v>723000</v>
          </cell>
        </row>
        <row r="5682">
          <cell r="A5682">
            <v>43306</v>
          </cell>
          <cell r="B5682">
            <v>720000</v>
          </cell>
        </row>
        <row r="5683">
          <cell r="A5683">
            <v>43307</v>
          </cell>
          <cell r="B5683">
            <v>712000</v>
          </cell>
        </row>
        <row r="5684">
          <cell r="A5684">
            <v>43308</v>
          </cell>
          <cell r="B5684">
            <v>720000</v>
          </cell>
        </row>
        <row r="5685">
          <cell r="A5685">
            <v>43309</v>
          </cell>
          <cell r="B5685">
            <v>720000</v>
          </cell>
        </row>
        <row r="5686">
          <cell r="A5686">
            <v>43310</v>
          </cell>
          <cell r="B5686">
            <v>720000</v>
          </cell>
        </row>
        <row r="5687">
          <cell r="A5687">
            <v>43311</v>
          </cell>
          <cell r="B5687">
            <v>725000</v>
          </cell>
        </row>
        <row r="5688">
          <cell r="A5688">
            <v>43312</v>
          </cell>
          <cell r="B5688">
            <v>719000</v>
          </cell>
        </row>
        <row r="5689">
          <cell r="A5689">
            <v>43313</v>
          </cell>
          <cell r="B5689">
            <v>710000</v>
          </cell>
        </row>
        <row r="5690">
          <cell r="A5690">
            <v>43314</v>
          </cell>
          <cell r="B5690">
            <v>706000</v>
          </cell>
        </row>
        <row r="5691">
          <cell r="A5691">
            <v>43315</v>
          </cell>
          <cell r="B5691">
            <v>712000</v>
          </cell>
        </row>
        <row r="5692">
          <cell r="A5692">
            <v>43316</v>
          </cell>
          <cell r="B5692">
            <v>712000</v>
          </cell>
        </row>
        <row r="5693">
          <cell r="A5693">
            <v>43317</v>
          </cell>
          <cell r="B5693">
            <v>712000</v>
          </cell>
        </row>
        <row r="5694">
          <cell r="A5694">
            <v>43318</v>
          </cell>
          <cell r="B5694">
            <v>717000</v>
          </cell>
        </row>
        <row r="5695">
          <cell r="A5695">
            <v>43319</v>
          </cell>
          <cell r="B5695">
            <v>718000</v>
          </cell>
        </row>
        <row r="5696">
          <cell r="A5696">
            <v>43320</v>
          </cell>
          <cell r="B5696">
            <v>714000</v>
          </cell>
        </row>
        <row r="5697">
          <cell r="A5697">
            <v>43321</v>
          </cell>
          <cell r="B5697">
            <v>715000</v>
          </cell>
        </row>
        <row r="5698">
          <cell r="A5698">
            <v>43322</v>
          </cell>
          <cell r="B5698">
            <v>717000</v>
          </cell>
        </row>
        <row r="5699">
          <cell r="A5699">
            <v>43323</v>
          </cell>
          <cell r="B5699">
            <v>717000</v>
          </cell>
        </row>
        <row r="5700">
          <cell r="A5700">
            <v>43324</v>
          </cell>
          <cell r="B5700">
            <v>717000</v>
          </cell>
        </row>
        <row r="5701">
          <cell r="A5701">
            <v>43325</v>
          </cell>
          <cell r="B5701">
            <v>723000</v>
          </cell>
        </row>
        <row r="5702">
          <cell r="A5702">
            <v>43326</v>
          </cell>
          <cell r="B5702">
            <v>723000</v>
          </cell>
        </row>
        <row r="5703">
          <cell r="A5703">
            <v>43327</v>
          </cell>
          <cell r="B5703">
            <v>718000</v>
          </cell>
        </row>
        <row r="5704">
          <cell r="A5704">
            <v>43328</v>
          </cell>
          <cell r="B5704">
            <v>710000</v>
          </cell>
        </row>
        <row r="5705">
          <cell r="A5705">
            <v>43329</v>
          </cell>
          <cell r="B5705">
            <v>710000</v>
          </cell>
        </row>
        <row r="5706">
          <cell r="A5706">
            <v>43330</v>
          </cell>
          <cell r="B5706">
            <v>710000</v>
          </cell>
        </row>
        <row r="5707">
          <cell r="A5707">
            <v>43331</v>
          </cell>
          <cell r="B5707">
            <v>710000</v>
          </cell>
        </row>
        <row r="5708">
          <cell r="A5708">
            <v>43332</v>
          </cell>
          <cell r="B5708">
            <v>687000</v>
          </cell>
        </row>
        <row r="5709">
          <cell r="A5709">
            <v>43333</v>
          </cell>
          <cell r="B5709">
            <v>685000</v>
          </cell>
        </row>
        <row r="5710">
          <cell r="A5710">
            <v>43334</v>
          </cell>
          <cell r="B5710">
            <v>673000</v>
          </cell>
        </row>
        <row r="5711">
          <cell r="A5711">
            <v>43335</v>
          </cell>
          <cell r="B5711">
            <v>680000</v>
          </cell>
        </row>
        <row r="5712">
          <cell r="A5712">
            <v>43336</v>
          </cell>
          <cell r="B5712">
            <v>695000</v>
          </cell>
        </row>
        <row r="5713">
          <cell r="A5713">
            <v>43337</v>
          </cell>
          <cell r="B5713">
            <v>695000</v>
          </cell>
        </row>
        <row r="5714">
          <cell r="A5714">
            <v>43338</v>
          </cell>
          <cell r="B5714">
            <v>695000</v>
          </cell>
        </row>
        <row r="5715">
          <cell r="A5715">
            <v>43339</v>
          </cell>
          <cell r="B5715">
            <v>695000</v>
          </cell>
        </row>
        <row r="5716">
          <cell r="A5716">
            <v>43340</v>
          </cell>
          <cell r="B5716">
            <v>687000</v>
          </cell>
        </row>
        <row r="5717">
          <cell r="A5717">
            <v>43341</v>
          </cell>
          <cell r="B5717">
            <v>694000</v>
          </cell>
        </row>
        <row r="5718">
          <cell r="A5718">
            <v>43342</v>
          </cell>
          <cell r="B5718">
            <v>700000</v>
          </cell>
        </row>
        <row r="5719">
          <cell r="A5719">
            <v>43343</v>
          </cell>
          <cell r="B5719">
            <v>700000</v>
          </cell>
        </row>
        <row r="5720">
          <cell r="A5720">
            <v>43344</v>
          </cell>
          <cell r="B5720">
            <v>700000</v>
          </cell>
        </row>
        <row r="5721">
          <cell r="A5721">
            <v>43345</v>
          </cell>
          <cell r="B5721">
            <v>700000</v>
          </cell>
        </row>
        <row r="5722">
          <cell r="A5722">
            <v>43346</v>
          </cell>
          <cell r="B5722">
            <v>700000</v>
          </cell>
        </row>
        <row r="5723">
          <cell r="A5723">
            <v>43347</v>
          </cell>
          <cell r="B5723">
            <v>706000</v>
          </cell>
        </row>
        <row r="5724">
          <cell r="A5724">
            <v>43348</v>
          </cell>
          <cell r="B5724">
            <v>724000</v>
          </cell>
        </row>
        <row r="5725">
          <cell r="A5725">
            <v>43349</v>
          </cell>
          <cell r="B5725">
            <v>711000</v>
          </cell>
        </row>
        <row r="5726">
          <cell r="A5726">
            <v>43350</v>
          </cell>
          <cell r="B5726">
            <v>708000</v>
          </cell>
        </row>
        <row r="5727">
          <cell r="A5727">
            <v>43351</v>
          </cell>
          <cell r="B5727">
            <v>708000</v>
          </cell>
        </row>
        <row r="5728">
          <cell r="A5728">
            <v>43352</v>
          </cell>
          <cell r="B5728">
            <v>708000</v>
          </cell>
        </row>
        <row r="5729">
          <cell r="A5729">
            <v>43353</v>
          </cell>
          <cell r="B5729">
            <v>700000</v>
          </cell>
        </row>
        <row r="5730">
          <cell r="A5730">
            <v>43354</v>
          </cell>
          <cell r="B5730">
            <v>700000</v>
          </cell>
        </row>
        <row r="5731">
          <cell r="A5731">
            <v>43355</v>
          </cell>
          <cell r="B5731">
            <v>702000</v>
          </cell>
        </row>
        <row r="5732">
          <cell r="A5732">
            <v>43356</v>
          </cell>
          <cell r="B5732">
            <v>685000</v>
          </cell>
        </row>
        <row r="5733">
          <cell r="A5733">
            <v>43357</v>
          </cell>
          <cell r="B5733">
            <v>681000</v>
          </cell>
        </row>
        <row r="5734">
          <cell r="A5734">
            <v>43358</v>
          </cell>
          <cell r="B5734">
            <v>681000</v>
          </cell>
        </row>
        <row r="5735">
          <cell r="A5735">
            <v>43359</v>
          </cell>
          <cell r="B5735">
            <v>681000</v>
          </cell>
        </row>
        <row r="5736">
          <cell r="A5736">
            <v>43360</v>
          </cell>
          <cell r="B5736">
            <v>663000</v>
          </cell>
        </row>
        <row r="5737">
          <cell r="A5737">
            <v>43361</v>
          </cell>
          <cell r="B5737">
            <v>653000</v>
          </cell>
        </row>
        <row r="5738">
          <cell r="A5738">
            <v>43362</v>
          </cell>
          <cell r="B5738">
            <v>661000</v>
          </cell>
        </row>
        <row r="5739">
          <cell r="A5739">
            <v>43363</v>
          </cell>
          <cell r="B5739">
            <v>679000</v>
          </cell>
        </row>
        <row r="5740">
          <cell r="A5740">
            <v>43364</v>
          </cell>
          <cell r="B5740">
            <v>679000</v>
          </cell>
        </row>
        <row r="5741">
          <cell r="A5741">
            <v>43365</v>
          </cell>
          <cell r="B5741">
            <v>679000</v>
          </cell>
        </row>
        <row r="5742">
          <cell r="A5742">
            <v>43366</v>
          </cell>
          <cell r="B5742">
            <v>679000</v>
          </cell>
        </row>
        <row r="5743">
          <cell r="A5743">
            <v>43367</v>
          </cell>
          <cell r="B5743">
            <v>667000</v>
          </cell>
        </row>
        <row r="5744">
          <cell r="A5744">
            <v>43368</v>
          </cell>
          <cell r="B5744">
            <v>660000</v>
          </cell>
        </row>
        <row r="5745">
          <cell r="A5745">
            <v>43369</v>
          </cell>
          <cell r="B5745">
            <v>664000</v>
          </cell>
        </row>
        <row r="5746">
          <cell r="A5746">
            <v>43370</v>
          </cell>
          <cell r="B5746">
            <v>671000</v>
          </cell>
        </row>
        <row r="5747">
          <cell r="A5747">
            <v>43371</v>
          </cell>
          <cell r="B5747">
            <v>686000</v>
          </cell>
        </row>
        <row r="5748">
          <cell r="A5748">
            <v>43372</v>
          </cell>
          <cell r="B5748">
            <v>686000</v>
          </cell>
        </row>
        <row r="5749">
          <cell r="A5749">
            <v>43373</v>
          </cell>
          <cell r="B5749">
            <v>686000</v>
          </cell>
        </row>
        <row r="5750">
          <cell r="A5750">
            <v>43374</v>
          </cell>
          <cell r="B5750">
            <v>690000</v>
          </cell>
        </row>
        <row r="5751">
          <cell r="A5751">
            <v>43375</v>
          </cell>
          <cell r="B5751">
            <v>722000</v>
          </cell>
        </row>
        <row r="5752">
          <cell r="A5752">
            <v>43376</v>
          </cell>
          <cell r="B5752">
            <v>716000</v>
          </cell>
        </row>
        <row r="5753">
          <cell r="A5753">
            <v>43377</v>
          </cell>
          <cell r="B5753">
            <v>721000</v>
          </cell>
        </row>
        <row r="5754">
          <cell r="A5754">
            <v>43378</v>
          </cell>
          <cell r="B5754">
            <v>734000</v>
          </cell>
        </row>
        <row r="5755">
          <cell r="A5755">
            <v>43379</v>
          </cell>
          <cell r="B5755">
            <v>734000</v>
          </cell>
        </row>
        <row r="5756">
          <cell r="A5756">
            <v>43380</v>
          </cell>
          <cell r="B5756">
            <v>734000</v>
          </cell>
        </row>
        <row r="5757">
          <cell r="A5757">
            <v>43381</v>
          </cell>
          <cell r="B5757">
            <v>752000</v>
          </cell>
        </row>
        <row r="5758">
          <cell r="A5758">
            <v>43382</v>
          </cell>
          <cell r="B5758">
            <v>770000</v>
          </cell>
        </row>
        <row r="5759">
          <cell r="A5759">
            <v>43383</v>
          </cell>
          <cell r="B5759">
            <v>770000</v>
          </cell>
        </row>
        <row r="5760">
          <cell r="A5760">
            <v>43384</v>
          </cell>
          <cell r="B5760">
            <v>775000</v>
          </cell>
        </row>
        <row r="5761">
          <cell r="A5761">
            <v>43385</v>
          </cell>
          <cell r="B5761">
            <v>807000</v>
          </cell>
        </row>
        <row r="5762">
          <cell r="A5762">
            <v>43386</v>
          </cell>
          <cell r="B5762">
            <v>807000</v>
          </cell>
        </row>
        <row r="5763">
          <cell r="A5763">
            <v>43387</v>
          </cell>
          <cell r="B5763">
            <v>807000</v>
          </cell>
        </row>
        <row r="5764">
          <cell r="A5764">
            <v>43388</v>
          </cell>
          <cell r="B5764">
            <v>825000</v>
          </cell>
        </row>
        <row r="5765">
          <cell r="A5765">
            <v>43389</v>
          </cell>
          <cell r="B5765">
            <v>806000</v>
          </cell>
        </row>
        <row r="5766">
          <cell r="A5766">
            <v>43390</v>
          </cell>
          <cell r="B5766">
            <v>837000</v>
          </cell>
        </row>
        <row r="5767">
          <cell r="A5767">
            <v>43391</v>
          </cell>
          <cell r="B5767">
            <v>840000</v>
          </cell>
        </row>
        <row r="5768">
          <cell r="A5768">
            <v>43392</v>
          </cell>
          <cell r="B5768">
            <v>838000</v>
          </cell>
        </row>
        <row r="5769">
          <cell r="A5769">
            <v>43393</v>
          </cell>
          <cell r="B5769">
            <v>838000</v>
          </cell>
        </row>
        <row r="5770">
          <cell r="A5770">
            <v>43394</v>
          </cell>
          <cell r="B5770">
            <v>838000</v>
          </cell>
        </row>
        <row r="5771">
          <cell r="A5771">
            <v>43395</v>
          </cell>
          <cell r="B5771">
            <v>812000</v>
          </cell>
        </row>
        <row r="5772">
          <cell r="A5772">
            <v>43396</v>
          </cell>
          <cell r="B5772">
            <v>840000</v>
          </cell>
        </row>
        <row r="5773">
          <cell r="A5773">
            <v>43397</v>
          </cell>
          <cell r="B5773">
            <v>845000</v>
          </cell>
        </row>
        <row r="5774">
          <cell r="A5774">
            <v>43398</v>
          </cell>
          <cell r="B5774">
            <v>855000</v>
          </cell>
        </row>
        <row r="5775">
          <cell r="A5775">
            <v>43399</v>
          </cell>
          <cell r="B5775">
            <v>850000</v>
          </cell>
        </row>
        <row r="5776">
          <cell r="A5776">
            <v>43400</v>
          </cell>
          <cell r="B5776">
            <v>850000</v>
          </cell>
        </row>
        <row r="5777">
          <cell r="A5777">
            <v>43401</v>
          </cell>
          <cell r="B5777">
            <v>850000</v>
          </cell>
        </row>
        <row r="5778">
          <cell r="A5778">
            <v>43402</v>
          </cell>
          <cell r="B5778">
            <v>815000</v>
          </cell>
        </row>
        <row r="5779">
          <cell r="A5779">
            <v>43403</v>
          </cell>
          <cell r="B5779">
            <v>807000</v>
          </cell>
        </row>
        <row r="5780">
          <cell r="A5780">
            <v>43404</v>
          </cell>
          <cell r="B5780">
            <v>815000</v>
          </cell>
        </row>
        <row r="5781">
          <cell r="A5781">
            <v>43405</v>
          </cell>
          <cell r="B5781">
            <v>841500</v>
          </cell>
        </row>
        <row r="5782">
          <cell r="A5782">
            <v>43406</v>
          </cell>
          <cell r="B5782">
            <v>852000</v>
          </cell>
        </row>
        <row r="5783">
          <cell r="A5783">
            <v>43407</v>
          </cell>
          <cell r="B5783">
            <v>852000</v>
          </cell>
        </row>
        <row r="5784">
          <cell r="A5784">
            <v>43408</v>
          </cell>
          <cell r="B5784">
            <v>852000</v>
          </cell>
        </row>
        <row r="5785">
          <cell r="A5785">
            <v>43409</v>
          </cell>
          <cell r="B5785">
            <v>834000</v>
          </cell>
        </row>
        <row r="5786">
          <cell r="A5786">
            <v>43410</v>
          </cell>
          <cell r="B5786">
            <v>806000</v>
          </cell>
        </row>
        <row r="5787">
          <cell r="A5787">
            <v>43411</v>
          </cell>
          <cell r="B5787">
            <v>815000</v>
          </cell>
        </row>
        <row r="5788">
          <cell r="A5788">
            <v>43412</v>
          </cell>
          <cell r="B5788">
            <v>820000</v>
          </cell>
        </row>
        <row r="5789">
          <cell r="A5789">
            <v>43413</v>
          </cell>
          <cell r="B5789">
            <v>805000</v>
          </cell>
        </row>
        <row r="5790">
          <cell r="A5790">
            <v>43414</v>
          </cell>
          <cell r="B5790">
            <v>805000</v>
          </cell>
        </row>
        <row r="5791">
          <cell r="A5791">
            <v>43415</v>
          </cell>
          <cell r="B5791">
            <v>805000</v>
          </cell>
        </row>
        <row r="5792">
          <cell r="A5792">
            <v>43415</v>
          </cell>
          <cell r="B5792">
            <v>805000</v>
          </cell>
        </row>
        <row r="5793">
          <cell r="A5793">
            <v>43416</v>
          </cell>
          <cell r="B5793">
            <v>785000</v>
          </cell>
        </row>
        <row r="5794">
          <cell r="A5794">
            <v>43417</v>
          </cell>
          <cell r="B5794">
            <v>781000</v>
          </cell>
        </row>
        <row r="5795">
          <cell r="A5795">
            <v>43418</v>
          </cell>
          <cell r="B5795">
            <v>804000</v>
          </cell>
        </row>
        <row r="5796">
          <cell r="A5796">
            <v>43419</v>
          </cell>
          <cell r="B5796">
            <v>792000</v>
          </cell>
        </row>
        <row r="5797">
          <cell r="A5797">
            <v>43420</v>
          </cell>
          <cell r="B5797">
            <v>800000</v>
          </cell>
        </row>
        <row r="5798">
          <cell r="A5798">
            <v>43421</v>
          </cell>
          <cell r="B5798">
            <v>800000</v>
          </cell>
        </row>
        <row r="5799">
          <cell r="A5799">
            <v>43422</v>
          </cell>
          <cell r="B5799">
            <v>800000</v>
          </cell>
        </row>
        <row r="5800">
          <cell r="A5800">
            <v>43423</v>
          </cell>
          <cell r="B5800">
            <v>804000</v>
          </cell>
        </row>
        <row r="5801">
          <cell r="A5801">
            <v>43424</v>
          </cell>
          <cell r="B5801">
            <v>796000</v>
          </cell>
        </row>
        <row r="5802">
          <cell r="A5802">
            <v>43425</v>
          </cell>
          <cell r="B5802">
            <v>793000</v>
          </cell>
        </row>
        <row r="5803">
          <cell r="A5803">
            <v>43426</v>
          </cell>
          <cell r="B5803">
            <v>793000</v>
          </cell>
        </row>
        <row r="5804">
          <cell r="A5804">
            <v>43427</v>
          </cell>
          <cell r="B5804">
            <v>780000</v>
          </cell>
        </row>
        <row r="5805">
          <cell r="A5805">
            <v>43428</v>
          </cell>
          <cell r="B5805">
            <v>780000</v>
          </cell>
        </row>
        <row r="5806">
          <cell r="A5806">
            <v>43429</v>
          </cell>
          <cell r="B5806">
            <v>780000</v>
          </cell>
        </row>
        <row r="5807">
          <cell r="A5807">
            <v>43430</v>
          </cell>
          <cell r="B5807">
            <v>783000</v>
          </cell>
        </row>
        <row r="5808">
          <cell r="A5808">
            <v>43431</v>
          </cell>
          <cell r="B5808">
            <v>802000</v>
          </cell>
        </row>
        <row r="5809">
          <cell r="A5809">
            <v>43432</v>
          </cell>
          <cell r="B5809">
            <v>813000</v>
          </cell>
        </row>
        <row r="5810">
          <cell r="A5810">
            <v>43433</v>
          </cell>
          <cell r="B5810">
            <v>793000</v>
          </cell>
        </row>
        <row r="5811">
          <cell r="A5811">
            <v>43434</v>
          </cell>
          <cell r="B5811">
            <v>762000</v>
          </cell>
        </row>
        <row r="5812">
          <cell r="A5812">
            <v>43435</v>
          </cell>
          <cell r="B5812">
            <v>762000</v>
          </cell>
        </row>
        <row r="5813">
          <cell r="A5813">
            <v>43436</v>
          </cell>
          <cell r="B5813">
            <v>762000</v>
          </cell>
        </row>
        <row r="5814">
          <cell r="A5814">
            <v>43437</v>
          </cell>
          <cell r="B5814">
            <v>754000</v>
          </cell>
        </row>
        <row r="5815">
          <cell r="A5815">
            <v>43438</v>
          </cell>
          <cell r="B5815">
            <v>743000</v>
          </cell>
        </row>
        <row r="5816">
          <cell r="A5816">
            <v>43439</v>
          </cell>
          <cell r="B5816">
            <v>734000</v>
          </cell>
        </row>
        <row r="5817">
          <cell r="A5817">
            <v>43440</v>
          </cell>
          <cell r="B5817">
            <v>741000</v>
          </cell>
        </row>
        <row r="5818">
          <cell r="A5818">
            <v>43441</v>
          </cell>
          <cell r="B5818">
            <v>720000</v>
          </cell>
        </row>
        <row r="5819">
          <cell r="A5819">
            <v>43442</v>
          </cell>
          <cell r="B5819">
            <v>720000</v>
          </cell>
        </row>
        <row r="5820">
          <cell r="A5820">
            <v>43443</v>
          </cell>
          <cell r="B5820">
            <v>720000</v>
          </cell>
        </row>
        <row r="5821">
          <cell r="A5821">
            <v>43444</v>
          </cell>
          <cell r="B5821">
            <v>732000</v>
          </cell>
        </row>
        <row r="5822">
          <cell r="A5822">
            <v>43445</v>
          </cell>
          <cell r="B5822">
            <v>716000</v>
          </cell>
        </row>
        <row r="5823">
          <cell r="A5823">
            <v>43446</v>
          </cell>
          <cell r="B5823">
            <v>718000</v>
          </cell>
        </row>
        <row r="5824">
          <cell r="A5824">
            <v>43447</v>
          </cell>
          <cell r="B5824">
            <v>727000</v>
          </cell>
        </row>
        <row r="5825">
          <cell r="A5825">
            <v>43448</v>
          </cell>
          <cell r="B5825">
            <v>719000</v>
          </cell>
        </row>
        <row r="5826">
          <cell r="A5826">
            <v>43449</v>
          </cell>
          <cell r="B5826">
            <v>719000</v>
          </cell>
        </row>
        <row r="5827">
          <cell r="A5827">
            <v>43450</v>
          </cell>
          <cell r="B5827">
            <v>719000</v>
          </cell>
        </row>
        <row r="5828">
          <cell r="A5828">
            <v>43451</v>
          </cell>
          <cell r="B5828">
            <v>702000</v>
          </cell>
        </row>
        <row r="5829">
          <cell r="A5829">
            <v>43452</v>
          </cell>
          <cell r="B5829">
            <v>700500</v>
          </cell>
        </row>
        <row r="5830">
          <cell r="A5830">
            <v>43453</v>
          </cell>
          <cell r="B5830">
            <v>713000</v>
          </cell>
        </row>
        <row r="5831">
          <cell r="A5831">
            <v>43454</v>
          </cell>
          <cell r="B5831">
            <v>731500</v>
          </cell>
        </row>
        <row r="5832">
          <cell r="A5832">
            <v>43455</v>
          </cell>
          <cell r="B5832">
            <v>721500</v>
          </cell>
        </row>
        <row r="5833">
          <cell r="A5833">
            <v>43456</v>
          </cell>
          <cell r="B5833">
            <v>721500</v>
          </cell>
        </row>
        <row r="5834">
          <cell r="A5834">
            <v>43457</v>
          </cell>
          <cell r="B5834">
            <v>721500</v>
          </cell>
        </row>
        <row r="5835">
          <cell r="A5835">
            <v>43458</v>
          </cell>
          <cell r="B5835">
            <v>738500</v>
          </cell>
        </row>
        <row r="5836">
          <cell r="A5836">
            <v>43459</v>
          </cell>
          <cell r="B5836">
            <v>738500</v>
          </cell>
        </row>
        <row r="5837">
          <cell r="A5837">
            <v>43460</v>
          </cell>
          <cell r="B5837">
            <v>751000</v>
          </cell>
        </row>
        <row r="5838">
          <cell r="A5838">
            <v>43461</v>
          </cell>
          <cell r="B5838">
            <v>732000</v>
          </cell>
        </row>
        <row r="5839">
          <cell r="A5839">
            <v>43462</v>
          </cell>
          <cell r="B5839">
            <v>718500</v>
          </cell>
        </row>
        <row r="5840">
          <cell r="A5840">
            <v>43463</v>
          </cell>
          <cell r="B5840">
            <v>718500</v>
          </cell>
        </row>
        <row r="5841">
          <cell r="A5841">
            <v>43464</v>
          </cell>
          <cell r="B5841">
            <v>718500</v>
          </cell>
        </row>
        <row r="5842">
          <cell r="A5842">
            <v>43465</v>
          </cell>
          <cell r="B5842">
            <v>724000</v>
          </cell>
        </row>
        <row r="5843">
          <cell r="A5843">
            <v>43466</v>
          </cell>
          <cell r="B5843">
            <v>724000</v>
          </cell>
        </row>
        <row r="5844">
          <cell r="A5844">
            <v>43467</v>
          </cell>
          <cell r="B5844">
            <v>710000</v>
          </cell>
        </row>
        <row r="5845">
          <cell r="A5845">
            <v>43468</v>
          </cell>
          <cell r="B5845">
            <v>730000</v>
          </cell>
        </row>
        <row r="5846">
          <cell r="A5846">
            <v>43469</v>
          </cell>
          <cell r="B5846">
            <v>720000</v>
          </cell>
        </row>
        <row r="5847">
          <cell r="A5847">
            <v>43470</v>
          </cell>
          <cell r="B5847">
            <v>720000</v>
          </cell>
        </row>
        <row r="5848">
          <cell r="A5848">
            <v>43471</v>
          </cell>
          <cell r="B5848">
            <v>720000</v>
          </cell>
        </row>
        <row r="5849">
          <cell r="A5849">
            <v>43472</v>
          </cell>
          <cell r="B5849">
            <v>727500</v>
          </cell>
        </row>
        <row r="5850">
          <cell r="A5850">
            <v>43473</v>
          </cell>
          <cell r="B5850">
            <v>733000</v>
          </cell>
        </row>
        <row r="5851">
          <cell r="A5851">
            <v>43474</v>
          </cell>
          <cell r="B5851">
            <v>728000</v>
          </cell>
        </row>
        <row r="5852">
          <cell r="A5852">
            <v>43475</v>
          </cell>
          <cell r="B5852">
            <v>725000</v>
          </cell>
        </row>
        <row r="5853">
          <cell r="A5853">
            <v>43476</v>
          </cell>
          <cell r="B5853">
            <v>724000</v>
          </cell>
        </row>
        <row r="5854">
          <cell r="A5854">
            <v>43477</v>
          </cell>
          <cell r="B5854">
            <v>724000</v>
          </cell>
        </row>
        <row r="5855">
          <cell r="A5855">
            <v>43478</v>
          </cell>
          <cell r="B5855">
            <v>724000</v>
          </cell>
        </row>
        <row r="5856">
          <cell r="A5856">
            <v>43479</v>
          </cell>
          <cell r="B5856">
            <v>717000</v>
          </cell>
        </row>
        <row r="5857">
          <cell r="A5857">
            <v>43480</v>
          </cell>
          <cell r="B5857">
            <v>705000</v>
          </cell>
        </row>
        <row r="5858">
          <cell r="A5858">
            <v>43481</v>
          </cell>
          <cell r="B5858">
            <v>710000</v>
          </cell>
        </row>
        <row r="5859">
          <cell r="A5859">
            <v>43482</v>
          </cell>
          <cell r="B5859">
            <v>714000</v>
          </cell>
        </row>
        <row r="5860">
          <cell r="A5860">
            <v>43483</v>
          </cell>
          <cell r="B5860">
            <v>730000</v>
          </cell>
        </row>
        <row r="5861">
          <cell r="A5861">
            <v>43484</v>
          </cell>
          <cell r="B5861">
            <v>730000</v>
          </cell>
        </row>
        <row r="5862">
          <cell r="A5862">
            <v>43485</v>
          </cell>
          <cell r="B5862">
            <v>730000</v>
          </cell>
        </row>
        <row r="5863">
          <cell r="A5863">
            <v>43486</v>
          </cell>
          <cell r="B5863">
            <v>730000</v>
          </cell>
        </row>
        <row r="5864">
          <cell r="A5864">
            <v>43487</v>
          </cell>
          <cell r="B5864">
            <v>725000</v>
          </cell>
        </row>
        <row r="5865">
          <cell r="A5865">
            <v>43488</v>
          </cell>
          <cell r="B5865">
            <v>728000</v>
          </cell>
        </row>
        <row r="5866">
          <cell r="A5866">
            <v>43489</v>
          </cell>
          <cell r="B5866">
            <v>745000</v>
          </cell>
        </row>
        <row r="5867">
          <cell r="A5867">
            <v>43490</v>
          </cell>
          <cell r="B5867">
            <v>750000</v>
          </cell>
        </row>
        <row r="5868">
          <cell r="A5868">
            <v>43491</v>
          </cell>
          <cell r="B5868">
            <v>750000</v>
          </cell>
        </row>
        <row r="5869">
          <cell r="A5869">
            <v>43492</v>
          </cell>
          <cell r="B5869">
            <v>750000</v>
          </cell>
        </row>
        <row r="5870">
          <cell r="A5870">
            <v>43493</v>
          </cell>
          <cell r="B5870">
            <v>728000</v>
          </cell>
        </row>
        <row r="5871">
          <cell r="A5871">
            <v>43494</v>
          </cell>
          <cell r="B5871">
            <v>728000</v>
          </cell>
        </row>
        <row r="5872">
          <cell r="A5872">
            <v>43495</v>
          </cell>
          <cell r="B5872">
            <v>726000</v>
          </cell>
        </row>
        <row r="5873">
          <cell r="A5873">
            <v>43496</v>
          </cell>
          <cell r="B5873">
            <v>740000</v>
          </cell>
        </row>
        <row r="5874">
          <cell r="A5874">
            <v>43497</v>
          </cell>
          <cell r="B5874">
            <v>725000</v>
          </cell>
        </row>
        <row r="5875">
          <cell r="A5875">
            <v>43498</v>
          </cell>
          <cell r="B5875">
            <v>725000</v>
          </cell>
        </row>
        <row r="5876">
          <cell r="A5876">
            <v>43499</v>
          </cell>
          <cell r="B5876">
            <v>725000</v>
          </cell>
        </row>
        <row r="5877">
          <cell r="A5877">
            <v>43500</v>
          </cell>
          <cell r="B5877">
            <v>735000</v>
          </cell>
        </row>
        <row r="5878">
          <cell r="A5878">
            <v>43501</v>
          </cell>
          <cell r="B5878">
            <v>731000</v>
          </cell>
        </row>
        <row r="5879">
          <cell r="A5879">
            <v>43502</v>
          </cell>
          <cell r="B5879">
            <v>740000</v>
          </cell>
        </row>
        <row r="5880">
          <cell r="A5880">
            <v>43503</v>
          </cell>
          <cell r="B5880">
            <v>732000</v>
          </cell>
        </row>
        <row r="5881">
          <cell r="A5881">
            <v>43504</v>
          </cell>
          <cell r="B5881">
            <v>725000</v>
          </cell>
        </row>
        <row r="5882">
          <cell r="A5882">
            <v>43505</v>
          </cell>
          <cell r="B5882">
            <v>725000</v>
          </cell>
        </row>
        <row r="5883">
          <cell r="A5883">
            <v>43506</v>
          </cell>
          <cell r="B5883">
            <v>725000</v>
          </cell>
        </row>
        <row r="5884">
          <cell r="A5884">
            <v>43507</v>
          </cell>
          <cell r="B5884">
            <v>714000</v>
          </cell>
        </row>
        <row r="5885">
          <cell r="A5885">
            <v>43508</v>
          </cell>
          <cell r="B5885">
            <v>716000</v>
          </cell>
        </row>
        <row r="5886">
          <cell r="A5886">
            <v>43509</v>
          </cell>
          <cell r="B5886">
            <v>709000</v>
          </cell>
        </row>
        <row r="5887">
          <cell r="A5887">
            <v>43510</v>
          </cell>
          <cell r="B5887">
            <v>708000</v>
          </cell>
        </row>
        <row r="5888">
          <cell r="A5888">
            <v>43511</v>
          </cell>
          <cell r="B5888">
            <v>706000</v>
          </cell>
        </row>
        <row r="5889">
          <cell r="A5889">
            <v>43512</v>
          </cell>
          <cell r="B5889">
            <v>706000</v>
          </cell>
        </row>
        <row r="5890">
          <cell r="A5890">
            <v>43513</v>
          </cell>
          <cell r="B5890">
            <v>706000</v>
          </cell>
        </row>
        <row r="5891">
          <cell r="A5891">
            <v>43514</v>
          </cell>
          <cell r="B5891">
            <v>706000</v>
          </cell>
        </row>
        <row r="5892">
          <cell r="A5892">
            <v>43515</v>
          </cell>
          <cell r="B5892">
            <v>696000</v>
          </cell>
        </row>
        <row r="5893">
          <cell r="A5893">
            <v>43516</v>
          </cell>
          <cell r="B5893">
            <v>700500</v>
          </cell>
        </row>
        <row r="5894">
          <cell r="A5894">
            <v>43517</v>
          </cell>
          <cell r="B5894">
            <v>690000</v>
          </cell>
        </row>
        <row r="5895">
          <cell r="A5895">
            <v>43518</v>
          </cell>
          <cell r="B5895">
            <v>691000</v>
          </cell>
        </row>
        <row r="5896">
          <cell r="A5896">
            <v>43519</v>
          </cell>
          <cell r="B5896">
            <v>691000</v>
          </cell>
        </row>
        <row r="5897">
          <cell r="A5897">
            <v>43520</v>
          </cell>
          <cell r="B5897">
            <v>691000</v>
          </cell>
        </row>
        <row r="5898">
          <cell r="A5898">
            <v>43521</v>
          </cell>
          <cell r="B5898">
            <v>690000</v>
          </cell>
        </row>
        <row r="5899">
          <cell r="A5899">
            <v>43522</v>
          </cell>
          <cell r="B5899">
            <v>670000</v>
          </cell>
        </row>
        <row r="5900">
          <cell r="A5900">
            <v>43523</v>
          </cell>
          <cell r="B5900">
            <v>670000</v>
          </cell>
        </row>
        <row r="5901">
          <cell r="A5901">
            <v>43524</v>
          </cell>
          <cell r="B5901">
            <v>678000</v>
          </cell>
        </row>
        <row r="5902">
          <cell r="A5902">
            <v>43525</v>
          </cell>
          <cell r="B5902">
            <v>692000</v>
          </cell>
        </row>
        <row r="5903">
          <cell r="A5903">
            <v>43526</v>
          </cell>
          <cell r="B5903">
            <v>692000</v>
          </cell>
        </row>
        <row r="5904">
          <cell r="A5904">
            <v>43527</v>
          </cell>
          <cell r="B5904">
            <v>692000</v>
          </cell>
        </row>
        <row r="5905">
          <cell r="A5905">
            <v>43528</v>
          </cell>
          <cell r="B5905">
            <v>674000</v>
          </cell>
        </row>
        <row r="5906">
          <cell r="A5906">
            <v>43529</v>
          </cell>
          <cell r="B5906">
            <v>690000</v>
          </cell>
        </row>
        <row r="5907">
          <cell r="A5907">
            <v>43530</v>
          </cell>
          <cell r="B5907">
            <v>685000</v>
          </cell>
        </row>
        <row r="5908">
          <cell r="A5908">
            <v>43531</v>
          </cell>
          <cell r="B5908">
            <v>676000</v>
          </cell>
        </row>
        <row r="5909">
          <cell r="A5909">
            <v>43532</v>
          </cell>
          <cell r="B5909">
            <v>700000</v>
          </cell>
        </row>
        <row r="5910">
          <cell r="A5910">
            <v>43533</v>
          </cell>
          <cell r="B5910">
            <v>700000</v>
          </cell>
        </row>
        <row r="5911">
          <cell r="A5911">
            <v>43534</v>
          </cell>
          <cell r="B5911">
            <v>700000</v>
          </cell>
        </row>
        <row r="5912">
          <cell r="A5912">
            <v>43535</v>
          </cell>
          <cell r="B5912">
            <v>693000</v>
          </cell>
        </row>
        <row r="5913">
          <cell r="A5913">
            <v>43536</v>
          </cell>
          <cell r="B5913">
            <v>682000</v>
          </cell>
        </row>
        <row r="5914">
          <cell r="A5914">
            <v>43537</v>
          </cell>
          <cell r="B5914">
            <v>695000</v>
          </cell>
        </row>
        <row r="5915">
          <cell r="A5915">
            <v>43538</v>
          </cell>
          <cell r="B5915">
            <v>697000</v>
          </cell>
        </row>
        <row r="5916">
          <cell r="A5916">
            <v>43539</v>
          </cell>
          <cell r="B5916">
            <v>703000</v>
          </cell>
        </row>
        <row r="5917">
          <cell r="A5917">
            <v>43540</v>
          </cell>
          <cell r="B5917">
            <v>703000</v>
          </cell>
        </row>
        <row r="5918">
          <cell r="A5918">
            <v>43541</v>
          </cell>
          <cell r="B5918">
            <v>703000</v>
          </cell>
        </row>
        <row r="5919">
          <cell r="A5919">
            <v>43542</v>
          </cell>
          <cell r="B5919">
            <v>692000</v>
          </cell>
        </row>
        <row r="5920">
          <cell r="A5920">
            <v>43543</v>
          </cell>
          <cell r="B5920">
            <v>690000</v>
          </cell>
        </row>
        <row r="5921">
          <cell r="A5921">
            <v>43544</v>
          </cell>
          <cell r="B5921">
            <v>678000</v>
          </cell>
        </row>
        <row r="5922">
          <cell r="A5922">
            <v>43545</v>
          </cell>
          <cell r="B5922">
            <v>676000</v>
          </cell>
        </row>
        <row r="5923">
          <cell r="A5923">
            <v>43546</v>
          </cell>
          <cell r="B5923">
            <v>680000</v>
          </cell>
        </row>
        <row r="5924">
          <cell r="A5924">
            <v>43547</v>
          </cell>
          <cell r="B5924">
            <v>680000</v>
          </cell>
        </row>
        <row r="5925">
          <cell r="A5925">
            <v>43548</v>
          </cell>
          <cell r="B5925">
            <v>680000</v>
          </cell>
        </row>
        <row r="5926">
          <cell r="A5926">
            <v>43549</v>
          </cell>
          <cell r="B5926">
            <v>684000</v>
          </cell>
        </row>
        <row r="5927">
          <cell r="A5927">
            <v>43550</v>
          </cell>
          <cell r="B5927">
            <v>695000</v>
          </cell>
        </row>
        <row r="5928">
          <cell r="A5928">
            <v>43551</v>
          </cell>
          <cell r="B5928">
            <v>695000</v>
          </cell>
        </row>
        <row r="5929">
          <cell r="A5929">
            <v>43552</v>
          </cell>
          <cell r="B5929">
            <v>696000</v>
          </cell>
        </row>
        <row r="5930">
          <cell r="A5930">
            <v>43553</v>
          </cell>
          <cell r="B5930">
            <v>695000</v>
          </cell>
        </row>
        <row r="5931">
          <cell r="A5931">
            <v>43554</v>
          </cell>
          <cell r="B5931">
            <v>695000</v>
          </cell>
        </row>
        <row r="5932">
          <cell r="A5932">
            <v>43555</v>
          </cell>
          <cell r="B5932">
            <v>695000</v>
          </cell>
        </row>
        <row r="5933">
          <cell r="A5933">
            <v>43556</v>
          </cell>
          <cell r="B5933">
            <v>674000</v>
          </cell>
        </row>
        <row r="5934">
          <cell r="A5934">
            <v>43557</v>
          </cell>
          <cell r="B5934">
            <v>672000</v>
          </cell>
        </row>
        <row r="5935">
          <cell r="A5935">
            <v>43558</v>
          </cell>
          <cell r="B5935">
            <v>692000</v>
          </cell>
        </row>
        <row r="5936">
          <cell r="A5936">
            <v>43559</v>
          </cell>
          <cell r="B5936">
            <v>692000</v>
          </cell>
        </row>
        <row r="5937">
          <cell r="A5937">
            <v>43560</v>
          </cell>
          <cell r="B5937">
            <v>677000</v>
          </cell>
        </row>
        <row r="5938">
          <cell r="A5938">
            <v>43561</v>
          </cell>
          <cell r="B5938">
            <v>677000</v>
          </cell>
        </row>
        <row r="5939">
          <cell r="A5939">
            <v>43562</v>
          </cell>
          <cell r="B5939">
            <v>677000</v>
          </cell>
        </row>
        <row r="5940">
          <cell r="A5940">
            <v>43563</v>
          </cell>
          <cell r="B5940">
            <v>673000</v>
          </cell>
        </row>
        <row r="5941">
          <cell r="A5941">
            <v>43564</v>
          </cell>
          <cell r="B5941">
            <v>674000</v>
          </cell>
        </row>
        <row r="5942">
          <cell r="A5942">
            <v>43565</v>
          </cell>
          <cell r="B5942">
            <v>676000</v>
          </cell>
        </row>
        <row r="5943">
          <cell r="A5943">
            <v>43566</v>
          </cell>
          <cell r="B5943">
            <v>658000</v>
          </cell>
        </row>
        <row r="5944">
          <cell r="A5944">
            <v>43567</v>
          </cell>
          <cell r="B5944">
            <v>660000</v>
          </cell>
        </row>
        <row r="5945">
          <cell r="A5945">
            <v>43568</v>
          </cell>
          <cell r="B5945">
            <v>660000</v>
          </cell>
        </row>
        <row r="5946">
          <cell r="A5946">
            <v>43569</v>
          </cell>
          <cell r="B5946">
            <v>660000</v>
          </cell>
        </row>
        <row r="5947">
          <cell r="A5947">
            <v>43570</v>
          </cell>
          <cell r="B5947">
            <v>675000</v>
          </cell>
        </row>
        <row r="5948">
          <cell r="A5948">
            <v>43571</v>
          </cell>
          <cell r="B5948">
            <v>675000</v>
          </cell>
        </row>
        <row r="5949">
          <cell r="A5949">
            <v>43572</v>
          </cell>
          <cell r="B5949">
            <v>655000</v>
          </cell>
        </row>
        <row r="5950">
          <cell r="A5950">
            <v>43573</v>
          </cell>
          <cell r="B5950">
            <v>680000</v>
          </cell>
        </row>
        <row r="5951">
          <cell r="A5951">
            <v>43574</v>
          </cell>
          <cell r="B5951">
            <v>680000</v>
          </cell>
        </row>
        <row r="5952">
          <cell r="A5952">
            <v>43575</v>
          </cell>
          <cell r="B5952">
            <v>680000</v>
          </cell>
        </row>
        <row r="5953">
          <cell r="A5953">
            <v>43576</v>
          </cell>
          <cell r="B5953">
            <v>680000</v>
          </cell>
        </row>
        <row r="5954">
          <cell r="A5954">
            <v>43577</v>
          </cell>
          <cell r="B5954">
            <v>682000</v>
          </cell>
        </row>
        <row r="5955">
          <cell r="A5955">
            <v>43578</v>
          </cell>
          <cell r="B5955">
            <v>687000</v>
          </cell>
        </row>
        <row r="5956">
          <cell r="A5956">
            <v>43579</v>
          </cell>
          <cell r="B5956">
            <v>688000</v>
          </cell>
        </row>
        <row r="5957">
          <cell r="A5957">
            <v>43580</v>
          </cell>
          <cell r="B5957">
            <v>700000</v>
          </cell>
        </row>
        <row r="5958">
          <cell r="A5958">
            <v>43581</v>
          </cell>
          <cell r="B5958">
            <v>703000</v>
          </cell>
        </row>
        <row r="5959">
          <cell r="A5959">
            <v>43582</v>
          </cell>
          <cell r="B5959">
            <v>703000</v>
          </cell>
        </row>
        <row r="5960">
          <cell r="A5960">
            <v>43583</v>
          </cell>
          <cell r="B5960">
            <v>703000</v>
          </cell>
        </row>
        <row r="5961">
          <cell r="A5961">
            <v>43584</v>
          </cell>
          <cell r="B5961">
            <v>700000</v>
          </cell>
        </row>
        <row r="5962">
          <cell r="A5962">
            <v>43585</v>
          </cell>
          <cell r="B5962">
            <v>704000</v>
          </cell>
        </row>
        <row r="5963">
          <cell r="A5963">
            <v>43586</v>
          </cell>
          <cell r="B5963">
            <v>691000</v>
          </cell>
        </row>
        <row r="5964">
          <cell r="A5964">
            <v>43587</v>
          </cell>
          <cell r="B5964">
            <v>701000</v>
          </cell>
        </row>
        <row r="5965">
          <cell r="A5965">
            <v>43588</v>
          </cell>
          <cell r="B5965">
            <v>692000</v>
          </cell>
        </row>
        <row r="5966">
          <cell r="A5966">
            <v>43589</v>
          </cell>
          <cell r="B5966">
            <v>692000</v>
          </cell>
        </row>
        <row r="5967">
          <cell r="A5967">
            <v>43590</v>
          </cell>
          <cell r="B5967">
            <v>692000</v>
          </cell>
        </row>
        <row r="5968">
          <cell r="A5968">
            <v>43591</v>
          </cell>
          <cell r="B5968">
            <v>692000</v>
          </cell>
        </row>
        <row r="5969">
          <cell r="A5969">
            <v>43592</v>
          </cell>
          <cell r="B5969">
            <v>688000</v>
          </cell>
        </row>
        <row r="5970">
          <cell r="A5970">
            <v>43593</v>
          </cell>
          <cell r="B5970">
            <v>692000</v>
          </cell>
        </row>
        <row r="5971">
          <cell r="A5971">
            <v>43594</v>
          </cell>
          <cell r="B5971">
            <v>708000</v>
          </cell>
        </row>
        <row r="5972">
          <cell r="A5972">
            <v>43595</v>
          </cell>
          <cell r="B5972">
            <v>704000</v>
          </cell>
        </row>
        <row r="5973">
          <cell r="A5973">
            <v>43596</v>
          </cell>
          <cell r="B5973">
            <v>704000</v>
          </cell>
        </row>
        <row r="5974">
          <cell r="A5974">
            <v>43597</v>
          </cell>
          <cell r="B5974">
            <v>704000</v>
          </cell>
        </row>
        <row r="5975">
          <cell r="A5975">
            <v>43598</v>
          </cell>
          <cell r="B5975">
            <v>701000</v>
          </cell>
        </row>
        <row r="5976">
          <cell r="A5976">
            <v>43599</v>
          </cell>
          <cell r="B5976">
            <v>707500</v>
          </cell>
        </row>
        <row r="5977">
          <cell r="A5977">
            <v>43600</v>
          </cell>
          <cell r="B5977">
            <v>712000</v>
          </cell>
        </row>
        <row r="5978">
          <cell r="A5978">
            <v>43601</v>
          </cell>
          <cell r="B5978">
            <v>713500</v>
          </cell>
        </row>
        <row r="5979">
          <cell r="A5979">
            <v>43602</v>
          </cell>
          <cell r="B5979">
            <v>700000</v>
          </cell>
        </row>
        <row r="5980">
          <cell r="A5980">
            <v>43603</v>
          </cell>
          <cell r="B5980">
            <v>700000</v>
          </cell>
        </row>
        <row r="5981">
          <cell r="A5981">
            <v>43604</v>
          </cell>
          <cell r="B5981">
            <v>700000</v>
          </cell>
        </row>
        <row r="5982">
          <cell r="A5982">
            <v>43605</v>
          </cell>
          <cell r="B5982">
            <v>713000</v>
          </cell>
        </row>
        <row r="5983">
          <cell r="A5983">
            <v>43606</v>
          </cell>
          <cell r="B5983">
            <v>735000</v>
          </cell>
        </row>
        <row r="5984">
          <cell r="A5984">
            <v>43607</v>
          </cell>
          <cell r="B5984">
            <v>730000</v>
          </cell>
        </row>
        <row r="5985">
          <cell r="A5985">
            <v>43608</v>
          </cell>
          <cell r="B5985">
            <v>750000</v>
          </cell>
        </row>
        <row r="5986">
          <cell r="A5986">
            <v>43609</v>
          </cell>
          <cell r="B5986">
            <v>748000</v>
          </cell>
        </row>
        <row r="5987">
          <cell r="A5987">
            <v>43610</v>
          </cell>
          <cell r="B5987">
            <v>748000</v>
          </cell>
        </row>
        <row r="5988">
          <cell r="A5988">
            <v>43611</v>
          </cell>
          <cell r="B5988">
            <v>748000</v>
          </cell>
        </row>
        <row r="5989">
          <cell r="A5989">
            <v>43612</v>
          </cell>
          <cell r="B5989">
            <v>748000</v>
          </cell>
        </row>
        <row r="5990">
          <cell r="A5990">
            <v>43613</v>
          </cell>
          <cell r="B5990">
            <v>775000</v>
          </cell>
        </row>
        <row r="5991">
          <cell r="A5991">
            <v>43614</v>
          </cell>
          <cell r="B5991">
            <v>802000</v>
          </cell>
        </row>
        <row r="5992">
          <cell r="A5992">
            <v>43615</v>
          </cell>
          <cell r="B5992">
            <v>820000</v>
          </cell>
        </row>
        <row r="5993">
          <cell r="A5993">
            <v>43616</v>
          </cell>
          <cell r="B5993">
            <v>835000</v>
          </cell>
        </row>
        <row r="5994">
          <cell r="A5994">
            <v>43617</v>
          </cell>
          <cell r="B5994">
            <v>835000</v>
          </cell>
        </row>
        <row r="5995">
          <cell r="A5995">
            <v>43618</v>
          </cell>
          <cell r="B5995">
            <v>835000</v>
          </cell>
        </row>
        <row r="5996">
          <cell r="A5996">
            <v>43619</v>
          </cell>
          <cell r="B5996">
            <v>830000</v>
          </cell>
        </row>
        <row r="5997">
          <cell r="A5997">
            <v>43620</v>
          </cell>
          <cell r="B5997">
            <v>825000</v>
          </cell>
        </row>
        <row r="5998">
          <cell r="A5998">
            <v>43621</v>
          </cell>
          <cell r="B5998">
            <v>780000</v>
          </cell>
        </row>
        <row r="5999">
          <cell r="A5999">
            <v>43622</v>
          </cell>
          <cell r="B5999">
            <v>795000</v>
          </cell>
        </row>
        <row r="6000">
          <cell r="A6000">
            <v>43623</v>
          </cell>
          <cell r="B6000">
            <v>785000</v>
          </cell>
        </row>
        <row r="6001">
          <cell r="A6001">
            <v>43624</v>
          </cell>
          <cell r="B6001">
            <v>785000</v>
          </cell>
        </row>
        <row r="6002">
          <cell r="A6002">
            <v>43625</v>
          </cell>
          <cell r="B6002">
            <v>785000</v>
          </cell>
        </row>
        <row r="6003">
          <cell r="A6003">
            <v>43626</v>
          </cell>
          <cell r="B6003">
            <v>765000</v>
          </cell>
        </row>
        <row r="6004">
          <cell r="A6004">
            <v>43627</v>
          </cell>
          <cell r="B6004">
            <v>755000</v>
          </cell>
        </row>
        <row r="6005">
          <cell r="A6005">
            <v>43628</v>
          </cell>
          <cell r="B6005">
            <v>770000</v>
          </cell>
        </row>
        <row r="6006">
          <cell r="A6006">
            <v>43629</v>
          </cell>
          <cell r="B6006">
            <v>760000</v>
          </cell>
        </row>
        <row r="6007">
          <cell r="A6007">
            <v>43630</v>
          </cell>
          <cell r="B6007">
            <v>750000</v>
          </cell>
        </row>
        <row r="6008">
          <cell r="A6008">
            <v>43631</v>
          </cell>
          <cell r="B6008">
            <v>750000</v>
          </cell>
        </row>
        <row r="6009">
          <cell r="A6009">
            <v>43632</v>
          </cell>
          <cell r="B6009">
            <v>750000</v>
          </cell>
        </row>
        <row r="6010">
          <cell r="A6010">
            <v>43633</v>
          </cell>
          <cell r="B6010">
            <v>755000</v>
          </cell>
        </row>
        <row r="6011">
          <cell r="A6011">
            <v>43634</v>
          </cell>
          <cell r="B6011">
            <v>740000</v>
          </cell>
        </row>
        <row r="6012">
          <cell r="A6012">
            <v>43635</v>
          </cell>
          <cell r="B6012">
            <v>745000</v>
          </cell>
        </row>
        <row r="6013">
          <cell r="A6013">
            <v>43636</v>
          </cell>
          <cell r="B6013">
            <v>758000</v>
          </cell>
        </row>
        <row r="6014">
          <cell r="A6014">
            <v>43637</v>
          </cell>
          <cell r="B6014">
            <v>753000</v>
          </cell>
        </row>
        <row r="6015">
          <cell r="A6015">
            <v>43638</v>
          </cell>
          <cell r="B6015">
            <v>753000</v>
          </cell>
        </row>
        <row r="6016">
          <cell r="A6016">
            <v>43639</v>
          </cell>
          <cell r="B6016">
            <v>753000</v>
          </cell>
        </row>
        <row r="6017">
          <cell r="A6017">
            <v>43640</v>
          </cell>
          <cell r="B6017">
            <v>768500</v>
          </cell>
        </row>
        <row r="6018">
          <cell r="A6018">
            <v>43641</v>
          </cell>
          <cell r="B6018">
            <v>795000</v>
          </cell>
        </row>
        <row r="6019">
          <cell r="A6019">
            <v>43642</v>
          </cell>
          <cell r="B6019">
            <v>785000</v>
          </cell>
        </row>
        <row r="6020">
          <cell r="A6020">
            <v>43643</v>
          </cell>
          <cell r="B6020">
            <v>792000</v>
          </cell>
        </row>
        <row r="6021">
          <cell r="A6021">
            <v>43644</v>
          </cell>
          <cell r="B6021">
            <v>815000</v>
          </cell>
        </row>
        <row r="6022">
          <cell r="A6022">
            <v>43645</v>
          </cell>
          <cell r="B6022">
            <v>815000</v>
          </cell>
        </row>
        <row r="6023">
          <cell r="A6023">
            <v>43646</v>
          </cell>
          <cell r="B6023">
            <v>815000</v>
          </cell>
        </row>
        <row r="6024">
          <cell r="A6024">
            <v>43647</v>
          </cell>
          <cell r="B6024">
            <v>827000</v>
          </cell>
        </row>
        <row r="6025">
          <cell r="A6025">
            <v>43648</v>
          </cell>
          <cell r="B6025">
            <v>815000</v>
          </cell>
        </row>
        <row r="6026">
          <cell r="A6026">
            <v>43649</v>
          </cell>
          <cell r="B6026">
            <v>840000</v>
          </cell>
        </row>
        <row r="6027">
          <cell r="A6027">
            <v>43650</v>
          </cell>
          <cell r="B6027">
            <v>840000</v>
          </cell>
        </row>
        <row r="6028">
          <cell r="A6028">
            <v>43651</v>
          </cell>
          <cell r="B6028">
            <v>828000</v>
          </cell>
        </row>
        <row r="6029">
          <cell r="A6029">
            <v>43652</v>
          </cell>
          <cell r="B6029">
            <v>828000</v>
          </cell>
        </row>
        <row r="6030">
          <cell r="A6030">
            <v>43653</v>
          </cell>
          <cell r="B6030">
            <v>828000</v>
          </cell>
        </row>
        <row r="6031">
          <cell r="A6031">
            <v>43654</v>
          </cell>
          <cell r="B6031">
            <v>796000</v>
          </cell>
        </row>
        <row r="6032">
          <cell r="A6032">
            <v>43655</v>
          </cell>
          <cell r="B6032">
            <v>803000</v>
          </cell>
        </row>
        <row r="6033">
          <cell r="A6033">
            <v>43656</v>
          </cell>
          <cell r="B6033">
            <v>789000</v>
          </cell>
        </row>
        <row r="6034">
          <cell r="A6034">
            <v>43657</v>
          </cell>
          <cell r="B6034">
            <v>795000</v>
          </cell>
        </row>
        <row r="6035">
          <cell r="A6035">
            <v>43658</v>
          </cell>
          <cell r="B6035">
            <v>792000</v>
          </cell>
        </row>
        <row r="6036">
          <cell r="A6036">
            <v>43659</v>
          </cell>
          <cell r="B6036">
            <v>792000</v>
          </cell>
        </row>
        <row r="6037">
          <cell r="A6037">
            <v>43660</v>
          </cell>
          <cell r="B6037">
            <v>792000</v>
          </cell>
        </row>
        <row r="6038">
          <cell r="A6038">
            <v>43661</v>
          </cell>
          <cell r="B6038">
            <v>815000</v>
          </cell>
        </row>
        <row r="6039">
          <cell r="A6039">
            <v>43662</v>
          </cell>
          <cell r="B6039">
            <v>790000</v>
          </cell>
        </row>
        <row r="6040">
          <cell r="A6040">
            <v>43663</v>
          </cell>
          <cell r="B6040">
            <v>800000</v>
          </cell>
        </row>
        <row r="6041">
          <cell r="A6041">
            <v>43664</v>
          </cell>
          <cell r="B6041">
            <v>805000</v>
          </cell>
        </row>
        <row r="6042">
          <cell r="A6042">
            <v>43665</v>
          </cell>
          <cell r="B6042">
            <v>800000</v>
          </cell>
        </row>
        <row r="6043">
          <cell r="A6043">
            <v>43666</v>
          </cell>
          <cell r="B6043">
            <v>800000</v>
          </cell>
        </row>
        <row r="6044">
          <cell r="A6044">
            <v>43667</v>
          </cell>
          <cell r="B6044">
            <v>800000</v>
          </cell>
        </row>
        <row r="6045">
          <cell r="A6045">
            <v>43668</v>
          </cell>
          <cell r="B6045">
            <v>786000</v>
          </cell>
        </row>
        <row r="6046">
          <cell r="A6046">
            <v>43669</v>
          </cell>
          <cell r="B6046">
            <v>770000</v>
          </cell>
        </row>
        <row r="6047">
          <cell r="A6047">
            <v>43670</v>
          </cell>
          <cell r="B6047">
            <v>762000</v>
          </cell>
        </row>
        <row r="6048">
          <cell r="A6048">
            <v>43671</v>
          </cell>
          <cell r="B6048">
            <v>764000</v>
          </cell>
        </row>
        <row r="6049">
          <cell r="A6049">
            <v>43672</v>
          </cell>
          <cell r="B6049">
            <v>763000</v>
          </cell>
        </row>
        <row r="6050">
          <cell r="A6050">
            <v>43673</v>
          </cell>
          <cell r="B6050">
            <v>763000</v>
          </cell>
        </row>
        <row r="6051">
          <cell r="A6051">
            <v>43674</v>
          </cell>
          <cell r="B6051">
            <v>763000</v>
          </cell>
        </row>
        <row r="6052">
          <cell r="A6052">
            <v>43675</v>
          </cell>
          <cell r="B6052">
            <v>785000</v>
          </cell>
        </row>
        <row r="6053">
          <cell r="A6053">
            <v>43676</v>
          </cell>
          <cell r="B6053">
            <v>780000</v>
          </cell>
        </row>
        <row r="6054">
          <cell r="A6054">
            <v>43677</v>
          </cell>
          <cell r="B6054">
            <v>780000</v>
          </cell>
        </row>
        <row r="6055">
          <cell r="A6055">
            <v>43678</v>
          </cell>
          <cell r="B6055">
            <v>780000</v>
          </cell>
        </row>
        <row r="6056">
          <cell r="A6056">
            <v>43679</v>
          </cell>
          <cell r="B6056">
            <v>805000</v>
          </cell>
        </row>
        <row r="6057">
          <cell r="A6057">
            <v>43680</v>
          </cell>
          <cell r="B6057">
            <v>805000</v>
          </cell>
        </row>
        <row r="6058">
          <cell r="A6058">
            <v>43681</v>
          </cell>
          <cell r="B6058">
            <v>805000</v>
          </cell>
        </row>
        <row r="6059">
          <cell r="A6059">
            <v>43682</v>
          </cell>
          <cell r="B6059">
            <v>810000</v>
          </cell>
        </row>
        <row r="6060">
          <cell r="A6060">
            <v>43683</v>
          </cell>
          <cell r="B6060">
            <v>815000</v>
          </cell>
        </row>
        <row r="6061">
          <cell r="A6061">
            <v>43684</v>
          </cell>
          <cell r="B6061">
            <v>813000</v>
          </cell>
        </row>
        <row r="6062">
          <cell r="A6062">
            <v>43685</v>
          </cell>
          <cell r="B6062">
            <v>802000</v>
          </cell>
        </row>
        <row r="6063">
          <cell r="A6063">
            <v>43686</v>
          </cell>
          <cell r="B6063">
            <v>808000</v>
          </cell>
        </row>
        <row r="6064">
          <cell r="A6064">
            <v>43687</v>
          </cell>
          <cell r="B6064">
            <v>808000</v>
          </cell>
        </row>
        <row r="6065">
          <cell r="A6065">
            <v>43688</v>
          </cell>
          <cell r="B6065">
            <v>808000</v>
          </cell>
        </row>
        <row r="6066">
          <cell r="A6066">
            <v>43689</v>
          </cell>
          <cell r="B6066">
            <v>792000</v>
          </cell>
        </row>
        <row r="6067">
          <cell r="A6067">
            <v>43690</v>
          </cell>
          <cell r="B6067">
            <v>806000</v>
          </cell>
        </row>
        <row r="6068">
          <cell r="A6068">
            <v>43691</v>
          </cell>
          <cell r="B6068">
            <v>805000</v>
          </cell>
        </row>
        <row r="6069">
          <cell r="A6069">
            <v>43692</v>
          </cell>
          <cell r="B6069">
            <v>808000</v>
          </cell>
        </row>
        <row r="6070">
          <cell r="A6070">
            <v>43693</v>
          </cell>
          <cell r="B6070">
            <v>790000</v>
          </cell>
        </row>
        <row r="6071">
          <cell r="A6071">
            <v>43694</v>
          </cell>
          <cell r="B6071">
            <v>790000</v>
          </cell>
        </row>
        <row r="6072">
          <cell r="A6072">
            <v>43695</v>
          </cell>
          <cell r="B6072">
            <v>790000</v>
          </cell>
        </row>
        <row r="6073">
          <cell r="A6073">
            <v>43696</v>
          </cell>
          <cell r="B6073">
            <v>779000</v>
          </cell>
        </row>
        <row r="6074">
          <cell r="A6074">
            <v>43697</v>
          </cell>
          <cell r="B6074">
            <v>778000</v>
          </cell>
        </row>
        <row r="6075">
          <cell r="A6075">
            <v>43698</v>
          </cell>
          <cell r="B6075">
            <v>780000</v>
          </cell>
        </row>
        <row r="6076">
          <cell r="A6076">
            <v>43699</v>
          </cell>
          <cell r="B6076">
            <v>790000</v>
          </cell>
        </row>
        <row r="6077">
          <cell r="A6077">
            <v>43700</v>
          </cell>
          <cell r="B6077">
            <v>790000</v>
          </cell>
        </row>
        <row r="6078">
          <cell r="A6078">
            <v>43701</v>
          </cell>
          <cell r="B6078">
            <v>790000</v>
          </cell>
        </row>
        <row r="6079">
          <cell r="A6079">
            <v>43702</v>
          </cell>
          <cell r="B6079">
            <v>790000</v>
          </cell>
        </row>
        <row r="6080">
          <cell r="A6080">
            <v>43703</v>
          </cell>
          <cell r="B6080">
            <v>805000</v>
          </cell>
        </row>
        <row r="6081">
          <cell r="A6081">
            <v>43704</v>
          </cell>
          <cell r="B6081">
            <v>810000</v>
          </cell>
        </row>
        <row r="6082">
          <cell r="A6082">
            <v>43705</v>
          </cell>
          <cell r="B6082">
            <v>815000</v>
          </cell>
        </row>
        <row r="6083">
          <cell r="A6083">
            <v>43706</v>
          </cell>
          <cell r="B6083">
            <v>790000</v>
          </cell>
        </row>
        <row r="6084">
          <cell r="A6084">
            <v>43707</v>
          </cell>
          <cell r="B6084">
            <v>805000</v>
          </cell>
        </row>
        <row r="6085">
          <cell r="A6085">
            <v>43708</v>
          </cell>
          <cell r="B6085">
            <v>805000</v>
          </cell>
        </row>
        <row r="6086">
          <cell r="A6086">
            <v>43709</v>
          </cell>
          <cell r="B6086">
            <v>805000</v>
          </cell>
        </row>
        <row r="6087">
          <cell r="A6087">
            <v>43710</v>
          </cell>
          <cell r="B6087">
            <v>805000</v>
          </cell>
        </row>
        <row r="6088">
          <cell r="A6088">
            <v>43711</v>
          </cell>
          <cell r="B6088">
            <v>795000</v>
          </cell>
        </row>
        <row r="6089">
          <cell r="A6089">
            <v>43712</v>
          </cell>
          <cell r="B6089">
            <v>792000</v>
          </cell>
        </row>
        <row r="6090">
          <cell r="A6090">
            <v>43713</v>
          </cell>
          <cell r="B6090">
            <v>778000</v>
          </cell>
        </row>
        <row r="6091">
          <cell r="A6091">
            <v>43714</v>
          </cell>
          <cell r="B6091">
            <v>785000</v>
          </cell>
        </row>
        <row r="6092">
          <cell r="A6092">
            <v>43715</v>
          </cell>
          <cell r="B6092">
            <v>785000</v>
          </cell>
        </row>
        <row r="6093">
          <cell r="A6093">
            <v>43716</v>
          </cell>
          <cell r="B6093">
            <v>785000</v>
          </cell>
        </row>
        <row r="6094">
          <cell r="A6094">
            <v>43717</v>
          </cell>
          <cell r="B6094">
            <v>796000</v>
          </cell>
        </row>
        <row r="6095">
          <cell r="A6095">
            <v>43718</v>
          </cell>
          <cell r="B6095">
            <v>816500</v>
          </cell>
        </row>
        <row r="6096">
          <cell r="A6096">
            <v>43719</v>
          </cell>
          <cell r="B6096">
            <v>832000</v>
          </cell>
        </row>
        <row r="6097">
          <cell r="A6097">
            <v>43720</v>
          </cell>
          <cell r="B6097">
            <v>831000</v>
          </cell>
        </row>
        <row r="6098">
          <cell r="A6098">
            <v>43721</v>
          </cell>
          <cell r="B6098">
            <v>825000</v>
          </cell>
        </row>
        <row r="6099">
          <cell r="A6099">
            <v>43722</v>
          </cell>
          <cell r="B6099">
            <v>825000</v>
          </cell>
        </row>
        <row r="6100">
          <cell r="A6100">
            <v>43723</v>
          </cell>
          <cell r="B6100">
            <v>825000</v>
          </cell>
        </row>
        <row r="6101">
          <cell r="A6101">
            <v>43724</v>
          </cell>
          <cell r="B6101">
            <v>835000</v>
          </cell>
        </row>
        <row r="6102">
          <cell r="A6102">
            <v>43725</v>
          </cell>
          <cell r="B6102">
            <v>810000</v>
          </cell>
        </row>
        <row r="6103">
          <cell r="A6103">
            <v>43726</v>
          </cell>
          <cell r="B6103">
            <v>808000</v>
          </cell>
        </row>
        <row r="6104">
          <cell r="A6104">
            <v>43727</v>
          </cell>
          <cell r="B6104">
            <v>800000</v>
          </cell>
        </row>
        <row r="6105">
          <cell r="A6105">
            <v>43728</v>
          </cell>
          <cell r="B6105">
            <v>810000</v>
          </cell>
        </row>
        <row r="6106">
          <cell r="A6106">
            <v>43729</v>
          </cell>
          <cell r="B6106">
            <v>810000</v>
          </cell>
        </row>
        <row r="6107">
          <cell r="A6107">
            <v>43730</v>
          </cell>
          <cell r="B6107">
            <v>810000</v>
          </cell>
        </row>
        <row r="6108">
          <cell r="A6108">
            <v>43731</v>
          </cell>
          <cell r="B6108">
            <v>820000</v>
          </cell>
        </row>
        <row r="6109">
          <cell r="A6109">
            <v>43732</v>
          </cell>
          <cell r="B6109">
            <v>820000</v>
          </cell>
        </row>
        <row r="6110">
          <cell r="A6110">
            <v>43733</v>
          </cell>
          <cell r="B6110">
            <v>833000</v>
          </cell>
        </row>
        <row r="6111">
          <cell r="A6111">
            <v>43734</v>
          </cell>
          <cell r="B6111">
            <v>840000</v>
          </cell>
        </row>
        <row r="6112">
          <cell r="A6112">
            <v>43735</v>
          </cell>
          <cell r="B6112">
            <v>845000</v>
          </cell>
        </row>
        <row r="6113">
          <cell r="A6113">
            <v>43736</v>
          </cell>
          <cell r="B6113">
            <v>845000</v>
          </cell>
        </row>
        <row r="6114">
          <cell r="A6114">
            <v>43737</v>
          </cell>
          <cell r="B6114">
            <v>845000</v>
          </cell>
        </row>
        <row r="6115">
          <cell r="A6115">
            <v>43738</v>
          </cell>
          <cell r="B6115">
            <v>852000</v>
          </cell>
        </row>
        <row r="6116">
          <cell r="A6116">
            <v>43739</v>
          </cell>
          <cell r="B6116">
            <v>858000</v>
          </cell>
        </row>
        <row r="6117">
          <cell r="A6117">
            <v>43740</v>
          </cell>
          <cell r="B6117">
            <v>853000</v>
          </cell>
        </row>
        <row r="6118">
          <cell r="A6118">
            <v>43741</v>
          </cell>
          <cell r="B6118">
            <v>852000</v>
          </cell>
        </row>
        <row r="6119">
          <cell r="A6119">
            <v>43742</v>
          </cell>
          <cell r="B6119">
            <v>828000</v>
          </cell>
        </row>
        <row r="6120">
          <cell r="A6120">
            <v>43743</v>
          </cell>
          <cell r="B6120">
            <v>828000</v>
          </cell>
        </row>
        <row r="6121">
          <cell r="A6121">
            <v>43744</v>
          </cell>
          <cell r="B6121">
            <v>828000</v>
          </cell>
        </row>
        <row r="6122">
          <cell r="A6122">
            <v>43745</v>
          </cell>
          <cell r="B6122">
            <v>818000</v>
          </cell>
        </row>
        <row r="6123">
          <cell r="A6123">
            <v>43746</v>
          </cell>
          <cell r="B6123">
            <v>810000</v>
          </cell>
        </row>
        <row r="6124">
          <cell r="A6124">
            <v>43747</v>
          </cell>
          <cell r="B6124">
            <v>811000</v>
          </cell>
        </row>
        <row r="6125">
          <cell r="A6125">
            <v>43748</v>
          </cell>
          <cell r="B6125">
            <v>796000</v>
          </cell>
        </row>
        <row r="6126">
          <cell r="A6126">
            <v>43749</v>
          </cell>
          <cell r="B6126">
            <v>792000</v>
          </cell>
        </row>
        <row r="6127">
          <cell r="A6127">
            <v>43750</v>
          </cell>
          <cell r="B6127">
            <v>792000</v>
          </cell>
        </row>
        <row r="6128">
          <cell r="A6128">
            <v>43751</v>
          </cell>
          <cell r="B6128">
            <v>792000</v>
          </cell>
        </row>
        <row r="6129">
          <cell r="A6129">
            <v>43752</v>
          </cell>
          <cell r="B6129">
            <v>800000</v>
          </cell>
        </row>
        <row r="6130">
          <cell r="A6130">
            <v>43753</v>
          </cell>
          <cell r="B6130">
            <v>805000</v>
          </cell>
        </row>
        <row r="6131">
          <cell r="A6131">
            <v>43754</v>
          </cell>
          <cell r="B6131">
            <v>800000</v>
          </cell>
        </row>
        <row r="6132">
          <cell r="A6132">
            <v>43755</v>
          </cell>
          <cell r="B6132">
            <v>795000</v>
          </cell>
        </row>
        <row r="6133">
          <cell r="A6133">
            <v>43756</v>
          </cell>
          <cell r="B6133">
            <v>810000</v>
          </cell>
        </row>
        <row r="6134">
          <cell r="A6134">
            <v>43757</v>
          </cell>
          <cell r="B6134">
            <v>810000</v>
          </cell>
        </row>
        <row r="6135">
          <cell r="A6135">
            <v>43758</v>
          </cell>
          <cell r="B6135">
            <v>810000</v>
          </cell>
        </row>
        <row r="6136">
          <cell r="A6136">
            <v>43759</v>
          </cell>
          <cell r="B6136">
            <v>820000</v>
          </cell>
        </row>
        <row r="6137">
          <cell r="A6137">
            <v>43760</v>
          </cell>
          <cell r="B6137">
            <v>833000</v>
          </cell>
        </row>
        <row r="6138">
          <cell r="A6138">
            <v>43761</v>
          </cell>
          <cell r="B6138">
            <v>815000</v>
          </cell>
        </row>
        <row r="6139">
          <cell r="A6139">
            <v>43762</v>
          </cell>
          <cell r="B6139">
            <v>810000</v>
          </cell>
        </row>
        <row r="6140">
          <cell r="A6140">
            <v>43763</v>
          </cell>
          <cell r="B6140">
            <v>830000</v>
          </cell>
        </row>
        <row r="6141">
          <cell r="A6141">
            <v>43764</v>
          </cell>
          <cell r="B6141">
            <v>830000</v>
          </cell>
        </row>
        <row r="6142">
          <cell r="A6142">
            <v>43765</v>
          </cell>
          <cell r="B6142">
            <v>830000</v>
          </cell>
        </row>
        <row r="6143">
          <cell r="A6143">
            <v>43766</v>
          </cell>
          <cell r="B6143">
            <v>838000</v>
          </cell>
        </row>
        <row r="6144">
          <cell r="A6144">
            <v>43767</v>
          </cell>
          <cell r="B6144">
            <v>827000</v>
          </cell>
        </row>
        <row r="6145">
          <cell r="A6145">
            <v>43768</v>
          </cell>
          <cell r="B6145">
            <v>835000</v>
          </cell>
        </row>
        <row r="6146">
          <cell r="A6146">
            <v>43769</v>
          </cell>
          <cell r="B6146">
            <v>851000</v>
          </cell>
        </row>
        <row r="6147">
          <cell r="A6147">
            <v>43770</v>
          </cell>
          <cell r="B6147">
            <v>852000</v>
          </cell>
        </row>
        <row r="6148">
          <cell r="A6148">
            <v>43771</v>
          </cell>
          <cell r="B6148">
            <v>852000</v>
          </cell>
        </row>
        <row r="6149">
          <cell r="A6149">
            <v>43772</v>
          </cell>
          <cell r="B6149">
            <v>852000</v>
          </cell>
        </row>
        <row r="6150">
          <cell r="A6150">
            <v>43773</v>
          </cell>
          <cell r="B6150">
            <v>850000</v>
          </cell>
        </row>
        <row r="6151">
          <cell r="A6151">
            <v>43774</v>
          </cell>
          <cell r="B6151">
            <v>862000</v>
          </cell>
        </row>
        <row r="6152">
          <cell r="A6152">
            <v>43775</v>
          </cell>
          <cell r="B6152">
            <v>885000</v>
          </cell>
        </row>
        <row r="6153">
          <cell r="A6153">
            <v>43776</v>
          </cell>
          <cell r="B6153">
            <v>887000</v>
          </cell>
        </row>
        <row r="6154">
          <cell r="A6154">
            <v>43777</v>
          </cell>
          <cell r="B6154">
            <v>895000</v>
          </cell>
        </row>
        <row r="6155">
          <cell r="A6155">
            <v>43778</v>
          </cell>
          <cell r="B6155">
            <v>895000</v>
          </cell>
        </row>
        <row r="6156">
          <cell r="A6156">
            <v>43779</v>
          </cell>
          <cell r="B6156">
            <v>895000</v>
          </cell>
        </row>
        <row r="6157">
          <cell r="A6157">
            <v>43780</v>
          </cell>
          <cell r="B6157">
            <v>875000</v>
          </cell>
        </row>
        <row r="6158">
          <cell r="A6158">
            <v>43781</v>
          </cell>
          <cell r="B6158">
            <v>890000</v>
          </cell>
        </row>
        <row r="6159">
          <cell r="A6159">
            <v>43782</v>
          </cell>
          <cell r="B6159">
            <v>905000</v>
          </cell>
        </row>
        <row r="6160">
          <cell r="A6160">
            <v>43783</v>
          </cell>
          <cell r="B6160">
            <v>915000</v>
          </cell>
        </row>
        <row r="6161">
          <cell r="A6161">
            <v>43784</v>
          </cell>
          <cell r="B6161">
            <v>895000</v>
          </cell>
        </row>
        <row r="6162">
          <cell r="A6162">
            <v>43785</v>
          </cell>
          <cell r="B6162">
            <v>895000</v>
          </cell>
        </row>
        <row r="6163">
          <cell r="A6163">
            <v>43786</v>
          </cell>
          <cell r="B6163">
            <v>895000</v>
          </cell>
        </row>
        <row r="6164">
          <cell r="A6164">
            <v>43787</v>
          </cell>
          <cell r="B6164">
            <v>898000</v>
          </cell>
        </row>
        <row r="6165">
          <cell r="A6165">
            <v>43788</v>
          </cell>
          <cell r="B6165">
            <v>875000</v>
          </cell>
        </row>
        <row r="6166">
          <cell r="A6166">
            <v>43789</v>
          </cell>
          <cell r="B6166">
            <v>910000</v>
          </cell>
        </row>
        <row r="6167">
          <cell r="A6167">
            <v>43790</v>
          </cell>
          <cell r="B6167">
            <v>942000</v>
          </cell>
        </row>
        <row r="6168">
          <cell r="A6168">
            <v>43791</v>
          </cell>
          <cell r="B6168">
            <v>938000</v>
          </cell>
        </row>
        <row r="6169">
          <cell r="A6169">
            <v>43792</v>
          </cell>
          <cell r="B6169">
            <v>938000</v>
          </cell>
        </row>
        <row r="6170">
          <cell r="A6170">
            <v>43793</v>
          </cell>
          <cell r="B6170">
            <v>938000</v>
          </cell>
        </row>
        <row r="6171">
          <cell r="A6171">
            <v>43794</v>
          </cell>
          <cell r="B6171">
            <v>964000</v>
          </cell>
        </row>
        <row r="6172">
          <cell r="A6172">
            <v>43795</v>
          </cell>
          <cell r="B6172">
            <v>960000</v>
          </cell>
        </row>
        <row r="6173">
          <cell r="A6173">
            <v>43796</v>
          </cell>
          <cell r="B6173">
            <v>980000</v>
          </cell>
        </row>
        <row r="6174">
          <cell r="A6174">
            <v>43797</v>
          </cell>
          <cell r="B6174">
            <v>980000</v>
          </cell>
        </row>
        <row r="6175">
          <cell r="A6175">
            <v>43798</v>
          </cell>
          <cell r="B6175">
            <v>985000</v>
          </cell>
        </row>
        <row r="6176">
          <cell r="A6176">
            <v>43799</v>
          </cell>
          <cell r="B6176">
            <v>985000</v>
          </cell>
        </row>
        <row r="6177">
          <cell r="A6177">
            <v>43800</v>
          </cell>
          <cell r="B6177">
            <v>985000</v>
          </cell>
        </row>
        <row r="6178">
          <cell r="A6178">
            <v>43801</v>
          </cell>
          <cell r="B6178">
            <v>1004000</v>
          </cell>
        </row>
        <row r="6179">
          <cell r="A6179">
            <v>43802</v>
          </cell>
          <cell r="B6179">
            <v>1015000</v>
          </cell>
        </row>
        <row r="6180">
          <cell r="A6180">
            <v>43803</v>
          </cell>
          <cell r="B6180">
            <v>985000</v>
          </cell>
        </row>
        <row r="6181">
          <cell r="A6181">
            <v>43804</v>
          </cell>
          <cell r="B6181">
            <v>1005000</v>
          </cell>
        </row>
        <row r="6182">
          <cell r="A6182">
            <v>43805</v>
          </cell>
          <cell r="B6182">
            <v>992000</v>
          </cell>
        </row>
        <row r="6183">
          <cell r="A6183">
            <v>43806</v>
          </cell>
          <cell r="B6183">
            <v>992000</v>
          </cell>
        </row>
        <row r="6184">
          <cell r="A6184">
            <v>43807</v>
          </cell>
          <cell r="B6184">
            <v>992000</v>
          </cell>
        </row>
        <row r="6185">
          <cell r="A6185">
            <v>43808</v>
          </cell>
          <cell r="B6185">
            <v>1015000</v>
          </cell>
        </row>
        <row r="6186">
          <cell r="A6186">
            <v>43809</v>
          </cell>
          <cell r="B6186">
            <v>1040000</v>
          </cell>
        </row>
        <row r="6187">
          <cell r="A6187">
            <v>43810</v>
          </cell>
          <cell r="B6187">
            <v>1040000</v>
          </cell>
        </row>
        <row r="6188">
          <cell r="A6188">
            <v>43811</v>
          </cell>
          <cell r="B6188">
            <v>1052000</v>
          </cell>
        </row>
        <row r="6189">
          <cell r="A6189">
            <v>43812</v>
          </cell>
          <cell r="B6189">
            <v>1012000</v>
          </cell>
        </row>
        <row r="6190">
          <cell r="A6190">
            <v>43813</v>
          </cell>
          <cell r="B6190">
            <v>1012000</v>
          </cell>
        </row>
        <row r="6191">
          <cell r="A6191">
            <v>43814</v>
          </cell>
          <cell r="B6191">
            <v>1012000</v>
          </cell>
        </row>
        <row r="6192">
          <cell r="A6192">
            <v>43815</v>
          </cell>
          <cell r="B6192">
            <v>1055000</v>
          </cell>
        </row>
        <row r="6193">
          <cell r="A6193">
            <v>43816</v>
          </cell>
          <cell r="B6193">
            <v>1015000</v>
          </cell>
        </row>
        <row r="6194">
          <cell r="A6194">
            <v>43817</v>
          </cell>
          <cell r="B6194">
            <v>1007000</v>
          </cell>
        </row>
        <row r="6195">
          <cell r="A6195">
            <v>43818</v>
          </cell>
          <cell r="B6195">
            <v>963000</v>
          </cell>
        </row>
        <row r="6196">
          <cell r="A6196">
            <v>43819</v>
          </cell>
          <cell r="B6196">
            <v>992000</v>
          </cell>
        </row>
        <row r="6197">
          <cell r="A6197">
            <v>43820</v>
          </cell>
          <cell r="B6197">
            <v>992000</v>
          </cell>
        </row>
        <row r="6198">
          <cell r="A6198">
            <v>43821</v>
          </cell>
          <cell r="B6198">
            <v>992000</v>
          </cell>
        </row>
        <row r="6199">
          <cell r="A6199">
            <v>43822</v>
          </cell>
          <cell r="B6199">
            <v>950000</v>
          </cell>
        </row>
        <row r="6200">
          <cell r="A6200">
            <v>43823</v>
          </cell>
          <cell r="B6200">
            <v>974000</v>
          </cell>
        </row>
        <row r="6201">
          <cell r="A6201">
            <v>43824</v>
          </cell>
          <cell r="B6201">
            <v>974000</v>
          </cell>
        </row>
        <row r="6202">
          <cell r="A6202">
            <v>43825</v>
          </cell>
          <cell r="B6202">
            <v>955000</v>
          </cell>
        </row>
        <row r="6203">
          <cell r="A6203">
            <v>43826</v>
          </cell>
          <cell r="B6203">
            <v>995000</v>
          </cell>
        </row>
        <row r="6204">
          <cell r="A6204">
            <v>43827</v>
          </cell>
          <cell r="B6204">
            <v>995000</v>
          </cell>
        </row>
        <row r="6205">
          <cell r="A6205">
            <v>43828</v>
          </cell>
          <cell r="B6205">
            <v>995000</v>
          </cell>
        </row>
        <row r="6206">
          <cell r="A6206">
            <v>43829</v>
          </cell>
          <cell r="B6206">
            <v>991000</v>
          </cell>
        </row>
        <row r="6207">
          <cell r="A6207">
            <v>43830</v>
          </cell>
          <cell r="B6207">
            <v>975000</v>
          </cell>
        </row>
        <row r="6208">
          <cell r="A6208">
            <v>43831</v>
          </cell>
          <cell r="B6208">
            <v>975000</v>
          </cell>
        </row>
        <row r="6209">
          <cell r="A6209">
            <v>43832</v>
          </cell>
          <cell r="B6209">
            <v>945000</v>
          </cell>
        </row>
        <row r="6210">
          <cell r="A6210">
            <v>43833</v>
          </cell>
          <cell r="B6210">
            <v>940000</v>
          </cell>
        </row>
        <row r="6211">
          <cell r="A6211">
            <v>43836</v>
          </cell>
          <cell r="B6211">
            <v>910000</v>
          </cell>
        </row>
        <row r="6212">
          <cell r="A6212">
            <v>43837</v>
          </cell>
          <cell r="B6212">
            <v>918000</v>
          </cell>
        </row>
        <row r="6213">
          <cell r="A6213">
            <v>43838</v>
          </cell>
          <cell r="B6213">
            <v>890000</v>
          </cell>
        </row>
        <row r="6214">
          <cell r="A6214">
            <v>43839</v>
          </cell>
          <cell r="B6214">
            <v>880000</v>
          </cell>
        </row>
        <row r="6215">
          <cell r="A6215">
            <v>43840</v>
          </cell>
          <cell r="B6215">
            <v>895000</v>
          </cell>
        </row>
        <row r="6216">
          <cell r="A6216">
            <v>43841</v>
          </cell>
          <cell r="B6216">
            <v>895000</v>
          </cell>
        </row>
        <row r="6217">
          <cell r="A6217">
            <v>43842</v>
          </cell>
          <cell r="B6217">
            <v>895000</v>
          </cell>
        </row>
        <row r="6218">
          <cell r="A6218">
            <v>43843</v>
          </cell>
          <cell r="B6218">
            <v>867000</v>
          </cell>
        </row>
        <row r="6219">
          <cell r="A6219">
            <v>43844</v>
          </cell>
          <cell r="B6219">
            <v>875000</v>
          </cell>
        </row>
        <row r="6220">
          <cell r="A6220">
            <v>43845</v>
          </cell>
          <cell r="B6220">
            <v>874000</v>
          </cell>
        </row>
        <row r="6221">
          <cell r="A6221">
            <v>43846</v>
          </cell>
          <cell r="B6221">
            <v>872000</v>
          </cell>
        </row>
        <row r="6222">
          <cell r="A6222">
            <v>43847</v>
          </cell>
          <cell r="B6222">
            <v>870000</v>
          </cell>
        </row>
        <row r="6223">
          <cell r="A6223">
            <v>43848</v>
          </cell>
          <cell r="B6223">
            <v>870000</v>
          </cell>
        </row>
        <row r="6224">
          <cell r="A6224">
            <v>43849</v>
          </cell>
          <cell r="B6224">
            <v>870000</v>
          </cell>
        </row>
        <row r="6225">
          <cell r="A6225">
            <v>43850</v>
          </cell>
          <cell r="B6225">
            <v>870000</v>
          </cell>
        </row>
        <row r="6226">
          <cell r="A6226">
            <v>43851</v>
          </cell>
          <cell r="B6226">
            <v>872000</v>
          </cell>
        </row>
        <row r="6227">
          <cell r="A6227">
            <v>43852</v>
          </cell>
          <cell r="B6227">
            <v>866000</v>
          </cell>
        </row>
        <row r="6228">
          <cell r="A6228">
            <v>43853</v>
          </cell>
          <cell r="B6228">
            <v>890000</v>
          </cell>
        </row>
        <row r="6229">
          <cell r="A6229">
            <v>43854</v>
          </cell>
          <cell r="B6229">
            <v>875000</v>
          </cell>
        </row>
        <row r="6230">
          <cell r="A6230">
            <v>43855</v>
          </cell>
          <cell r="B6230">
            <v>875000</v>
          </cell>
        </row>
        <row r="6231">
          <cell r="A6231">
            <v>43856</v>
          </cell>
          <cell r="B6231">
            <v>875000</v>
          </cell>
        </row>
        <row r="6232">
          <cell r="A6232">
            <v>43857</v>
          </cell>
          <cell r="B6232">
            <v>863000</v>
          </cell>
        </row>
        <row r="6233">
          <cell r="A6233">
            <v>43858</v>
          </cell>
          <cell r="B6233">
            <v>849000</v>
          </cell>
        </row>
        <row r="6234">
          <cell r="A6234">
            <v>43859</v>
          </cell>
          <cell r="B6234">
            <v>830000</v>
          </cell>
        </row>
        <row r="6235">
          <cell r="A6235">
            <v>43860</v>
          </cell>
          <cell r="B6235">
            <v>835000</v>
          </cell>
        </row>
        <row r="6236">
          <cell r="A6236">
            <v>43861</v>
          </cell>
          <cell r="B6236">
            <v>850000</v>
          </cell>
        </row>
        <row r="6237">
          <cell r="A6237">
            <v>43862</v>
          </cell>
          <cell r="B6237">
            <v>850000</v>
          </cell>
        </row>
        <row r="6238">
          <cell r="A6238">
            <v>43863</v>
          </cell>
          <cell r="B6238">
            <v>850000</v>
          </cell>
        </row>
        <row r="6239">
          <cell r="A6239">
            <v>43864</v>
          </cell>
          <cell r="B6239">
            <v>820000</v>
          </cell>
        </row>
        <row r="6240">
          <cell r="A6240">
            <v>43865</v>
          </cell>
          <cell r="B6240">
            <v>815000</v>
          </cell>
        </row>
        <row r="6241">
          <cell r="A6241">
            <v>43866</v>
          </cell>
          <cell r="B6241">
            <v>813000</v>
          </cell>
        </row>
        <row r="6242">
          <cell r="A6242">
            <v>43867</v>
          </cell>
          <cell r="B6242">
            <v>825000</v>
          </cell>
        </row>
        <row r="6243">
          <cell r="A6243">
            <v>43868</v>
          </cell>
          <cell r="B6243">
            <v>845000</v>
          </cell>
        </row>
        <row r="6244">
          <cell r="A6244">
            <v>43869</v>
          </cell>
          <cell r="B6244">
            <v>845000</v>
          </cell>
        </row>
        <row r="6245">
          <cell r="A6245">
            <v>43870</v>
          </cell>
          <cell r="B6245">
            <v>845000</v>
          </cell>
        </row>
        <row r="6246">
          <cell r="A6246">
            <v>43871</v>
          </cell>
          <cell r="B6246">
            <v>865000</v>
          </cell>
        </row>
        <row r="6247">
          <cell r="A6247">
            <v>43872</v>
          </cell>
          <cell r="B6247">
            <v>870000</v>
          </cell>
        </row>
        <row r="6248">
          <cell r="A6248">
            <v>43873</v>
          </cell>
          <cell r="B6248">
            <v>863000</v>
          </cell>
        </row>
        <row r="6249">
          <cell r="A6249">
            <v>43874</v>
          </cell>
          <cell r="B6249">
            <v>890000</v>
          </cell>
        </row>
        <row r="6250">
          <cell r="A6250">
            <v>43875</v>
          </cell>
          <cell r="B6250">
            <v>942000</v>
          </cell>
        </row>
        <row r="6251">
          <cell r="A6251">
            <v>43876</v>
          </cell>
          <cell r="B6251">
            <v>942000</v>
          </cell>
        </row>
        <row r="6252">
          <cell r="A6252">
            <v>43877</v>
          </cell>
          <cell r="B6252">
            <v>942000</v>
          </cell>
        </row>
        <row r="6253">
          <cell r="A6253">
            <v>43878</v>
          </cell>
          <cell r="B6253">
            <v>942000</v>
          </cell>
        </row>
        <row r="6254">
          <cell r="A6254">
            <v>43879</v>
          </cell>
          <cell r="B6254">
            <v>930000</v>
          </cell>
        </row>
        <row r="6255">
          <cell r="A6255">
            <v>43880</v>
          </cell>
          <cell r="B6255">
            <v>930000</v>
          </cell>
        </row>
        <row r="6256">
          <cell r="A6256">
            <v>43881</v>
          </cell>
          <cell r="B6256">
            <v>907000</v>
          </cell>
        </row>
        <row r="6257">
          <cell r="A6257">
            <v>43882</v>
          </cell>
          <cell r="B6257">
            <v>965000</v>
          </cell>
        </row>
        <row r="6258">
          <cell r="A6258">
            <v>43883</v>
          </cell>
          <cell r="B6258">
            <v>965000</v>
          </cell>
        </row>
        <row r="6259">
          <cell r="A6259">
            <v>43884</v>
          </cell>
          <cell r="B6259">
            <v>965000</v>
          </cell>
        </row>
        <row r="6260">
          <cell r="A6260">
            <v>43885</v>
          </cell>
          <cell r="B6260">
            <v>955000</v>
          </cell>
        </row>
        <row r="6261">
          <cell r="A6261">
            <v>43886</v>
          </cell>
          <cell r="B6261">
            <v>968000</v>
          </cell>
        </row>
        <row r="6262">
          <cell r="A6262">
            <v>43887</v>
          </cell>
          <cell r="B6262">
            <v>990000</v>
          </cell>
        </row>
        <row r="6263">
          <cell r="A6263">
            <v>43888</v>
          </cell>
          <cell r="B6263">
            <v>997000</v>
          </cell>
        </row>
        <row r="6264">
          <cell r="A6264">
            <v>43889</v>
          </cell>
          <cell r="B6264">
            <v>1014000</v>
          </cell>
        </row>
        <row r="6265">
          <cell r="A6265">
            <v>43890</v>
          </cell>
          <cell r="B6265">
            <v>1014000</v>
          </cell>
        </row>
        <row r="6266">
          <cell r="A6266">
            <v>43891</v>
          </cell>
          <cell r="B6266">
            <v>1014000</v>
          </cell>
        </row>
        <row r="6267">
          <cell r="A6267">
            <v>43892</v>
          </cell>
          <cell r="B6267">
            <v>1020000</v>
          </cell>
        </row>
        <row r="6268">
          <cell r="A6268">
            <v>43893</v>
          </cell>
          <cell r="B6268">
            <v>1065000</v>
          </cell>
        </row>
        <row r="6269">
          <cell r="A6269">
            <v>43894</v>
          </cell>
          <cell r="B6269">
            <v>1043000</v>
          </cell>
        </row>
        <row r="6270">
          <cell r="A6270">
            <v>43895</v>
          </cell>
          <cell r="B6270">
            <v>1010000</v>
          </cell>
        </row>
        <row r="6271">
          <cell r="A6271">
            <v>43896</v>
          </cell>
          <cell r="B6271">
            <v>995000</v>
          </cell>
        </row>
        <row r="6272">
          <cell r="A6272">
            <v>43897</v>
          </cell>
          <cell r="B6272">
            <v>995000</v>
          </cell>
        </row>
        <row r="6273">
          <cell r="A6273">
            <v>43898</v>
          </cell>
          <cell r="B6273">
            <v>995000</v>
          </cell>
        </row>
        <row r="6274">
          <cell r="A6274">
            <v>43899</v>
          </cell>
          <cell r="B6274">
            <v>1075000</v>
          </cell>
        </row>
        <row r="6275">
          <cell r="A6275">
            <v>43900</v>
          </cell>
          <cell r="B6275">
            <v>1100000</v>
          </cell>
        </row>
        <row r="6276">
          <cell r="A6276">
            <v>43901</v>
          </cell>
          <cell r="B6276">
            <v>1120000</v>
          </cell>
        </row>
        <row r="6277">
          <cell r="A6277">
            <v>43902</v>
          </cell>
          <cell r="B6277">
            <v>1145000</v>
          </cell>
        </row>
        <row r="6278">
          <cell r="A6278">
            <v>43903</v>
          </cell>
          <cell r="B6278">
            <v>1130000</v>
          </cell>
        </row>
        <row r="6279">
          <cell r="A6279">
            <v>43904</v>
          </cell>
          <cell r="B6279">
            <v>1130000</v>
          </cell>
        </row>
        <row r="6280">
          <cell r="A6280">
            <v>43905</v>
          </cell>
          <cell r="B6280">
            <v>1130000</v>
          </cell>
        </row>
        <row r="6281">
          <cell r="A6281">
            <v>43906</v>
          </cell>
          <cell r="B6281">
            <v>1120000</v>
          </cell>
        </row>
        <row r="6282">
          <cell r="A6282">
            <v>43907</v>
          </cell>
          <cell r="B6282">
            <v>1085000</v>
          </cell>
        </row>
        <row r="6283">
          <cell r="A6283">
            <v>43908</v>
          </cell>
          <cell r="B6283">
            <v>1177000</v>
          </cell>
        </row>
        <row r="6284">
          <cell r="A6284">
            <v>43909</v>
          </cell>
          <cell r="B6284">
            <v>1200000</v>
          </cell>
        </row>
        <row r="6285">
          <cell r="A6285">
            <v>43910</v>
          </cell>
          <cell r="B6285">
            <v>1250000</v>
          </cell>
        </row>
        <row r="6286">
          <cell r="A6286">
            <v>43911</v>
          </cell>
          <cell r="B6286">
            <v>1250000</v>
          </cell>
        </row>
        <row r="6287">
          <cell r="A6287">
            <v>43912</v>
          </cell>
          <cell r="B6287">
            <v>1250000</v>
          </cell>
        </row>
        <row r="6288">
          <cell r="A6288">
            <v>43913</v>
          </cell>
          <cell r="B6288">
            <v>1260000</v>
          </cell>
        </row>
        <row r="6289">
          <cell r="A6289">
            <v>43914</v>
          </cell>
          <cell r="B6289">
            <v>1300000</v>
          </cell>
        </row>
        <row r="6290">
          <cell r="A6290">
            <v>43915</v>
          </cell>
          <cell r="B6290">
            <v>1315000</v>
          </cell>
        </row>
        <row r="6291">
          <cell r="A6291">
            <v>43916</v>
          </cell>
          <cell r="B6291">
            <v>1245000</v>
          </cell>
        </row>
        <row r="6292">
          <cell r="A6292">
            <v>43917</v>
          </cell>
          <cell r="B6292">
            <v>1186000</v>
          </cell>
        </row>
        <row r="6293">
          <cell r="A6293">
            <v>43918</v>
          </cell>
          <cell r="B6293">
            <v>1186000</v>
          </cell>
        </row>
        <row r="6294">
          <cell r="A6294">
            <v>43919</v>
          </cell>
          <cell r="B6294">
            <v>1186000</v>
          </cell>
        </row>
        <row r="6295">
          <cell r="A6295">
            <v>43920</v>
          </cell>
          <cell r="B6295">
            <v>1230000</v>
          </cell>
        </row>
        <row r="6296">
          <cell r="A6296">
            <v>43921</v>
          </cell>
          <cell r="B6296">
            <v>1232000</v>
          </cell>
        </row>
        <row r="6297">
          <cell r="A6297">
            <v>43922</v>
          </cell>
          <cell r="B6297">
            <v>1210000</v>
          </cell>
        </row>
        <row r="6298">
          <cell r="A6298">
            <v>43923</v>
          </cell>
          <cell r="B6298">
            <v>1223000</v>
          </cell>
        </row>
        <row r="6299">
          <cell r="A6299">
            <v>43924</v>
          </cell>
          <cell r="B6299">
            <v>1195000</v>
          </cell>
        </row>
        <row r="6300">
          <cell r="A6300">
            <v>43925</v>
          </cell>
          <cell r="B6300">
            <v>1195000</v>
          </cell>
        </row>
        <row r="6301">
          <cell r="A6301">
            <v>43926</v>
          </cell>
          <cell r="B6301">
            <v>1195000</v>
          </cell>
        </row>
        <row r="6302">
          <cell r="A6302">
            <v>43927</v>
          </cell>
          <cell r="B6302">
            <v>1200000</v>
          </cell>
        </row>
        <row r="6303">
          <cell r="A6303">
            <v>43928</v>
          </cell>
          <cell r="B6303">
            <v>1203000</v>
          </cell>
        </row>
        <row r="6304">
          <cell r="A6304">
            <v>43929</v>
          </cell>
          <cell r="B6304">
            <v>1200000</v>
          </cell>
        </row>
        <row r="6305">
          <cell r="A6305">
            <v>43930</v>
          </cell>
          <cell r="B6305">
            <v>1190000</v>
          </cell>
        </row>
        <row r="6306">
          <cell r="A6306">
            <v>43931</v>
          </cell>
          <cell r="B6306">
            <v>1190000</v>
          </cell>
        </row>
        <row r="6307">
          <cell r="A6307">
            <v>43932</v>
          </cell>
          <cell r="B6307">
            <v>1190000</v>
          </cell>
        </row>
        <row r="6308">
          <cell r="A6308">
            <v>43933</v>
          </cell>
          <cell r="B6308">
            <v>1190000</v>
          </cell>
        </row>
        <row r="6309">
          <cell r="A6309">
            <v>43934</v>
          </cell>
          <cell r="B6309">
            <v>1192000</v>
          </cell>
        </row>
        <row r="6310">
          <cell r="A6310">
            <v>43935</v>
          </cell>
          <cell r="B6310">
            <v>1165000</v>
          </cell>
        </row>
        <row r="6311">
          <cell r="A6311">
            <v>43936</v>
          </cell>
          <cell r="B6311">
            <v>1210000</v>
          </cell>
        </row>
        <row r="6312">
          <cell r="A6312">
            <v>43937</v>
          </cell>
          <cell r="B6312">
            <v>1215000</v>
          </cell>
        </row>
        <row r="6313">
          <cell r="A6313">
            <v>43938</v>
          </cell>
          <cell r="B6313">
            <v>1180000</v>
          </cell>
        </row>
        <row r="6314">
          <cell r="A6314">
            <v>43939</v>
          </cell>
          <cell r="B6314">
            <v>1180000</v>
          </cell>
        </row>
        <row r="6315">
          <cell r="A6315">
            <v>43940</v>
          </cell>
          <cell r="B6315">
            <v>1180000</v>
          </cell>
        </row>
        <row r="6316">
          <cell r="A6316">
            <v>43941</v>
          </cell>
          <cell r="B6316">
            <v>1172000</v>
          </cell>
        </row>
        <row r="6317">
          <cell r="A6317">
            <v>43942</v>
          </cell>
          <cell r="B6317">
            <v>1185000</v>
          </cell>
        </row>
        <row r="6318">
          <cell r="A6318">
            <v>43943</v>
          </cell>
          <cell r="B6318">
            <v>1171000</v>
          </cell>
        </row>
        <row r="6319">
          <cell r="A6319">
            <v>43944</v>
          </cell>
          <cell r="B6319">
            <v>1172000</v>
          </cell>
        </row>
        <row r="6320">
          <cell r="A6320">
            <v>43945</v>
          </cell>
          <cell r="B6320">
            <v>1132000</v>
          </cell>
        </row>
        <row r="6321">
          <cell r="A6321">
            <v>43946</v>
          </cell>
          <cell r="B6321">
            <v>1132000</v>
          </cell>
        </row>
        <row r="6322">
          <cell r="A6322">
            <v>43947</v>
          </cell>
          <cell r="B6322">
            <v>1132000</v>
          </cell>
        </row>
        <row r="6323">
          <cell r="A6323">
            <v>43948</v>
          </cell>
          <cell r="B6323">
            <v>1133000</v>
          </cell>
        </row>
        <row r="6324">
          <cell r="A6324">
            <v>43949</v>
          </cell>
          <cell r="B6324">
            <v>1140000</v>
          </cell>
        </row>
        <row r="6325">
          <cell r="A6325">
            <v>43950</v>
          </cell>
          <cell r="B6325">
            <v>1090000</v>
          </cell>
        </row>
        <row r="6326">
          <cell r="A6326">
            <v>43951</v>
          </cell>
          <cell r="B6326">
            <v>1105000</v>
          </cell>
        </row>
        <row r="6327">
          <cell r="A6327">
            <v>43952</v>
          </cell>
          <cell r="B6327">
            <v>1102000</v>
          </cell>
        </row>
        <row r="6328">
          <cell r="A6328">
            <v>43953</v>
          </cell>
          <cell r="B6328">
            <v>1102000</v>
          </cell>
        </row>
        <row r="6329">
          <cell r="A6329">
            <v>43954</v>
          </cell>
          <cell r="B6329">
            <v>1102000</v>
          </cell>
        </row>
        <row r="6330">
          <cell r="A6330">
            <v>43955</v>
          </cell>
          <cell r="B6330">
            <v>1118000</v>
          </cell>
        </row>
        <row r="6331">
          <cell r="A6331">
            <v>43956</v>
          </cell>
          <cell r="B6331">
            <v>1130000</v>
          </cell>
        </row>
        <row r="6332">
          <cell r="A6332">
            <v>43957</v>
          </cell>
          <cell r="B6332">
            <v>1139000</v>
          </cell>
        </row>
        <row r="6333">
          <cell r="A6333">
            <v>43958</v>
          </cell>
          <cell r="B6333">
            <v>1115000</v>
          </cell>
        </row>
        <row r="6334">
          <cell r="A6334">
            <v>43959</v>
          </cell>
          <cell r="B6334">
            <v>1127000</v>
          </cell>
        </row>
        <row r="6335">
          <cell r="A6335">
            <v>43960</v>
          </cell>
          <cell r="B6335">
            <v>1127000</v>
          </cell>
        </row>
        <row r="6336">
          <cell r="A6336">
            <v>43961</v>
          </cell>
          <cell r="B6336">
            <v>1127000</v>
          </cell>
        </row>
        <row r="6337">
          <cell r="A6337">
            <v>43962</v>
          </cell>
          <cell r="B6337">
            <v>1121000</v>
          </cell>
        </row>
        <row r="6338">
          <cell r="A6338">
            <v>43963</v>
          </cell>
          <cell r="B6338">
            <v>1090000</v>
          </cell>
        </row>
        <row r="6339">
          <cell r="A6339">
            <v>43964</v>
          </cell>
          <cell r="B6339">
            <v>1080000</v>
          </cell>
        </row>
        <row r="6340">
          <cell r="A6340">
            <v>43965</v>
          </cell>
          <cell r="B6340">
            <v>1101000</v>
          </cell>
        </row>
        <row r="6341">
          <cell r="A6341">
            <v>43966</v>
          </cell>
          <cell r="B6341">
            <v>1094000</v>
          </cell>
        </row>
        <row r="6342">
          <cell r="A6342">
            <v>43967</v>
          </cell>
          <cell r="B6342">
            <v>1094000</v>
          </cell>
        </row>
        <row r="6343">
          <cell r="A6343">
            <v>43968</v>
          </cell>
          <cell r="B6343">
            <v>1094000</v>
          </cell>
        </row>
        <row r="6344">
          <cell r="A6344">
            <v>43969</v>
          </cell>
          <cell r="B6344">
            <v>1084000</v>
          </cell>
        </row>
        <row r="6345">
          <cell r="A6345">
            <v>43970</v>
          </cell>
          <cell r="B6345">
            <v>1074000</v>
          </cell>
        </row>
        <row r="6346">
          <cell r="A6346">
            <v>43971</v>
          </cell>
          <cell r="B6346">
            <v>1056000</v>
          </cell>
        </row>
        <row r="6347">
          <cell r="A6347">
            <v>43972</v>
          </cell>
          <cell r="B6347">
            <v>1038000</v>
          </cell>
        </row>
        <row r="6348">
          <cell r="A6348">
            <v>43973</v>
          </cell>
          <cell r="B6348">
            <v>1030000</v>
          </cell>
        </row>
        <row r="6349">
          <cell r="A6349">
            <v>43974</v>
          </cell>
          <cell r="B6349">
            <v>1030000</v>
          </cell>
        </row>
        <row r="6350">
          <cell r="A6350">
            <v>43975</v>
          </cell>
          <cell r="B6350">
            <v>1030000</v>
          </cell>
        </row>
        <row r="6351">
          <cell r="A6351">
            <v>43976</v>
          </cell>
          <cell r="B6351">
            <v>1030000</v>
          </cell>
        </row>
        <row r="6352">
          <cell r="A6352">
            <v>43977</v>
          </cell>
          <cell r="B6352">
            <v>1029000</v>
          </cell>
        </row>
        <row r="6353">
          <cell r="A6353">
            <v>43978</v>
          </cell>
          <cell r="B6353">
            <v>1010000</v>
          </cell>
        </row>
        <row r="6354">
          <cell r="A6354">
            <v>43979</v>
          </cell>
          <cell r="B6354">
            <v>975000</v>
          </cell>
        </row>
        <row r="6355">
          <cell r="A6355">
            <v>43980</v>
          </cell>
          <cell r="B6355">
            <v>962000</v>
          </cell>
        </row>
        <row r="6356">
          <cell r="A6356">
            <v>43981</v>
          </cell>
          <cell r="B6356">
            <v>962000</v>
          </cell>
        </row>
        <row r="6357">
          <cell r="A6357">
            <v>43982</v>
          </cell>
          <cell r="B6357">
            <v>962000</v>
          </cell>
        </row>
        <row r="6358">
          <cell r="A6358">
            <v>43983</v>
          </cell>
          <cell r="B6358">
            <v>975000</v>
          </cell>
        </row>
        <row r="6359">
          <cell r="A6359">
            <v>43984</v>
          </cell>
          <cell r="B6359">
            <v>951000</v>
          </cell>
        </row>
        <row r="6360">
          <cell r="A6360">
            <v>43985</v>
          </cell>
          <cell r="B6360">
            <v>950000</v>
          </cell>
        </row>
        <row r="6361">
          <cell r="A6361">
            <v>43986</v>
          </cell>
          <cell r="B6361">
            <v>939000</v>
          </cell>
        </row>
        <row r="6362">
          <cell r="A6362">
            <v>43987</v>
          </cell>
          <cell r="B6362">
            <v>940000</v>
          </cell>
        </row>
        <row r="6363">
          <cell r="A6363">
            <v>43988</v>
          </cell>
          <cell r="B6363">
            <v>940000</v>
          </cell>
        </row>
        <row r="6364">
          <cell r="A6364">
            <v>43989</v>
          </cell>
          <cell r="B6364">
            <v>940000</v>
          </cell>
        </row>
        <row r="6365">
          <cell r="A6365">
            <v>43990</v>
          </cell>
          <cell r="B6365">
            <v>950000</v>
          </cell>
        </row>
        <row r="6366">
          <cell r="A6366">
            <v>43991</v>
          </cell>
          <cell r="B6366">
            <v>955000</v>
          </cell>
        </row>
        <row r="6367">
          <cell r="A6367">
            <v>43992</v>
          </cell>
          <cell r="B6367">
            <v>950000</v>
          </cell>
        </row>
        <row r="6368">
          <cell r="A6368">
            <v>43993</v>
          </cell>
          <cell r="B6368">
            <v>971000</v>
          </cell>
        </row>
        <row r="6369">
          <cell r="A6369">
            <v>43994</v>
          </cell>
          <cell r="B6369">
            <v>968000</v>
          </cell>
        </row>
        <row r="6370">
          <cell r="A6370">
            <v>43995</v>
          </cell>
          <cell r="B6370">
            <v>968000</v>
          </cell>
        </row>
        <row r="6371">
          <cell r="A6371">
            <v>43996</v>
          </cell>
          <cell r="B6371">
            <v>968000</v>
          </cell>
        </row>
        <row r="6372">
          <cell r="A6372">
            <v>43997</v>
          </cell>
          <cell r="B6372">
            <v>960000</v>
          </cell>
        </row>
        <row r="6373">
          <cell r="A6373">
            <v>43998</v>
          </cell>
          <cell r="B6373">
            <v>952000</v>
          </cell>
        </row>
        <row r="6374">
          <cell r="A6374">
            <v>43999</v>
          </cell>
          <cell r="B6374">
            <v>974000</v>
          </cell>
        </row>
        <row r="6375">
          <cell r="A6375">
            <v>44000</v>
          </cell>
          <cell r="B6375">
            <v>966000</v>
          </cell>
        </row>
        <row r="6376">
          <cell r="A6376">
            <v>44001</v>
          </cell>
          <cell r="B6376">
            <v>960000</v>
          </cell>
        </row>
        <row r="6377">
          <cell r="A6377">
            <v>44002</v>
          </cell>
          <cell r="B6377">
            <v>960000</v>
          </cell>
        </row>
        <row r="6378">
          <cell r="A6378">
            <v>44003</v>
          </cell>
          <cell r="B6378">
            <v>960000</v>
          </cell>
        </row>
        <row r="6379">
          <cell r="A6379">
            <v>44004</v>
          </cell>
          <cell r="B6379">
            <v>976000</v>
          </cell>
        </row>
        <row r="6380">
          <cell r="A6380">
            <v>44005</v>
          </cell>
          <cell r="B6380">
            <v>968000</v>
          </cell>
        </row>
        <row r="6381">
          <cell r="A6381">
            <v>44006</v>
          </cell>
          <cell r="B6381">
            <v>972000</v>
          </cell>
        </row>
        <row r="6382">
          <cell r="A6382">
            <v>44007</v>
          </cell>
          <cell r="B6382">
            <v>958000</v>
          </cell>
        </row>
        <row r="6383">
          <cell r="A6383">
            <v>44008</v>
          </cell>
          <cell r="B6383">
            <v>970000</v>
          </cell>
        </row>
        <row r="6384">
          <cell r="A6384">
            <v>44009</v>
          </cell>
          <cell r="B6384">
            <v>970000</v>
          </cell>
        </row>
        <row r="6385">
          <cell r="A6385">
            <v>44010</v>
          </cell>
          <cell r="B6385">
            <v>970000</v>
          </cell>
        </row>
        <row r="6386">
          <cell r="A6386">
            <v>44011</v>
          </cell>
          <cell r="B6386">
            <v>997000</v>
          </cell>
        </row>
        <row r="6387">
          <cell r="A6387">
            <v>44012</v>
          </cell>
          <cell r="B6387">
            <v>1006000</v>
          </cell>
        </row>
        <row r="6388">
          <cell r="A6388">
            <v>44013</v>
          </cell>
          <cell r="B6388">
            <v>1020000</v>
          </cell>
        </row>
        <row r="6389">
          <cell r="A6389">
            <v>44014</v>
          </cell>
          <cell r="B6389">
            <v>994000</v>
          </cell>
        </row>
        <row r="6390">
          <cell r="A6390">
            <v>44015</v>
          </cell>
          <cell r="B6390">
            <v>995000</v>
          </cell>
        </row>
        <row r="6391">
          <cell r="A6391">
            <v>44016</v>
          </cell>
          <cell r="B6391">
            <v>995000</v>
          </cell>
        </row>
        <row r="6392">
          <cell r="A6392">
            <v>44017</v>
          </cell>
          <cell r="B6392">
            <v>995000</v>
          </cell>
        </row>
        <row r="6393">
          <cell r="A6393">
            <v>44018</v>
          </cell>
          <cell r="B6393">
            <v>954000</v>
          </cell>
        </row>
        <row r="6394">
          <cell r="A6394">
            <v>44019</v>
          </cell>
          <cell r="B6394">
            <v>967000</v>
          </cell>
        </row>
        <row r="6395">
          <cell r="A6395">
            <v>44020</v>
          </cell>
          <cell r="B6395">
            <v>969000</v>
          </cell>
        </row>
        <row r="6396">
          <cell r="A6396">
            <v>44021</v>
          </cell>
          <cell r="B6396">
            <v>955000</v>
          </cell>
        </row>
        <row r="6397">
          <cell r="A6397">
            <v>44022</v>
          </cell>
          <cell r="B6397">
            <v>942000</v>
          </cell>
        </row>
        <row r="6398">
          <cell r="A6398">
            <v>44023</v>
          </cell>
          <cell r="B6398">
            <v>942000</v>
          </cell>
        </row>
        <row r="6399">
          <cell r="A6399">
            <v>44024</v>
          </cell>
          <cell r="B6399">
            <v>942000</v>
          </cell>
        </row>
        <row r="6400">
          <cell r="A6400">
            <v>44025</v>
          </cell>
          <cell r="B6400">
            <v>954000</v>
          </cell>
        </row>
        <row r="6401">
          <cell r="A6401">
            <v>44026</v>
          </cell>
          <cell r="B6401">
            <v>950000</v>
          </cell>
        </row>
        <row r="6402">
          <cell r="A6402">
            <v>44027</v>
          </cell>
          <cell r="B6402">
            <v>945000</v>
          </cell>
        </row>
        <row r="6403">
          <cell r="A6403">
            <v>44028</v>
          </cell>
          <cell r="B6403">
            <v>958000</v>
          </cell>
        </row>
        <row r="6404">
          <cell r="A6404">
            <v>44029</v>
          </cell>
          <cell r="B6404">
            <v>990000</v>
          </cell>
        </row>
        <row r="6405">
          <cell r="A6405">
            <v>44030</v>
          </cell>
          <cell r="B6405">
            <v>990000</v>
          </cell>
        </row>
        <row r="6406">
          <cell r="A6406">
            <v>44031</v>
          </cell>
          <cell r="B6406">
            <v>990000</v>
          </cell>
        </row>
        <row r="6407">
          <cell r="A6407">
            <v>44032</v>
          </cell>
          <cell r="B6407">
            <v>970000</v>
          </cell>
        </row>
        <row r="6408">
          <cell r="A6408">
            <v>44033</v>
          </cell>
          <cell r="B6408">
            <v>977000</v>
          </cell>
        </row>
        <row r="6409">
          <cell r="A6409">
            <v>44034</v>
          </cell>
          <cell r="B6409">
            <v>1030000</v>
          </cell>
        </row>
        <row r="6410">
          <cell r="A6410">
            <v>44035</v>
          </cell>
          <cell r="B6410">
            <v>1033000</v>
          </cell>
        </row>
        <row r="6411">
          <cell r="A6411">
            <v>44036</v>
          </cell>
          <cell r="B6411">
            <v>1047000</v>
          </cell>
        </row>
        <row r="6412">
          <cell r="A6412">
            <v>44037</v>
          </cell>
          <cell r="B6412">
            <v>1047000</v>
          </cell>
        </row>
        <row r="6413">
          <cell r="A6413">
            <v>44038</v>
          </cell>
          <cell r="B6413">
            <v>1047000</v>
          </cell>
        </row>
        <row r="6414">
          <cell r="A6414">
            <v>44039</v>
          </cell>
          <cell r="B6414">
            <v>1057000</v>
          </cell>
        </row>
        <row r="6415">
          <cell r="A6415">
            <v>44040</v>
          </cell>
          <cell r="B6415">
            <v>1065000</v>
          </cell>
        </row>
        <row r="6416">
          <cell r="A6416">
            <v>44041</v>
          </cell>
          <cell r="B6416">
            <v>1075000</v>
          </cell>
        </row>
        <row r="6417">
          <cell r="A6417">
            <v>44042</v>
          </cell>
          <cell r="B6417">
            <v>1110000</v>
          </cell>
        </row>
        <row r="6418">
          <cell r="A6418">
            <v>44043</v>
          </cell>
          <cell r="B6418">
            <v>1140000</v>
          </cell>
        </row>
        <row r="6419">
          <cell r="A6419">
            <v>44044</v>
          </cell>
          <cell r="B6419">
            <v>1140000</v>
          </cell>
        </row>
        <row r="6420">
          <cell r="A6420">
            <v>44045</v>
          </cell>
          <cell r="B6420">
            <v>1140000</v>
          </cell>
        </row>
        <row r="6421">
          <cell r="A6421">
            <v>44046</v>
          </cell>
          <cell r="B6421">
            <v>1143000</v>
          </cell>
        </row>
        <row r="6422">
          <cell r="A6422">
            <v>44047</v>
          </cell>
          <cell r="B6422">
            <v>1170000</v>
          </cell>
        </row>
        <row r="6423">
          <cell r="A6423">
            <v>44048</v>
          </cell>
          <cell r="B6423">
            <v>1168000</v>
          </cell>
        </row>
        <row r="6424">
          <cell r="A6424">
            <v>44049</v>
          </cell>
          <cell r="B6424">
            <v>1123000</v>
          </cell>
        </row>
        <row r="6425">
          <cell r="A6425">
            <v>44050</v>
          </cell>
          <cell r="B6425">
            <v>1115000</v>
          </cell>
        </row>
        <row r="6426">
          <cell r="A6426">
            <v>44051</v>
          </cell>
          <cell r="B6426">
            <v>1115000</v>
          </cell>
        </row>
        <row r="6427">
          <cell r="A6427">
            <v>44052</v>
          </cell>
          <cell r="B6427">
            <v>1115000</v>
          </cell>
        </row>
        <row r="6428">
          <cell r="A6428">
            <v>44053</v>
          </cell>
          <cell r="B6428">
            <v>1105000</v>
          </cell>
        </row>
        <row r="6429">
          <cell r="A6429">
            <v>44054</v>
          </cell>
          <cell r="B6429">
            <v>1082000</v>
          </cell>
        </row>
        <row r="6430">
          <cell r="A6430">
            <v>44055</v>
          </cell>
          <cell r="B6430">
            <v>1091000</v>
          </cell>
        </row>
        <row r="6431">
          <cell r="A6431">
            <v>44056</v>
          </cell>
          <cell r="B6431">
            <v>1125000</v>
          </cell>
        </row>
        <row r="6432">
          <cell r="A6432">
            <v>44057</v>
          </cell>
          <cell r="B6432">
            <v>1120000</v>
          </cell>
        </row>
        <row r="6433">
          <cell r="A6433">
            <v>44058</v>
          </cell>
          <cell r="B6433">
            <v>1120000</v>
          </cell>
        </row>
        <row r="6434">
          <cell r="A6434">
            <v>44059</v>
          </cell>
          <cell r="B6434">
            <v>1120000</v>
          </cell>
        </row>
        <row r="6435">
          <cell r="A6435">
            <v>44060</v>
          </cell>
          <cell r="B6435">
            <v>1128000</v>
          </cell>
        </row>
        <row r="6436">
          <cell r="A6436">
            <v>44061</v>
          </cell>
          <cell r="B6436">
            <v>1153000</v>
          </cell>
        </row>
        <row r="6437">
          <cell r="A6437">
            <v>44062</v>
          </cell>
          <cell r="B6437">
            <v>1130000</v>
          </cell>
        </row>
        <row r="6438">
          <cell r="A6438">
            <v>44063</v>
          </cell>
          <cell r="B6438">
            <v>1141000</v>
          </cell>
        </row>
        <row r="6439">
          <cell r="A6439">
            <v>44064</v>
          </cell>
          <cell r="B6439">
            <v>1158000</v>
          </cell>
        </row>
        <row r="6440">
          <cell r="A6440">
            <v>44065</v>
          </cell>
          <cell r="B6440">
            <v>1158000</v>
          </cell>
        </row>
        <row r="6441">
          <cell r="A6441">
            <v>44066</v>
          </cell>
          <cell r="B6441">
            <v>1158000</v>
          </cell>
        </row>
        <row r="6442">
          <cell r="A6442">
            <v>44067</v>
          </cell>
          <cell r="B6442">
            <v>1167000</v>
          </cell>
        </row>
        <row r="6443">
          <cell r="A6443">
            <v>44068</v>
          </cell>
          <cell r="B6443">
            <v>1192000</v>
          </cell>
        </row>
        <row r="6444">
          <cell r="A6444">
            <v>44069</v>
          </cell>
          <cell r="B6444">
            <v>1176000</v>
          </cell>
        </row>
        <row r="6445">
          <cell r="A6445">
            <v>44070</v>
          </cell>
          <cell r="B6445">
            <v>1170000</v>
          </cell>
        </row>
        <row r="6446">
          <cell r="A6446">
            <v>44071</v>
          </cell>
          <cell r="B6446">
            <v>1180000</v>
          </cell>
        </row>
        <row r="6447">
          <cell r="A6447">
            <v>44072</v>
          </cell>
          <cell r="B6447">
            <v>1180000</v>
          </cell>
        </row>
        <row r="6448">
          <cell r="A6448">
            <v>44073</v>
          </cell>
          <cell r="B6448">
            <v>1180000</v>
          </cell>
        </row>
        <row r="6449">
          <cell r="A6449">
            <v>44074</v>
          </cell>
          <cell r="B6449">
            <v>1200000</v>
          </cell>
        </row>
        <row r="6450">
          <cell r="A6450">
            <v>44075</v>
          </cell>
          <cell r="B6450">
            <v>1197000</v>
          </cell>
        </row>
        <row r="6451">
          <cell r="A6451">
            <v>44076</v>
          </cell>
          <cell r="B6451">
            <v>1188000</v>
          </cell>
        </row>
        <row r="6452">
          <cell r="A6452">
            <v>44077</v>
          </cell>
          <cell r="B6452">
            <v>1198000</v>
          </cell>
        </row>
        <row r="6453">
          <cell r="A6453">
            <v>44078</v>
          </cell>
          <cell r="B6453">
            <v>1225000</v>
          </cell>
        </row>
        <row r="6454">
          <cell r="A6454">
            <v>44079</v>
          </cell>
          <cell r="B6454">
            <v>1225000</v>
          </cell>
        </row>
        <row r="6455">
          <cell r="A6455">
            <v>44080</v>
          </cell>
          <cell r="B6455">
            <v>1225000</v>
          </cell>
        </row>
        <row r="6456">
          <cell r="A6456">
            <v>44081</v>
          </cell>
          <cell r="B6456">
            <v>1225000</v>
          </cell>
        </row>
        <row r="6457">
          <cell r="A6457">
            <v>44082</v>
          </cell>
          <cell r="B6457">
            <v>1217000</v>
          </cell>
        </row>
        <row r="6458">
          <cell r="A6458">
            <v>44083</v>
          </cell>
          <cell r="B6458">
            <v>1184000</v>
          </cell>
        </row>
        <row r="6459">
          <cell r="A6459">
            <v>44084</v>
          </cell>
          <cell r="B6459">
            <v>1204000</v>
          </cell>
        </row>
        <row r="6460">
          <cell r="A6460">
            <v>44085</v>
          </cell>
          <cell r="B6460">
            <v>1208000</v>
          </cell>
        </row>
        <row r="6461">
          <cell r="A6461">
            <v>44086</v>
          </cell>
          <cell r="B6461">
            <v>1208000</v>
          </cell>
        </row>
        <row r="6462">
          <cell r="A6462">
            <v>44087</v>
          </cell>
          <cell r="B6462">
            <v>1208000</v>
          </cell>
        </row>
        <row r="6463">
          <cell r="A6463">
            <v>44088</v>
          </cell>
          <cell r="B6463">
            <v>1132000</v>
          </cell>
        </row>
        <row r="6464">
          <cell r="A6464">
            <v>44089</v>
          </cell>
          <cell r="B6464">
            <v>1125000</v>
          </cell>
        </row>
        <row r="6465">
          <cell r="A6465">
            <v>44090</v>
          </cell>
          <cell r="B6465">
            <v>1105000</v>
          </cell>
        </row>
        <row r="6466">
          <cell r="A6466">
            <v>44091</v>
          </cell>
          <cell r="B6466">
            <v>1100000</v>
          </cell>
        </row>
        <row r="6467">
          <cell r="A6467">
            <v>44092</v>
          </cell>
          <cell r="B6467">
            <v>1070000</v>
          </cell>
        </row>
        <row r="6468">
          <cell r="A6468">
            <v>44093</v>
          </cell>
          <cell r="B6468">
            <v>1070000</v>
          </cell>
        </row>
        <row r="6469">
          <cell r="A6469">
            <v>44094</v>
          </cell>
          <cell r="B6469">
            <v>1070000</v>
          </cell>
        </row>
        <row r="6470">
          <cell r="A6470">
            <v>44095</v>
          </cell>
          <cell r="B6470">
            <v>1075000</v>
          </cell>
        </row>
        <row r="6471">
          <cell r="A6471">
            <v>44096</v>
          </cell>
          <cell r="B6471">
            <v>1075000</v>
          </cell>
        </row>
        <row r="6472">
          <cell r="A6472">
            <v>44097</v>
          </cell>
          <cell r="B6472">
            <v>1070000</v>
          </cell>
        </row>
        <row r="6473">
          <cell r="A6473">
            <v>44098</v>
          </cell>
          <cell r="B6473">
            <v>1078000</v>
          </cell>
        </row>
        <row r="6474">
          <cell r="A6474">
            <v>44099</v>
          </cell>
          <cell r="B6474">
            <v>1115000</v>
          </cell>
        </row>
        <row r="6475">
          <cell r="A6475">
            <v>44100</v>
          </cell>
          <cell r="B6475">
            <v>1115000</v>
          </cell>
        </row>
        <row r="6476">
          <cell r="A6476">
            <v>44101</v>
          </cell>
          <cell r="B6476">
            <v>1115000</v>
          </cell>
        </row>
        <row r="6477">
          <cell r="A6477">
            <v>44102</v>
          </cell>
          <cell r="B6477">
            <v>1080000</v>
          </cell>
        </row>
        <row r="6478">
          <cell r="A6478">
            <v>44103</v>
          </cell>
          <cell r="B6478">
            <v>1083000</v>
          </cell>
        </row>
        <row r="6479">
          <cell r="A6479">
            <v>44104</v>
          </cell>
          <cell r="B6479">
            <v>1077000</v>
          </cell>
        </row>
        <row r="6480">
          <cell r="A6480">
            <v>44105</v>
          </cell>
          <cell r="B6480">
            <v>1051000</v>
          </cell>
        </row>
        <row r="6481">
          <cell r="A6481">
            <v>44106</v>
          </cell>
          <cell r="B6481">
            <v>1074000</v>
          </cell>
        </row>
        <row r="6482">
          <cell r="A6482">
            <v>44107</v>
          </cell>
          <cell r="B6482">
            <v>1074000</v>
          </cell>
        </row>
        <row r="6483">
          <cell r="A6483">
            <v>44108</v>
          </cell>
          <cell r="B6483">
            <v>1074000</v>
          </cell>
        </row>
        <row r="6484">
          <cell r="A6484">
            <v>44109</v>
          </cell>
          <cell r="B6484">
            <v>1048000</v>
          </cell>
        </row>
        <row r="6485">
          <cell r="A6485">
            <v>44110</v>
          </cell>
          <cell r="B6485">
            <v>1053000</v>
          </cell>
        </row>
        <row r="6486">
          <cell r="A6486">
            <v>44111</v>
          </cell>
          <cell r="B6486">
            <v>1071000</v>
          </cell>
        </row>
        <row r="6487">
          <cell r="A6487">
            <v>44112</v>
          </cell>
          <cell r="B6487">
            <v>1075000</v>
          </cell>
        </row>
        <row r="6488">
          <cell r="A6488">
            <v>44113</v>
          </cell>
          <cell r="B6488">
            <v>1082000</v>
          </cell>
        </row>
        <row r="6489">
          <cell r="A6489">
            <v>44114</v>
          </cell>
          <cell r="B6489">
            <v>1082000</v>
          </cell>
        </row>
        <row r="6490">
          <cell r="A6490">
            <v>44115</v>
          </cell>
          <cell r="B6490">
            <v>1082000</v>
          </cell>
        </row>
        <row r="6491">
          <cell r="A6491">
            <v>44116</v>
          </cell>
          <cell r="B6491">
            <v>1064000</v>
          </cell>
        </row>
        <row r="6492">
          <cell r="A6492">
            <v>44117</v>
          </cell>
          <cell r="B6492">
            <v>1080000</v>
          </cell>
        </row>
        <row r="6493">
          <cell r="A6493">
            <v>44118</v>
          </cell>
          <cell r="B6493">
            <v>1070000</v>
          </cell>
        </row>
        <row r="6494">
          <cell r="A6494">
            <v>44119</v>
          </cell>
          <cell r="B6494">
            <v>1073000</v>
          </cell>
        </row>
        <row r="6495">
          <cell r="A6495">
            <v>44120</v>
          </cell>
          <cell r="B6495">
            <v>1055000</v>
          </cell>
        </row>
        <row r="6496">
          <cell r="A6496">
            <v>44121</v>
          </cell>
          <cell r="B6496">
            <v>1055000</v>
          </cell>
        </row>
        <row r="6497">
          <cell r="A6497">
            <v>44122</v>
          </cell>
          <cell r="B6497">
            <v>1055000</v>
          </cell>
        </row>
        <row r="6498">
          <cell r="A6498">
            <v>44123</v>
          </cell>
          <cell r="B6498">
            <v>1046000</v>
          </cell>
        </row>
        <row r="6499">
          <cell r="A6499">
            <v>44124</v>
          </cell>
          <cell r="B6499">
            <v>1032000</v>
          </cell>
        </row>
        <row r="6500">
          <cell r="A6500">
            <v>44125</v>
          </cell>
          <cell r="B6500">
            <v>1010000</v>
          </cell>
        </row>
        <row r="6501">
          <cell r="A6501">
            <v>44126</v>
          </cell>
          <cell r="B6501">
            <v>1033000</v>
          </cell>
        </row>
        <row r="6502">
          <cell r="A6502">
            <v>44127</v>
          </cell>
          <cell r="B6502">
            <v>1025000</v>
          </cell>
        </row>
        <row r="6503">
          <cell r="A6503">
            <v>44128</v>
          </cell>
          <cell r="B6503">
            <v>1025000</v>
          </cell>
        </row>
        <row r="6504">
          <cell r="A6504">
            <v>44129</v>
          </cell>
          <cell r="B6504">
            <v>1025000</v>
          </cell>
        </row>
        <row r="6505">
          <cell r="A6505">
            <v>44130</v>
          </cell>
          <cell r="B6505">
            <v>1039000</v>
          </cell>
        </row>
        <row r="6506">
          <cell r="A6506">
            <v>44131</v>
          </cell>
          <cell r="B6506">
            <v>1039000</v>
          </cell>
        </row>
        <row r="6507">
          <cell r="A6507">
            <v>44132</v>
          </cell>
          <cell r="B6507">
            <v>1030000</v>
          </cell>
        </row>
        <row r="6508">
          <cell r="A6508">
            <v>44133</v>
          </cell>
          <cell r="B6508">
            <v>1035000</v>
          </cell>
        </row>
        <row r="6509">
          <cell r="A6509">
            <v>44134</v>
          </cell>
          <cell r="B6509">
            <v>1035000</v>
          </cell>
        </row>
        <row r="6510">
          <cell r="A6510">
            <v>44135</v>
          </cell>
          <cell r="B6510">
            <v>1035000</v>
          </cell>
        </row>
        <row r="6511">
          <cell r="A6511">
            <v>44136</v>
          </cell>
          <cell r="B6511">
            <v>1035000</v>
          </cell>
        </row>
        <row r="6512">
          <cell r="A6512">
            <v>44137</v>
          </cell>
          <cell r="B6512">
            <v>1023000</v>
          </cell>
        </row>
        <row r="6513">
          <cell r="A6513">
            <v>44138</v>
          </cell>
          <cell r="B6513">
            <v>1013000</v>
          </cell>
        </row>
        <row r="6514">
          <cell r="A6514">
            <v>44139</v>
          </cell>
          <cell r="B6514">
            <v>1010000</v>
          </cell>
        </row>
        <row r="6515">
          <cell r="A6515">
            <v>44140</v>
          </cell>
          <cell r="B6515">
            <v>1015000</v>
          </cell>
        </row>
        <row r="6516">
          <cell r="A6516">
            <v>44141</v>
          </cell>
          <cell r="B6516">
            <v>1015000</v>
          </cell>
        </row>
        <row r="6517">
          <cell r="A6517">
            <v>44142</v>
          </cell>
          <cell r="B6517">
            <v>1015000</v>
          </cell>
        </row>
        <row r="6518">
          <cell r="A6518">
            <v>44143</v>
          </cell>
          <cell r="B6518">
            <v>1015000</v>
          </cell>
        </row>
        <row r="6519">
          <cell r="A6519">
            <v>44144</v>
          </cell>
          <cell r="B6519">
            <v>997000</v>
          </cell>
        </row>
        <row r="6520">
          <cell r="A6520">
            <v>44145</v>
          </cell>
          <cell r="B6520">
            <v>996000</v>
          </cell>
        </row>
        <row r="6521">
          <cell r="A6521">
            <v>44146</v>
          </cell>
          <cell r="B6521">
            <v>1012000</v>
          </cell>
        </row>
        <row r="6522">
          <cell r="A6522">
            <v>44147</v>
          </cell>
          <cell r="B6522">
            <v>1025000</v>
          </cell>
        </row>
        <row r="6523">
          <cell r="A6523">
            <v>44148</v>
          </cell>
          <cell r="B6523">
            <v>1020000</v>
          </cell>
        </row>
        <row r="6524">
          <cell r="A6524">
            <v>44149</v>
          </cell>
          <cell r="B6524">
            <v>1020000</v>
          </cell>
        </row>
        <row r="6525">
          <cell r="A6525">
            <v>44150</v>
          </cell>
          <cell r="B6525">
            <v>1020000</v>
          </cell>
        </row>
        <row r="6526">
          <cell r="A6526">
            <v>44151</v>
          </cell>
          <cell r="B6526">
            <v>1069000</v>
          </cell>
        </row>
        <row r="6527">
          <cell r="A6527">
            <v>44152</v>
          </cell>
          <cell r="B6527">
            <v>1075000</v>
          </cell>
        </row>
        <row r="6528">
          <cell r="A6528">
            <v>44153</v>
          </cell>
          <cell r="B6528">
            <v>1100000</v>
          </cell>
        </row>
        <row r="6529">
          <cell r="A6529">
            <v>44154</v>
          </cell>
          <cell r="B6529">
            <v>1105000</v>
          </cell>
        </row>
        <row r="6530">
          <cell r="A6530">
            <v>44155</v>
          </cell>
          <cell r="B6530">
            <v>1058000</v>
          </cell>
        </row>
        <row r="6531">
          <cell r="A6531">
            <v>44156</v>
          </cell>
          <cell r="B6531">
            <v>1058000</v>
          </cell>
        </row>
        <row r="6532">
          <cell r="A6532">
            <v>44157</v>
          </cell>
          <cell r="B6532">
            <v>1058000</v>
          </cell>
        </row>
        <row r="6533">
          <cell r="A6533">
            <v>44158</v>
          </cell>
          <cell r="B6533">
            <v>1054000</v>
          </cell>
        </row>
        <row r="6534">
          <cell r="A6534">
            <v>44159</v>
          </cell>
          <cell r="B6534">
            <v>1045000</v>
          </cell>
        </row>
        <row r="6535">
          <cell r="A6535">
            <v>44160</v>
          </cell>
          <cell r="B6535">
            <v>1049000</v>
          </cell>
        </row>
        <row r="6536">
          <cell r="A6536">
            <v>44161</v>
          </cell>
          <cell r="B6536">
            <v>1049000</v>
          </cell>
        </row>
        <row r="6537">
          <cell r="A6537">
            <v>44162</v>
          </cell>
          <cell r="B6537">
            <v>1100000</v>
          </cell>
        </row>
        <row r="6538">
          <cell r="A6538">
            <v>44163</v>
          </cell>
          <cell r="B6538">
            <v>1100000</v>
          </cell>
        </row>
        <row r="6539">
          <cell r="A6539">
            <v>44164</v>
          </cell>
          <cell r="B6539">
            <v>1100000</v>
          </cell>
        </row>
        <row r="6540">
          <cell r="A6540">
            <v>44165</v>
          </cell>
          <cell r="B6540">
            <v>1090000</v>
          </cell>
        </row>
        <row r="6541">
          <cell r="A6541">
            <v>44166</v>
          </cell>
          <cell r="B6541">
            <v>1040000</v>
          </cell>
        </row>
        <row r="6542">
          <cell r="A6542">
            <v>44167</v>
          </cell>
          <cell r="B6542">
            <v>1037000</v>
          </cell>
        </row>
        <row r="6543">
          <cell r="A6543">
            <v>44168</v>
          </cell>
          <cell r="B6543">
            <v>1027000</v>
          </cell>
        </row>
        <row r="6544">
          <cell r="A6544">
            <v>44169</v>
          </cell>
          <cell r="B6544">
            <v>1010000</v>
          </cell>
        </row>
        <row r="6545">
          <cell r="A6545">
            <v>44170</v>
          </cell>
          <cell r="B6545">
            <v>1010000</v>
          </cell>
        </row>
        <row r="6546">
          <cell r="A6546">
            <v>44171</v>
          </cell>
          <cell r="B6546">
            <v>1010000</v>
          </cell>
        </row>
        <row r="6547">
          <cell r="A6547">
            <v>44172</v>
          </cell>
          <cell r="B6547">
            <v>1029000</v>
          </cell>
        </row>
        <row r="6548">
          <cell r="A6548">
            <v>44173</v>
          </cell>
          <cell r="B6548">
            <v>1030000</v>
          </cell>
        </row>
        <row r="6549">
          <cell r="A6549">
            <v>44174</v>
          </cell>
          <cell r="B6549">
            <v>1010000</v>
          </cell>
        </row>
        <row r="6550">
          <cell r="A6550">
            <v>44175</v>
          </cell>
          <cell r="B6550">
            <v>1022000</v>
          </cell>
        </row>
        <row r="6551">
          <cell r="A6551">
            <v>44176</v>
          </cell>
          <cell r="B6551">
            <v>1030000</v>
          </cell>
        </row>
        <row r="6552">
          <cell r="A6552">
            <v>44177</v>
          </cell>
          <cell r="B6552">
            <v>1030000</v>
          </cell>
        </row>
        <row r="6553">
          <cell r="A6553">
            <v>44178</v>
          </cell>
          <cell r="B6553">
            <v>1030000</v>
          </cell>
        </row>
        <row r="6554">
          <cell r="A6554">
            <v>44179</v>
          </cell>
          <cell r="B6554">
            <v>1060000</v>
          </cell>
        </row>
        <row r="6555">
          <cell r="A6555">
            <v>44180</v>
          </cell>
          <cell r="B6555">
            <v>1047000</v>
          </cell>
        </row>
        <row r="6556">
          <cell r="A6556">
            <v>44181</v>
          </cell>
          <cell r="B6556">
            <v>1061000</v>
          </cell>
        </row>
        <row r="6557">
          <cell r="A6557">
            <v>44182</v>
          </cell>
          <cell r="B6557">
            <v>1059000</v>
          </cell>
        </row>
        <row r="6558">
          <cell r="A6558">
            <v>44183</v>
          </cell>
          <cell r="B6558">
            <v>1052000</v>
          </cell>
        </row>
        <row r="6559">
          <cell r="A6559">
            <v>44184</v>
          </cell>
          <cell r="B6559">
            <v>1052000</v>
          </cell>
        </row>
        <row r="6560">
          <cell r="A6560">
            <v>44185</v>
          </cell>
          <cell r="B6560">
            <v>1052000</v>
          </cell>
        </row>
        <row r="6561">
          <cell r="A6561">
            <v>44186</v>
          </cell>
          <cell r="B6561">
            <v>1048000</v>
          </cell>
        </row>
        <row r="6562">
          <cell r="A6562">
            <v>44187</v>
          </cell>
          <cell r="B6562">
            <v>1058000</v>
          </cell>
        </row>
        <row r="6563">
          <cell r="A6563">
            <v>44188</v>
          </cell>
          <cell r="B6563">
            <v>1071000</v>
          </cell>
        </row>
        <row r="6564">
          <cell r="A6564">
            <v>44189</v>
          </cell>
          <cell r="B6564">
            <v>1086000</v>
          </cell>
        </row>
        <row r="6565">
          <cell r="A6565">
            <v>44190</v>
          </cell>
          <cell r="B6565">
            <v>1086000</v>
          </cell>
        </row>
        <row r="6566">
          <cell r="A6566">
            <v>44191</v>
          </cell>
          <cell r="B6566">
            <v>1086000</v>
          </cell>
        </row>
        <row r="6567">
          <cell r="A6567">
            <v>44192</v>
          </cell>
          <cell r="B6567">
            <v>1086000</v>
          </cell>
        </row>
        <row r="6568">
          <cell r="A6568">
            <v>44193</v>
          </cell>
          <cell r="B6568">
            <v>1063000</v>
          </cell>
        </row>
        <row r="6569">
          <cell r="A6569">
            <v>44194</v>
          </cell>
          <cell r="B6569">
            <v>1070000</v>
          </cell>
        </row>
        <row r="6570">
          <cell r="A6570">
            <v>44195</v>
          </cell>
          <cell r="B6570">
            <v>1053000</v>
          </cell>
        </row>
        <row r="6571">
          <cell r="A6571">
            <v>44196</v>
          </cell>
          <cell r="B6571">
            <v>1073000</v>
          </cell>
        </row>
        <row r="6572">
          <cell r="A6572">
            <v>44197</v>
          </cell>
          <cell r="B6572">
            <v>1073000</v>
          </cell>
        </row>
        <row r="6573">
          <cell r="A6573">
            <v>44198</v>
          </cell>
          <cell r="B6573">
            <v>1073000</v>
          </cell>
        </row>
        <row r="6574">
          <cell r="A6574">
            <v>44199</v>
          </cell>
          <cell r="B6574">
            <v>1073000</v>
          </cell>
        </row>
        <row r="6575">
          <cell r="A6575">
            <v>44200</v>
          </cell>
          <cell r="B6575">
            <v>1066000</v>
          </cell>
        </row>
        <row r="6576">
          <cell r="A6576">
            <v>44201</v>
          </cell>
          <cell r="B6576">
            <v>1058000</v>
          </cell>
        </row>
        <row r="6577">
          <cell r="A6577">
            <v>44202</v>
          </cell>
          <cell r="B6577">
            <v>1020000</v>
          </cell>
        </row>
        <row r="6578">
          <cell r="A6578">
            <v>44203</v>
          </cell>
          <cell r="B6578">
            <v>1043000</v>
          </cell>
        </row>
        <row r="6579">
          <cell r="A6579">
            <v>44204</v>
          </cell>
          <cell r="B6579">
            <v>1055000</v>
          </cell>
        </row>
        <row r="6580">
          <cell r="A6580">
            <v>44205</v>
          </cell>
          <cell r="B6580">
            <v>1055000</v>
          </cell>
        </row>
        <row r="6581">
          <cell r="A6581">
            <v>44206</v>
          </cell>
          <cell r="B6581">
            <v>1055000</v>
          </cell>
        </row>
        <row r="6582">
          <cell r="A6582">
            <v>44207</v>
          </cell>
          <cell r="B6582">
            <v>1039000</v>
          </cell>
        </row>
        <row r="6583">
          <cell r="A6583">
            <v>44208</v>
          </cell>
          <cell r="B6583">
            <v>1042000</v>
          </cell>
        </row>
        <row r="6584">
          <cell r="A6584">
            <v>44209</v>
          </cell>
          <cell r="B6584">
            <v>1070000</v>
          </cell>
        </row>
        <row r="6585">
          <cell r="A6585">
            <v>44210</v>
          </cell>
          <cell r="B6585">
            <v>1075000</v>
          </cell>
        </row>
        <row r="6586">
          <cell r="A6586">
            <v>44211</v>
          </cell>
          <cell r="B6586">
            <v>1085000</v>
          </cell>
        </row>
        <row r="6587">
          <cell r="A6587">
            <v>44212</v>
          </cell>
          <cell r="B6587">
            <v>1085000</v>
          </cell>
        </row>
        <row r="6588">
          <cell r="A6588">
            <v>44213</v>
          </cell>
          <cell r="B6588">
            <v>1085000</v>
          </cell>
        </row>
        <row r="6589">
          <cell r="A6589">
            <v>44214</v>
          </cell>
          <cell r="B6589">
            <v>1085000</v>
          </cell>
        </row>
        <row r="6590">
          <cell r="A6590">
            <v>44215</v>
          </cell>
          <cell r="B6590">
            <v>1088000</v>
          </cell>
        </row>
        <row r="6591">
          <cell r="A6591">
            <v>44216</v>
          </cell>
          <cell r="B6591">
            <v>1067000</v>
          </cell>
        </row>
        <row r="6592">
          <cell r="A6592">
            <v>44217</v>
          </cell>
          <cell r="B6592">
            <v>1080000</v>
          </cell>
        </row>
        <row r="6593">
          <cell r="A6593">
            <v>44218</v>
          </cell>
          <cell r="B6593">
            <v>1078000</v>
          </cell>
        </row>
        <row r="6594">
          <cell r="A6594">
            <v>44219</v>
          </cell>
          <cell r="B6594">
            <v>1078000</v>
          </cell>
        </row>
        <row r="6595">
          <cell r="A6595">
            <v>44220</v>
          </cell>
          <cell r="B6595">
            <v>1078000</v>
          </cell>
        </row>
        <row r="6596">
          <cell r="A6596">
            <v>44221</v>
          </cell>
          <cell r="B6596">
            <v>1092000</v>
          </cell>
        </row>
        <row r="6597">
          <cell r="A6597">
            <v>44222</v>
          </cell>
          <cell r="B6597">
            <v>1110000</v>
          </cell>
        </row>
        <row r="6598">
          <cell r="A6598">
            <v>44223</v>
          </cell>
          <cell r="B6598">
            <v>1115000</v>
          </cell>
        </row>
        <row r="6599">
          <cell r="A6599">
            <v>44224</v>
          </cell>
          <cell r="B6599">
            <v>1091000</v>
          </cell>
        </row>
        <row r="6600">
          <cell r="A6600">
            <v>44225</v>
          </cell>
          <cell r="B6600">
            <v>1085000</v>
          </cell>
        </row>
        <row r="6601">
          <cell r="A6601">
            <v>44226</v>
          </cell>
          <cell r="B6601">
            <v>1085000</v>
          </cell>
        </row>
        <row r="6602">
          <cell r="A6602">
            <v>44227</v>
          </cell>
          <cell r="B6602">
            <v>1085000</v>
          </cell>
        </row>
        <row r="6603">
          <cell r="A6603">
            <v>44228</v>
          </cell>
          <cell r="B6603">
            <v>1104000</v>
          </cell>
        </row>
        <row r="6604">
          <cell r="A6604">
            <v>44229</v>
          </cell>
          <cell r="B6604">
            <v>1076000</v>
          </cell>
        </row>
        <row r="6605">
          <cell r="A6605">
            <v>44230</v>
          </cell>
          <cell r="B6605">
            <v>1082000</v>
          </cell>
        </row>
        <row r="6606">
          <cell r="A6606">
            <v>44231</v>
          </cell>
          <cell r="B6606">
            <v>1090000</v>
          </cell>
        </row>
        <row r="6607">
          <cell r="A6607">
            <v>44232</v>
          </cell>
          <cell r="B6607">
            <v>1095000</v>
          </cell>
        </row>
        <row r="6608">
          <cell r="A6608">
            <v>44233</v>
          </cell>
          <cell r="B6608">
            <v>1095000</v>
          </cell>
        </row>
        <row r="6609">
          <cell r="A6609">
            <v>44234</v>
          </cell>
          <cell r="B6609">
            <v>1095000</v>
          </cell>
        </row>
        <row r="6610">
          <cell r="A6610">
            <v>44235</v>
          </cell>
          <cell r="B6610">
            <v>1098000</v>
          </cell>
        </row>
        <row r="6611">
          <cell r="A6611">
            <v>44236</v>
          </cell>
          <cell r="B6611">
            <v>1091000</v>
          </cell>
        </row>
        <row r="6612">
          <cell r="A6612">
            <v>44237</v>
          </cell>
          <cell r="B6612">
            <v>1072000</v>
          </cell>
        </row>
        <row r="6613">
          <cell r="A6613">
            <v>44238</v>
          </cell>
          <cell r="B6613">
            <v>1062000</v>
          </cell>
        </row>
        <row r="6614">
          <cell r="A6614">
            <v>44239</v>
          </cell>
          <cell r="B6614">
            <v>1053000</v>
          </cell>
        </row>
        <row r="6615">
          <cell r="A6615">
            <v>44240</v>
          </cell>
          <cell r="B6615">
            <v>1053000</v>
          </cell>
        </row>
        <row r="6616">
          <cell r="A6616">
            <v>44241</v>
          </cell>
          <cell r="B6616">
            <v>1053000</v>
          </cell>
        </row>
        <row r="6617">
          <cell r="A6617">
            <v>44242</v>
          </cell>
          <cell r="B6617">
            <v>1053000</v>
          </cell>
        </row>
        <row r="6618">
          <cell r="A6618">
            <v>44243</v>
          </cell>
          <cell r="B6618">
            <v>1088000</v>
          </cell>
        </row>
        <row r="6619">
          <cell r="A6619">
            <v>44244</v>
          </cell>
          <cell r="B6619">
            <v>1096000</v>
          </cell>
        </row>
        <row r="6620">
          <cell r="A6620">
            <v>44245</v>
          </cell>
          <cell r="B6620">
            <v>1120000</v>
          </cell>
        </row>
        <row r="6621">
          <cell r="A6621">
            <v>44246</v>
          </cell>
          <cell r="B6621">
            <v>1128000</v>
          </cell>
        </row>
        <row r="6622">
          <cell r="A6622">
            <v>44247</v>
          </cell>
          <cell r="B6622">
            <v>1128000</v>
          </cell>
        </row>
        <row r="6623">
          <cell r="A6623">
            <v>44248</v>
          </cell>
          <cell r="B6623">
            <v>1128000</v>
          </cell>
        </row>
        <row r="6624">
          <cell r="A6624">
            <v>44249</v>
          </cell>
          <cell r="B6624">
            <v>1180000</v>
          </cell>
        </row>
        <row r="6625">
          <cell r="A6625">
            <v>44250</v>
          </cell>
          <cell r="B6625">
            <v>1205000</v>
          </cell>
        </row>
        <row r="6626">
          <cell r="A6626">
            <v>44251</v>
          </cell>
          <cell r="B6626">
            <v>1188000</v>
          </cell>
        </row>
        <row r="6627">
          <cell r="A6627">
            <v>44252</v>
          </cell>
          <cell r="B6627">
            <v>1092000</v>
          </cell>
        </row>
        <row r="6628">
          <cell r="A6628">
            <v>44253</v>
          </cell>
          <cell r="B6628">
            <v>1218000</v>
          </cell>
        </row>
        <row r="6629">
          <cell r="A6629">
            <v>44254</v>
          </cell>
          <cell r="B6629">
            <v>1218000</v>
          </cell>
        </row>
        <row r="6630">
          <cell r="A6630">
            <v>44255</v>
          </cell>
          <cell r="B6630">
            <v>1218000</v>
          </cell>
        </row>
        <row r="6631">
          <cell r="A6631">
            <v>44256</v>
          </cell>
          <cell r="B6631">
            <v>1195000</v>
          </cell>
        </row>
        <row r="6632">
          <cell r="A6632">
            <v>44257</v>
          </cell>
          <cell r="B6632">
            <v>1190000</v>
          </cell>
        </row>
        <row r="6633">
          <cell r="A6633">
            <v>44258</v>
          </cell>
          <cell r="B6633">
            <v>1191000</v>
          </cell>
        </row>
        <row r="6634">
          <cell r="A6634">
            <v>44259</v>
          </cell>
          <cell r="B6634">
            <v>1175000</v>
          </cell>
        </row>
        <row r="6635">
          <cell r="A6635">
            <v>44260</v>
          </cell>
          <cell r="B6635">
            <v>1147000</v>
          </cell>
        </row>
        <row r="6636">
          <cell r="A6636">
            <v>44261</v>
          </cell>
          <cell r="B6636">
            <v>1147000</v>
          </cell>
        </row>
        <row r="6637">
          <cell r="A6637">
            <v>44262</v>
          </cell>
          <cell r="B6637">
            <v>1147000</v>
          </cell>
        </row>
        <row r="6638">
          <cell r="A6638">
            <v>44263</v>
          </cell>
          <cell r="B6638">
            <v>1140000</v>
          </cell>
        </row>
        <row r="6639">
          <cell r="A6639">
            <v>44264</v>
          </cell>
          <cell r="B6639">
            <v>1145000</v>
          </cell>
        </row>
        <row r="6640">
          <cell r="A6640">
            <v>44265</v>
          </cell>
          <cell r="B6640">
            <v>1137000</v>
          </cell>
        </row>
        <row r="6641">
          <cell r="A6641">
            <v>44266</v>
          </cell>
          <cell r="B6641">
            <v>1150000</v>
          </cell>
        </row>
        <row r="6642">
          <cell r="A6642">
            <v>44267</v>
          </cell>
          <cell r="B6642">
            <v>1160000</v>
          </cell>
        </row>
        <row r="6643">
          <cell r="A6643">
            <v>44268</v>
          </cell>
          <cell r="B6643">
            <v>1160000</v>
          </cell>
        </row>
        <row r="6644">
          <cell r="A6644">
            <v>44269</v>
          </cell>
          <cell r="B6644">
            <v>1160000</v>
          </cell>
        </row>
        <row r="6645">
          <cell r="A6645">
            <v>44270</v>
          </cell>
          <cell r="B6645">
            <v>1150000</v>
          </cell>
        </row>
        <row r="6646">
          <cell r="A6646">
            <v>44271</v>
          </cell>
          <cell r="B6646">
            <v>1168000</v>
          </cell>
        </row>
        <row r="6647">
          <cell r="A6647">
            <v>44272</v>
          </cell>
          <cell r="B6647">
            <v>1167000</v>
          </cell>
        </row>
        <row r="6648">
          <cell r="A6648">
            <v>44273</v>
          </cell>
          <cell r="B6648">
            <v>1134000</v>
          </cell>
        </row>
        <row r="6649">
          <cell r="A6649">
            <v>44274</v>
          </cell>
          <cell r="B6649">
            <v>1132000</v>
          </cell>
        </row>
        <row r="6650">
          <cell r="A6650">
            <v>44275</v>
          </cell>
          <cell r="B6650">
            <v>1132000</v>
          </cell>
        </row>
        <row r="6651">
          <cell r="A6651">
            <v>44276</v>
          </cell>
          <cell r="B6651">
            <v>1132000</v>
          </cell>
        </row>
        <row r="6652">
          <cell r="A6652">
            <v>44277</v>
          </cell>
          <cell r="B6652">
            <v>1140000</v>
          </cell>
        </row>
        <row r="6653">
          <cell r="A6653">
            <v>44278</v>
          </cell>
          <cell r="B6653">
            <v>1142000</v>
          </cell>
        </row>
        <row r="6654">
          <cell r="A6654">
            <v>44279</v>
          </cell>
          <cell r="B6654">
            <v>1143000</v>
          </cell>
        </row>
        <row r="6655">
          <cell r="A6655">
            <v>44280</v>
          </cell>
          <cell r="B6655">
            <v>1153000</v>
          </cell>
        </row>
        <row r="6656">
          <cell r="A6656">
            <v>44281</v>
          </cell>
          <cell r="B6656">
            <v>1178000</v>
          </cell>
        </row>
        <row r="6657">
          <cell r="A6657">
            <v>44282</v>
          </cell>
          <cell r="B6657">
            <v>1178000</v>
          </cell>
        </row>
        <row r="6658">
          <cell r="A6658">
            <v>44283</v>
          </cell>
          <cell r="B6658">
            <v>1178000</v>
          </cell>
        </row>
        <row r="6659">
          <cell r="A6659">
            <v>44284</v>
          </cell>
          <cell r="B6659">
            <v>1178000</v>
          </cell>
        </row>
        <row r="6660">
          <cell r="A6660">
            <v>44285</v>
          </cell>
          <cell r="B6660">
            <v>1150000</v>
          </cell>
        </row>
        <row r="6661">
          <cell r="A6661">
            <v>44286</v>
          </cell>
          <cell r="B6661">
            <v>1138000</v>
          </cell>
        </row>
        <row r="6662">
          <cell r="A6662">
            <v>44287</v>
          </cell>
          <cell r="B6662">
            <v>1126000</v>
          </cell>
        </row>
        <row r="6663">
          <cell r="A6663">
            <v>44288</v>
          </cell>
          <cell r="B6663">
            <v>1126000</v>
          </cell>
        </row>
        <row r="6664">
          <cell r="A6664">
            <v>44289</v>
          </cell>
          <cell r="B6664">
            <v>1126000</v>
          </cell>
        </row>
        <row r="6665">
          <cell r="A6665">
            <v>44290</v>
          </cell>
          <cell r="B6665">
            <v>1126000</v>
          </cell>
        </row>
        <row r="6666">
          <cell r="A6666">
            <v>44291</v>
          </cell>
          <cell r="B6666">
            <v>1136000</v>
          </cell>
        </row>
        <row r="6667">
          <cell r="A6667">
            <v>44292</v>
          </cell>
          <cell r="B6667">
            <v>1160000</v>
          </cell>
        </row>
        <row r="6668">
          <cell r="A6668">
            <v>44293</v>
          </cell>
          <cell r="B6668">
            <v>1168000</v>
          </cell>
        </row>
        <row r="6669">
          <cell r="A6669">
            <v>44294</v>
          </cell>
          <cell r="B6669">
            <v>1169000</v>
          </cell>
        </row>
        <row r="6670">
          <cell r="A6670">
            <v>44295</v>
          </cell>
          <cell r="B6670">
            <v>1175000</v>
          </cell>
        </row>
        <row r="6671">
          <cell r="A6671">
            <v>44296</v>
          </cell>
          <cell r="B6671">
            <v>1175000</v>
          </cell>
        </row>
        <row r="6672">
          <cell r="A6672">
            <v>44297</v>
          </cell>
          <cell r="B6672">
            <v>1175000</v>
          </cell>
        </row>
        <row r="6673">
          <cell r="A6673">
            <v>44298</v>
          </cell>
          <cell r="B6673">
            <v>1185000</v>
          </cell>
        </row>
        <row r="6674">
          <cell r="A6674">
            <v>44299</v>
          </cell>
          <cell r="B6674">
            <v>1200000</v>
          </cell>
        </row>
        <row r="6675">
          <cell r="A6675">
            <v>44300</v>
          </cell>
          <cell r="B6675">
            <v>1215000</v>
          </cell>
        </row>
        <row r="6676">
          <cell r="A6676">
            <v>44301</v>
          </cell>
          <cell r="B6676">
            <v>1205000</v>
          </cell>
        </row>
        <row r="6677">
          <cell r="A6677">
            <v>44302</v>
          </cell>
          <cell r="B6677">
            <v>1178000</v>
          </cell>
        </row>
        <row r="6678">
          <cell r="A6678">
            <v>44303</v>
          </cell>
          <cell r="B6678">
            <v>1178000</v>
          </cell>
        </row>
        <row r="6679">
          <cell r="A6679">
            <v>44304</v>
          </cell>
          <cell r="B6679">
            <v>1178000</v>
          </cell>
        </row>
        <row r="6680">
          <cell r="A6680">
            <v>44305</v>
          </cell>
          <cell r="B6680">
            <v>1192000</v>
          </cell>
        </row>
        <row r="6681">
          <cell r="A6681">
            <v>44306</v>
          </cell>
          <cell r="B6681">
            <v>1220000</v>
          </cell>
        </row>
        <row r="6682">
          <cell r="A6682">
            <v>44307</v>
          </cell>
          <cell r="B6682">
            <v>1209000</v>
          </cell>
        </row>
        <row r="6683">
          <cell r="A6683">
            <v>44308</v>
          </cell>
          <cell r="B6683">
            <v>1233000</v>
          </cell>
        </row>
        <row r="6684">
          <cell r="A6684">
            <v>44309</v>
          </cell>
          <cell r="B6684">
            <v>1250000</v>
          </cell>
        </row>
        <row r="6685">
          <cell r="A6685">
            <v>44310</v>
          </cell>
          <cell r="B6685">
            <v>1250000</v>
          </cell>
        </row>
        <row r="6686">
          <cell r="A6686">
            <v>44311</v>
          </cell>
          <cell r="B6686">
            <v>1250000</v>
          </cell>
        </row>
        <row r="6687">
          <cell r="A6687">
            <v>44312</v>
          </cell>
          <cell r="B6687">
            <v>1310000</v>
          </cell>
        </row>
        <row r="6688">
          <cell r="A6688">
            <v>44313</v>
          </cell>
          <cell r="B6688">
            <v>1340000</v>
          </cell>
        </row>
        <row r="6689">
          <cell r="A6689">
            <v>44314</v>
          </cell>
          <cell r="B6689">
            <v>1332000</v>
          </cell>
        </row>
        <row r="6690">
          <cell r="A6690">
            <v>44315</v>
          </cell>
          <cell r="B6690">
            <v>1317000</v>
          </cell>
        </row>
        <row r="6691">
          <cell r="A6691">
            <v>44316</v>
          </cell>
          <cell r="B6691">
            <v>1319000</v>
          </cell>
        </row>
        <row r="6692">
          <cell r="A6692">
            <v>44317</v>
          </cell>
          <cell r="B6692">
            <v>1319000</v>
          </cell>
        </row>
        <row r="6693">
          <cell r="A6693">
            <v>44318</v>
          </cell>
          <cell r="B6693">
            <v>1319000</v>
          </cell>
        </row>
        <row r="6694">
          <cell r="A6694">
            <v>44319</v>
          </cell>
          <cell r="B6694">
            <v>1330000</v>
          </cell>
        </row>
        <row r="6695">
          <cell r="A6695">
            <v>44320</v>
          </cell>
          <cell r="B6695">
            <v>1340000</v>
          </cell>
        </row>
        <row r="6696">
          <cell r="A6696">
            <v>44321</v>
          </cell>
          <cell r="B6696">
            <v>1422000</v>
          </cell>
        </row>
        <row r="6697">
          <cell r="A6697">
            <v>44322</v>
          </cell>
          <cell r="B6697">
            <v>1440000</v>
          </cell>
        </row>
        <row r="6698">
          <cell r="A6698">
            <v>44323</v>
          </cell>
          <cell r="B6698">
            <v>1409000</v>
          </cell>
        </row>
        <row r="6699">
          <cell r="A6699">
            <v>44324</v>
          </cell>
          <cell r="B6699">
            <v>1409000</v>
          </cell>
        </row>
        <row r="6700">
          <cell r="A6700">
            <v>44325</v>
          </cell>
          <cell r="B6700">
            <v>1409000</v>
          </cell>
        </row>
        <row r="6701">
          <cell r="A6701">
            <v>44326</v>
          </cell>
          <cell r="B6701">
            <v>1355000</v>
          </cell>
        </row>
        <row r="6702">
          <cell r="A6702">
            <v>44327</v>
          </cell>
          <cell r="B6702">
            <v>1372000</v>
          </cell>
        </row>
        <row r="6703">
          <cell r="A6703">
            <v>44328</v>
          </cell>
          <cell r="B6703">
            <v>1360000</v>
          </cell>
        </row>
        <row r="6704">
          <cell r="A6704">
            <v>44329</v>
          </cell>
          <cell r="B6704">
            <v>1350000</v>
          </cell>
        </row>
        <row r="6705">
          <cell r="A6705">
            <v>44330</v>
          </cell>
          <cell r="B6705">
            <v>1328000</v>
          </cell>
        </row>
        <row r="6706">
          <cell r="A6706">
            <v>44331</v>
          </cell>
          <cell r="B6706">
            <v>1328000</v>
          </cell>
        </row>
        <row r="6707">
          <cell r="A6707">
            <v>44332</v>
          </cell>
          <cell r="B6707">
            <v>1328000</v>
          </cell>
        </row>
      </sheetData>
      <sheetData sheetId="1">
        <row r="1">
          <cell r="A1" t="str">
            <v>Fecha (dd/mm/aaaa)</v>
          </cell>
          <cell r="B1" t="str">
            <v>Tasa de cambio representativa del mercado (TRM)</v>
          </cell>
        </row>
        <row r="2">
          <cell r="A2">
            <v>33569</v>
          </cell>
          <cell r="B2">
            <v>693.32</v>
          </cell>
        </row>
        <row r="3">
          <cell r="A3">
            <v>33570</v>
          </cell>
          <cell r="B3">
            <v>693.99</v>
          </cell>
        </row>
        <row r="4">
          <cell r="A4">
            <v>33571</v>
          </cell>
          <cell r="B4">
            <v>694.7</v>
          </cell>
        </row>
        <row r="5">
          <cell r="A5">
            <v>33572</v>
          </cell>
          <cell r="B5">
            <v>694.7</v>
          </cell>
        </row>
        <row r="6">
          <cell r="A6">
            <v>33573</v>
          </cell>
          <cell r="B6">
            <v>643.41999999999996</v>
          </cell>
        </row>
        <row r="7">
          <cell r="A7">
            <v>33574</v>
          </cell>
          <cell r="B7">
            <v>643.41999999999996</v>
          </cell>
        </row>
        <row r="8">
          <cell r="A8">
            <v>33575</v>
          </cell>
          <cell r="B8">
            <v>639.22</v>
          </cell>
        </row>
        <row r="9">
          <cell r="A9">
            <v>33576</v>
          </cell>
          <cell r="B9">
            <v>635.70000000000005</v>
          </cell>
        </row>
        <row r="10">
          <cell r="A10">
            <v>33577</v>
          </cell>
          <cell r="B10">
            <v>631.51</v>
          </cell>
        </row>
        <row r="11">
          <cell r="A11">
            <v>33578</v>
          </cell>
          <cell r="B11">
            <v>627.16</v>
          </cell>
        </row>
        <row r="12">
          <cell r="A12">
            <v>33579</v>
          </cell>
          <cell r="B12">
            <v>638.05999999999995</v>
          </cell>
        </row>
        <row r="13">
          <cell r="A13">
            <v>33580</v>
          </cell>
          <cell r="B13">
            <v>638.05999999999995</v>
          </cell>
        </row>
        <row r="14">
          <cell r="A14">
            <v>33581</v>
          </cell>
          <cell r="B14">
            <v>638.05999999999995</v>
          </cell>
        </row>
        <row r="15">
          <cell r="A15">
            <v>33582</v>
          </cell>
          <cell r="B15">
            <v>622.91999999999996</v>
          </cell>
        </row>
        <row r="16">
          <cell r="A16">
            <v>33583</v>
          </cell>
          <cell r="B16">
            <v>627.46</v>
          </cell>
        </row>
        <row r="17">
          <cell r="A17">
            <v>33584</v>
          </cell>
          <cell r="B17">
            <v>633.09</v>
          </cell>
        </row>
        <row r="18">
          <cell r="A18">
            <v>33585</v>
          </cell>
          <cell r="B18">
            <v>632.35</v>
          </cell>
        </row>
        <row r="19">
          <cell r="A19">
            <v>33586</v>
          </cell>
          <cell r="B19">
            <v>630.91</v>
          </cell>
        </row>
        <row r="20">
          <cell r="A20">
            <v>33587</v>
          </cell>
          <cell r="B20">
            <v>630.91</v>
          </cell>
        </row>
        <row r="21">
          <cell r="A21">
            <v>33588</v>
          </cell>
          <cell r="B21">
            <v>630.91</v>
          </cell>
        </row>
        <row r="22">
          <cell r="A22">
            <v>33589</v>
          </cell>
          <cell r="B22">
            <v>626.23</v>
          </cell>
        </row>
        <row r="23">
          <cell r="A23">
            <v>33590</v>
          </cell>
          <cell r="B23">
            <v>626.52</v>
          </cell>
        </row>
        <row r="24">
          <cell r="A24">
            <v>33591</v>
          </cell>
          <cell r="B24">
            <v>633.35</v>
          </cell>
        </row>
        <row r="25">
          <cell r="A25">
            <v>33592</v>
          </cell>
          <cell r="B25">
            <v>621.71</v>
          </cell>
        </row>
        <row r="26">
          <cell r="A26">
            <v>33593</v>
          </cell>
          <cell r="B26">
            <v>620.62</v>
          </cell>
        </row>
        <row r="27">
          <cell r="A27">
            <v>33594</v>
          </cell>
          <cell r="B27">
            <v>620.62</v>
          </cell>
        </row>
        <row r="28">
          <cell r="A28">
            <v>33595</v>
          </cell>
          <cell r="B28">
            <v>620.62</v>
          </cell>
        </row>
        <row r="29">
          <cell r="A29">
            <v>33596</v>
          </cell>
          <cell r="B29">
            <v>622.95000000000005</v>
          </cell>
        </row>
        <row r="30">
          <cell r="A30">
            <v>33597</v>
          </cell>
          <cell r="B30">
            <v>622.95000000000005</v>
          </cell>
        </row>
        <row r="31">
          <cell r="A31">
            <v>33598</v>
          </cell>
          <cell r="B31">
            <v>622.95000000000005</v>
          </cell>
        </row>
        <row r="32">
          <cell r="A32">
            <v>33599</v>
          </cell>
          <cell r="B32">
            <v>631.63</v>
          </cell>
        </row>
        <row r="33">
          <cell r="A33">
            <v>33600</v>
          </cell>
          <cell r="B33">
            <v>632.37</v>
          </cell>
        </row>
        <row r="34">
          <cell r="A34">
            <v>33601</v>
          </cell>
          <cell r="B34">
            <v>632.37</v>
          </cell>
        </row>
        <row r="35">
          <cell r="A35">
            <v>33602</v>
          </cell>
          <cell r="B35">
            <v>632.37</v>
          </cell>
        </row>
        <row r="36">
          <cell r="A36">
            <v>33603</v>
          </cell>
          <cell r="B36">
            <v>632.37</v>
          </cell>
        </row>
        <row r="37">
          <cell r="A37">
            <v>33604</v>
          </cell>
          <cell r="B37">
            <v>632.37</v>
          </cell>
        </row>
        <row r="38">
          <cell r="A38">
            <v>33605</v>
          </cell>
          <cell r="B38">
            <v>638.61</v>
          </cell>
        </row>
        <row r="39">
          <cell r="A39">
            <v>33606</v>
          </cell>
          <cell r="B39">
            <v>632.58000000000004</v>
          </cell>
        </row>
        <row r="40">
          <cell r="A40">
            <v>33607</v>
          </cell>
          <cell r="B40">
            <v>638.07000000000005</v>
          </cell>
        </row>
        <row r="41">
          <cell r="A41">
            <v>33608</v>
          </cell>
          <cell r="B41">
            <v>638.07000000000005</v>
          </cell>
        </row>
        <row r="42">
          <cell r="A42">
            <v>33609</v>
          </cell>
          <cell r="B42">
            <v>638.07000000000005</v>
          </cell>
        </row>
        <row r="43">
          <cell r="A43">
            <v>33610</v>
          </cell>
          <cell r="B43">
            <v>638.07000000000005</v>
          </cell>
        </row>
        <row r="44">
          <cell r="A44">
            <v>33611</v>
          </cell>
          <cell r="B44">
            <v>638.16999999999996</v>
          </cell>
        </row>
        <row r="45">
          <cell r="A45">
            <v>33612</v>
          </cell>
          <cell r="B45">
            <v>638.61</v>
          </cell>
        </row>
        <row r="46">
          <cell r="A46">
            <v>33613</v>
          </cell>
          <cell r="B46">
            <v>637.86</v>
          </cell>
        </row>
        <row r="47">
          <cell r="A47">
            <v>33614</v>
          </cell>
          <cell r="B47">
            <v>645.04</v>
          </cell>
        </row>
        <row r="48">
          <cell r="A48">
            <v>33615</v>
          </cell>
          <cell r="B48">
            <v>645.04</v>
          </cell>
        </row>
        <row r="49">
          <cell r="A49">
            <v>33616</v>
          </cell>
          <cell r="B49">
            <v>645.04</v>
          </cell>
        </row>
        <row r="50">
          <cell r="A50">
            <v>33617</v>
          </cell>
          <cell r="B50">
            <v>659.74</v>
          </cell>
        </row>
        <row r="51">
          <cell r="A51">
            <v>33618</v>
          </cell>
          <cell r="B51">
            <v>657.49</v>
          </cell>
        </row>
        <row r="52">
          <cell r="A52">
            <v>33619</v>
          </cell>
          <cell r="B52">
            <v>653.45000000000005</v>
          </cell>
        </row>
        <row r="53">
          <cell r="A53">
            <v>33620</v>
          </cell>
          <cell r="B53">
            <v>652.91</v>
          </cell>
        </row>
        <row r="54">
          <cell r="A54">
            <v>33621</v>
          </cell>
          <cell r="B54">
            <v>645.35</v>
          </cell>
        </row>
        <row r="55">
          <cell r="A55">
            <v>33622</v>
          </cell>
          <cell r="B55">
            <v>645.35</v>
          </cell>
        </row>
        <row r="56">
          <cell r="A56">
            <v>33623</v>
          </cell>
          <cell r="B56">
            <v>645.35</v>
          </cell>
        </row>
        <row r="57">
          <cell r="A57">
            <v>33624</v>
          </cell>
          <cell r="B57">
            <v>645.97</v>
          </cell>
        </row>
        <row r="58">
          <cell r="A58">
            <v>33625</v>
          </cell>
          <cell r="B58">
            <v>647.04</v>
          </cell>
        </row>
        <row r="59">
          <cell r="A59">
            <v>33626</v>
          </cell>
          <cell r="B59">
            <v>647.01</v>
          </cell>
        </row>
        <row r="60">
          <cell r="A60">
            <v>33627</v>
          </cell>
          <cell r="B60">
            <v>647.01</v>
          </cell>
        </row>
        <row r="61">
          <cell r="A61">
            <v>33628</v>
          </cell>
          <cell r="B61">
            <v>644.83000000000004</v>
          </cell>
        </row>
        <row r="62">
          <cell r="A62">
            <v>33629</v>
          </cell>
          <cell r="B62">
            <v>644.83000000000004</v>
          </cell>
        </row>
        <row r="63">
          <cell r="A63">
            <v>33630</v>
          </cell>
          <cell r="B63">
            <v>644.83000000000004</v>
          </cell>
        </row>
        <row r="64">
          <cell r="A64">
            <v>33631</v>
          </cell>
          <cell r="B64">
            <v>645.53</v>
          </cell>
        </row>
        <row r="65">
          <cell r="A65">
            <v>33632</v>
          </cell>
          <cell r="B65">
            <v>645.20000000000005</v>
          </cell>
        </row>
        <row r="66">
          <cell r="A66">
            <v>33633</v>
          </cell>
          <cell r="B66">
            <v>644.04</v>
          </cell>
        </row>
        <row r="67">
          <cell r="A67">
            <v>33634</v>
          </cell>
          <cell r="B67">
            <v>644.27</v>
          </cell>
        </row>
        <row r="68">
          <cell r="A68">
            <v>33635</v>
          </cell>
          <cell r="B68">
            <v>640.52</v>
          </cell>
        </row>
        <row r="69">
          <cell r="A69">
            <v>33636</v>
          </cell>
          <cell r="B69">
            <v>640.52</v>
          </cell>
        </row>
        <row r="70">
          <cell r="A70">
            <v>33637</v>
          </cell>
          <cell r="B70">
            <v>640.52</v>
          </cell>
        </row>
        <row r="71">
          <cell r="A71">
            <v>33638</v>
          </cell>
          <cell r="B71">
            <v>640.52</v>
          </cell>
        </row>
        <row r="72">
          <cell r="A72">
            <v>33639</v>
          </cell>
          <cell r="B72">
            <v>638.01</v>
          </cell>
        </row>
        <row r="73">
          <cell r="A73">
            <v>33640</v>
          </cell>
          <cell r="B73">
            <v>637.65</v>
          </cell>
        </row>
        <row r="74">
          <cell r="A74">
            <v>33641</v>
          </cell>
          <cell r="B74">
            <v>636.9</v>
          </cell>
        </row>
        <row r="75">
          <cell r="A75">
            <v>33642</v>
          </cell>
          <cell r="B75">
            <v>635.34</v>
          </cell>
        </row>
        <row r="76">
          <cell r="A76">
            <v>33643</v>
          </cell>
          <cell r="B76">
            <v>635.34</v>
          </cell>
        </row>
        <row r="77">
          <cell r="A77">
            <v>33644</v>
          </cell>
          <cell r="B77">
            <v>635.34</v>
          </cell>
        </row>
        <row r="78">
          <cell r="A78">
            <v>33645</v>
          </cell>
          <cell r="B78">
            <v>634.74</v>
          </cell>
        </row>
        <row r="79">
          <cell r="A79">
            <v>33646</v>
          </cell>
          <cell r="B79">
            <v>634.59</v>
          </cell>
        </row>
        <row r="80">
          <cell r="A80">
            <v>33647</v>
          </cell>
          <cell r="B80">
            <v>634.66999999999996</v>
          </cell>
        </row>
        <row r="81">
          <cell r="A81">
            <v>33648</v>
          </cell>
          <cell r="B81">
            <v>635.6</v>
          </cell>
        </row>
        <row r="82">
          <cell r="A82">
            <v>33649</v>
          </cell>
          <cell r="B82">
            <v>634.74</v>
          </cell>
        </row>
        <row r="83">
          <cell r="A83">
            <v>33650</v>
          </cell>
          <cell r="B83">
            <v>634.74</v>
          </cell>
        </row>
        <row r="84">
          <cell r="A84">
            <v>33651</v>
          </cell>
          <cell r="B84">
            <v>634.74</v>
          </cell>
        </row>
        <row r="85">
          <cell r="A85">
            <v>33652</v>
          </cell>
          <cell r="B85">
            <v>635.66</v>
          </cell>
        </row>
        <row r="86">
          <cell r="A86">
            <v>33653</v>
          </cell>
          <cell r="B86">
            <v>635.21</v>
          </cell>
        </row>
        <row r="87">
          <cell r="A87">
            <v>33654</v>
          </cell>
          <cell r="B87">
            <v>634.92999999999995</v>
          </cell>
        </row>
        <row r="88">
          <cell r="A88">
            <v>33655</v>
          </cell>
          <cell r="B88">
            <v>633.30999999999995</v>
          </cell>
        </row>
        <row r="89">
          <cell r="A89">
            <v>33656</v>
          </cell>
          <cell r="B89">
            <v>633.03</v>
          </cell>
        </row>
        <row r="90">
          <cell r="A90">
            <v>33657</v>
          </cell>
          <cell r="B90">
            <v>633.03</v>
          </cell>
        </row>
        <row r="91">
          <cell r="A91">
            <v>33658</v>
          </cell>
          <cell r="B91">
            <v>633.03</v>
          </cell>
        </row>
        <row r="92">
          <cell r="A92">
            <v>33659</v>
          </cell>
          <cell r="B92">
            <v>633.54999999999995</v>
          </cell>
        </row>
        <row r="93">
          <cell r="A93">
            <v>33660</v>
          </cell>
          <cell r="B93">
            <v>633.74</v>
          </cell>
        </row>
        <row r="94">
          <cell r="A94">
            <v>33661</v>
          </cell>
          <cell r="B94">
            <v>634.05999999999995</v>
          </cell>
        </row>
        <row r="95">
          <cell r="A95">
            <v>33662</v>
          </cell>
          <cell r="B95">
            <v>633.91</v>
          </cell>
        </row>
        <row r="96">
          <cell r="A96">
            <v>33663</v>
          </cell>
          <cell r="B96">
            <v>636.54</v>
          </cell>
        </row>
        <row r="97">
          <cell r="A97">
            <v>33664</v>
          </cell>
          <cell r="B97">
            <v>636.54</v>
          </cell>
        </row>
        <row r="98">
          <cell r="A98">
            <v>33665</v>
          </cell>
          <cell r="B98">
            <v>636.54</v>
          </cell>
        </row>
        <row r="99">
          <cell r="A99">
            <v>33666</v>
          </cell>
          <cell r="B99">
            <v>640.95000000000005</v>
          </cell>
        </row>
        <row r="100">
          <cell r="A100">
            <v>33667</v>
          </cell>
          <cell r="B100">
            <v>636.04999999999995</v>
          </cell>
        </row>
        <row r="101">
          <cell r="A101">
            <v>33668</v>
          </cell>
          <cell r="B101">
            <v>635.86</v>
          </cell>
        </row>
        <row r="102">
          <cell r="A102">
            <v>33669</v>
          </cell>
          <cell r="B102">
            <v>636.73</v>
          </cell>
        </row>
        <row r="103">
          <cell r="A103">
            <v>33670</v>
          </cell>
          <cell r="B103">
            <v>636.22</v>
          </cell>
        </row>
        <row r="104">
          <cell r="A104">
            <v>33671</v>
          </cell>
          <cell r="B104">
            <v>636.22</v>
          </cell>
        </row>
        <row r="105">
          <cell r="A105">
            <v>33672</v>
          </cell>
          <cell r="B105">
            <v>636.22</v>
          </cell>
        </row>
        <row r="106">
          <cell r="A106">
            <v>33673</v>
          </cell>
          <cell r="B106">
            <v>635.88</v>
          </cell>
        </row>
        <row r="107">
          <cell r="A107">
            <v>33674</v>
          </cell>
          <cell r="B107">
            <v>639.78</v>
          </cell>
        </row>
        <row r="108">
          <cell r="A108">
            <v>33675</v>
          </cell>
          <cell r="B108">
            <v>639.38</v>
          </cell>
        </row>
        <row r="109">
          <cell r="A109">
            <v>33676</v>
          </cell>
          <cell r="B109">
            <v>641.29</v>
          </cell>
        </row>
        <row r="110">
          <cell r="A110">
            <v>33677</v>
          </cell>
          <cell r="B110">
            <v>642</v>
          </cell>
        </row>
        <row r="111">
          <cell r="A111">
            <v>33678</v>
          </cell>
          <cell r="B111">
            <v>642</v>
          </cell>
        </row>
        <row r="112">
          <cell r="A112">
            <v>33679</v>
          </cell>
          <cell r="B112">
            <v>642</v>
          </cell>
        </row>
        <row r="113">
          <cell r="A113">
            <v>33680</v>
          </cell>
          <cell r="B113">
            <v>644.13</v>
          </cell>
        </row>
        <row r="114">
          <cell r="A114">
            <v>33681</v>
          </cell>
          <cell r="B114">
            <v>643.83000000000004</v>
          </cell>
        </row>
        <row r="115">
          <cell r="A115">
            <v>33682</v>
          </cell>
          <cell r="B115">
            <v>642.59</v>
          </cell>
        </row>
        <row r="116">
          <cell r="A116">
            <v>33683</v>
          </cell>
          <cell r="B116">
            <v>641.53</v>
          </cell>
        </row>
        <row r="117">
          <cell r="A117">
            <v>33684</v>
          </cell>
          <cell r="B117">
            <v>640.37</v>
          </cell>
        </row>
        <row r="118">
          <cell r="A118">
            <v>33685</v>
          </cell>
          <cell r="B118">
            <v>640.37</v>
          </cell>
        </row>
        <row r="119">
          <cell r="A119">
            <v>33686</v>
          </cell>
          <cell r="B119">
            <v>640.37</v>
          </cell>
        </row>
        <row r="120">
          <cell r="A120">
            <v>33687</v>
          </cell>
          <cell r="B120">
            <v>640.37</v>
          </cell>
        </row>
        <row r="121">
          <cell r="A121">
            <v>33688</v>
          </cell>
          <cell r="B121">
            <v>642</v>
          </cell>
        </row>
        <row r="122">
          <cell r="A122">
            <v>33689</v>
          </cell>
          <cell r="B122">
            <v>641.80999999999995</v>
          </cell>
        </row>
        <row r="123">
          <cell r="A123">
            <v>33690</v>
          </cell>
          <cell r="B123">
            <v>641.22</v>
          </cell>
        </row>
        <row r="124">
          <cell r="A124">
            <v>33691</v>
          </cell>
          <cell r="B124">
            <v>647.24</v>
          </cell>
        </row>
        <row r="125">
          <cell r="A125">
            <v>33692</v>
          </cell>
          <cell r="B125">
            <v>647.24</v>
          </cell>
        </row>
        <row r="126">
          <cell r="A126">
            <v>33693</v>
          </cell>
          <cell r="B126">
            <v>647.24</v>
          </cell>
        </row>
        <row r="127">
          <cell r="A127">
            <v>33694</v>
          </cell>
          <cell r="B127">
            <v>641.59</v>
          </cell>
        </row>
        <row r="128">
          <cell r="A128">
            <v>33695</v>
          </cell>
          <cell r="B128">
            <v>641.98</v>
          </cell>
        </row>
        <row r="129">
          <cell r="A129">
            <v>33696</v>
          </cell>
          <cell r="B129">
            <v>645.14</v>
          </cell>
        </row>
        <row r="130">
          <cell r="A130">
            <v>33697</v>
          </cell>
          <cell r="B130">
            <v>644.77</v>
          </cell>
        </row>
        <row r="131">
          <cell r="A131">
            <v>33698</v>
          </cell>
          <cell r="B131">
            <v>643.11</v>
          </cell>
        </row>
        <row r="132">
          <cell r="A132">
            <v>33699</v>
          </cell>
          <cell r="B132">
            <v>643.11</v>
          </cell>
        </row>
        <row r="133">
          <cell r="A133">
            <v>33700</v>
          </cell>
          <cell r="B133">
            <v>643.11</v>
          </cell>
        </row>
        <row r="134">
          <cell r="A134">
            <v>33701</v>
          </cell>
          <cell r="B134">
            <v>645.73</v>
          </cell>
        </row>
        <row r="135">
          <cell r="A135">
            <v>33702</v>
          </cell>
          <cell r="B135">
            <v>643.98</v>
          </cell>
        </row>
        <row r="136">
          <cell r="A136">
            <v>33703</v>
          </cell>
          <cell r="B136">
            <v>644.61</v>
          </cell>
        </row>
        <row r="137">
          <cell r="A137">
            <v>33704</v>
          </cell>
          <cell r="B137">
            <v>646.5</v>
          </cell>
        </row>
        <row r="138">
          <cell r="A138">
            <v>33705</v>
          </cell>
          <cell r="B138">
            <v>647.28</v>
          </cell>
        </row>
        <row r="139">
          <cell r="A139">
            <v>33706</v>
          </cell>
          <cell r="B139">
            <v>647.28</v>
          </cell>
        </row>
        <row r="140">
          <cell r="A140">
            <v>33707</v>
          </cell>
          <cell r="B140">
            <v>647.28</v>
          </cell>
        </row>
        <row r="141">
          <cell r="A141">
            <v>33708</v>
          </cell>
          <cell r="B141">
            <v>649.48</v>
          </cell>
        </row>
        <row r="142">
          <cell r="A142">
            <v>33709</v>
          </cell>
          <cell r="B142">
            <v>655.66</v>
          </cell>
        </row>
        <row r="143">
          <cell r="A143">
            <v>33710</v>
          </cell>
          <cell r="B143">
            <v>657.97</v>
          </cell>
        </row>
        <row r="144">
          <cell r="A144">
            <v>33711</v>
          </cell>
          <cell r="B144">
            <v>657.97</v>
          </cell>
        </row>
        <row r="145">
          <cell r="A145">
            <v>33712</v>
          </cell>
          <cell r="B145">
            <v>657.97</v>
          </cell>
        </row>
        <row r="146">
          <cell r="A146">
            <v>33713</v>
          </cell>
          <cell r="B146">
            <v>657.97</v>
          </cell>
        </row>
        <row r="147">
          <cell r="A147">
            <v>33714</v>
          </cell>
          <cell r="B147">
            <v>657.97</v>
          </cell>
        </row>
        <row r="148">
          <cell r="A148">
            <v>33715</v>
          </cell>
          <cell r="B148">
            <v>655.32000000000005</v>
          </cell>
        </row>
        <row r="149">
          <cell r="A149">
            <v>33716</v>
          </cell>
          <cell r="B149">
            <v>652.57000000000005</v>
          </cell>
        </row>
        <row r="150">
          <cell r="A150">
            <v>33717</v>
          </cell>
          <cell r="B150">
            <v>651.48</v>
          </cell>
        </row>
        <row r="151">
          <cell r="A151">
            <v>33718</v>
          </cell>
          <cell r="B151">
            <v>650.24</v>
          </cell>
        </row>
        <row r="152">
          <cell r="A152">
            <v>33719</v>
          </cell>
          <cell r="B152">
            <v>651.36</v>
          </cell>
        </row>
        <row r="153">
          <cell r="A153">
            <v>33720</v>
          </cell>
          <cell r="B153">
            <v>651.36</v>
          </cell>
        </row>
        <row r="154">
          <cell r="A154">
            <v>33721</v>
          </cell>
          <cell r="B154">
            <v>651.36</v>
          </cell>
        </row>
        <row r="155">
          <cell r="A155">
            <v>33722</v>
          </cell>
          <cell r="B155">
            <v>650.30999999999995</v>
          </cell>
        </row>
        <row r="156">
          <cell r="A156">
            <v>33723</v>
          </cell>
          <cell r="B156">
            <v>651.95000000000005</v>
          </cell>
        </row>
        <row r="157">
          <cell r="A157">
            <v>33724</v>
          </cell>
          <cell r="B157">
            <v>653.83000000000004</v>
          </cell>
        </row>
        <row r="158">
          <cell r="A158">
            <v>33725</v>
          </cell>
          <cell r="B158">
            <v>653.58000000000004</v>
          </cell>
        </row>
        <row r="159">
          <cell r="A159">
            <v>33726</v>
          </cell>
          <cell r="B159">
            <v>653.58000000000004</v>
          </cell>
        </row>
        <row r="160">
          <cell r="A160">
            <v>33727</v>
          </cell>
          <cell r="B160">
            <v>653.58000000000004</v>
          </cell>
        </row>
        <row r="161">
          <cell r="A161">
            <v>33728</v>
          </cell>
          <cell r="B161">
            <v>653.58000000000004</v>
          </cell>
        </row>
        <row r="162">
          <cell r="A162">
            <v>33729</v>
          </cell>
          <cell r="B162">
            <v>653.1</v>
          </cell>
        </row>
        <row r="163">
          <cell r="A163">
            <v>33730</v>
          </cell>
          <cell r="B163">
            <v>653.70000000000005</v>
          </cell>
        </row>
        <row r="164">
          <cell r="A164">
            <v>33731</v>
          </cell>
          <cell r="B164">
            <v>654.74</v>
          </cell>
        </row>
        <row r="165">
          <cell r="A165">
            <v>33732</v>
          </cell>
          <cell r="B165">
            <v>656.4</v>
          </cell>
        </row>
        <row r="166">
          <cell r="A166">
            <v>33733</v>
          </cell>
          <cell r="B166">
            <v>657.91</v>
          </cell>
        </row>
        <row r="167">
          <cell r="A167">
            <v>33734</v>
          </cell>
          <cell r="B167">
            <v>657.91</v>
          </cell>
        </row>
        <row r="168">
          <cell r="A168">
            <v>33735</v>
          </cell>
          <cell r="B168">
            <v>657.91</v>
          </cell>
        </row>
        <row r="169">
          <cell r="A169">
            <v>33736</v>
          </cell>
          <cell r="B169">
            <v>658.52</v>
          </cell>
        </row>
        <row r="170">
          <cell r="A170">
            <v>33737</v>
          </cell>
          <cell r="B170">
            <v>660.57</v>
          </cell>
        </row>
        <row r="171">
          <cell r="A171">
            <v>33738</v>
          </cell>
          <cell r="B171">
            <v>660.88</v>
          </cell>
        </row>
        <row r="172">
          <cell r="A172">
            <v>33739</v>
          </cell>
          <cell r="B172">
            <v>663.43</v>
          </cell>
        </row>
        <row r="173">
          <cell r="A173">
            <v>33740</v>
          </cell>
          <cell r="B173">
            <v>663.58</v>
          </cell>
        </row>
        <row r="174">
          <cell r="A174">
            <v>33741</v>
          </cell>
          <cell r="B174">
            <v>663.58</v>
          </cell>
        </row>
        <row r="175">
          <cell r="A175">
            <v>33742</v>
          </cell>
          <cell r="B175">
            <v>663.58</v>
          </cell>
        </row>
        <row r="176">
          <cell r="A176">
            <v>33743</v>
          </cell>
          <cell r="B176">
            <v>663.75</v>
          </cell>
        </row>
        <row r="177">
          <cell r="A177">
            <v>33744</v>
          </cell>
          <cell r="B177">
            <v>664.5</v>
          </cell>
        </row>
        <row r="178">
          <cell r="A178">
            <v>33745</v>
          </cell>
          <cell r="B178">
            <v>663.1</v>
          </cell>
        </row>
        <row r="179">
          <cell r="A179">
            <v>33746</v>
          </cell>
          <cell r="B179">
            <v>662.6</v>
          </cell>
        </row>
        <row r="180">
          <cell r="A180">
            <v>33747</v>
          </cell>
          <cell r="B180">
            <v>662.11</v>
          </cell>
        </row>
        <row r="181">
          <cell r="A181">
            <v>33748</v>
          </cell>
          <cell r="B181">
            <v>662.11</v>
          </cell>
        </row>
        <row r="182">
          <cell r="A182">
            <v>33749</v>
          </cell>
          <cell r="B182">
            <v>662.11</v>
          </cell>
        </row>
        <row r="183">
          <cell r="A183">
            <v>33750</v>
          </cell>
          <cell r="B183">
            <v>662.15</v>
          </cell>
        </row>
        <row r="184">
          <cell r="A184">
            <v>33751</v>
          </cell>
          <cell r="B184">
            <v>660.46</v>
          </cell>
        </row>
        <row r="185">
          <cell r="A185">
            <v>33752</v>
          </cell>
          <cell r="B185">
            <v>660.16</v>
          </cell>
        </row>
        <row r="186">
          <cell r="A186">
            <v>33753</v>
          </cell>
          <cell r="B186">
            <v>660.99</v>
          </cell>
        </row>
        <row r="187">
          <cell r="A187">
            <v>33754</v>
          </cell>
          <cell r="B187">
            <v>664.37</v>
          </cell>
        </row>
        <row r="188">
          <cell r="A188">
            <v>33755</v>
          </cell>
          <cell r="B188">
            <v>664.37</v>
          </cell>
        </row>
        <row r="189">
          <cell r="A189">
            <v>33756</v>
          </cell>
          <cell r="B189">
            <v>664.37</v>
          </cell>
        </row>
        <row r="190">
          <cell r="A190">
            <v>33757</v>
          </cell>
          <cell r="B190">
            <v>664.37</v>
          </cell>
        </row>
        <row r="191">
          <cell r="A191">
            <v>33758</v>
          </cell>
          <cell r="B191">
            <v>666.11</v>
          </cell>
        </row>
        <row r="192">
          <cell r="A192">
            <v>33759</v>
          </cell>
          <cell r="B192">
            <v>664.3</v>
          </cell>
        </row>
        <row r="193">
          <cell r="A193">
            <v>33760</v>
          </cell>
          <cell r="B193">
            <v>666.47</v>
          </cell>
        </row>
        <row r="194">
          <cell r="A194">
            <v>33761</v>
          </cell>
          <cell r="B194">
            <v>664.36</v>
          </cell>
        </row>
        <row r="195">
          <cell r="A195">
            <v>33762</v>
          </cell>
          <cell r="B195">
            <v>664.36</v>
          </cell>
        </row>
        <row r="196">
          <cell r="A196">
            <v>33763</v>
          </cell>
          <cell r="B196">
            <v>664.36</v>
          </cell>
        </row>
        <row r="197">
          <cell r="A197">
            <v>33764</v>
          </cell>
          <cell r="B197">
            <v>665.91</v>
          </cell>
        </row>
        <row r="198">
          <cell r="A198">
            <v>33765</v>
          </cell>
          <cell r="B198">
            <v>665.92</v>
          </cell>
        </row>
        <row r="199">
          <cell r="A199">
            <v>33766</v>
          </cell>
          <cell r="B199">
            <v>667.96</v>
          </cell>
        </row>
        <row r="200">
          <cell r="A200">
            <v>33767</v>
          </cell>
          <cell r="B200">
            <v>667.52</v>
          </cell>
        </row>
        <row r="201">
          <cell r="A201">
            <v>33768</v>
          </cell>
          <cell r="B201">
            <v>669.55</v>
          </cell>
        </row>
        <row r="202">
          <cell r="A202">
            <v>33769</v>
          </cell>
          <cell r="B202">
            <v>669.55</v>
          </cell>
        </row>
        <row r="203">
          <cell r="A203">
            <v>33770</v>
          </cell>
          <cell r="B203">
            <v>669.55</v>
          </cell>
        </row>
        <row r="204">
          <cell r="A204">
            <v>33771</v>
          </cell>
          <cell r="B204">
            <v>671.36</v>
          </cell>
        </row>
        <row r="205">
          <cell r="A205">
            <v>33772</v>
          </cell>
          <cell r="B205">
            <v>675.76</v>
          </cell>
        </row>
        <row r="206">
          <cell r="A206">
            <v>33773</v>
          </cell>
          <cell r="B206">
            <v>680.17</v>
          </cell>
        </row>
        <row r="207">
          <cell r="A207">
            <v>33774</v>
          </cell>
          <cell r="B207">
            <v>678.25</v>
          </cell>
        </row>
        <row r="208">
          <cell r="A208">
            <v>33775</v>
          </cell>
          <cell r="B208">
            <v>683.37</v>
          </cell>
        </row>
        <row r="209">
          <cell r="A209">
            <v>33776</v>
          </cell>
          <cell r="B209">
            <v>683.37</v>
          </cell>
        </row>
        <row r="210">
          <cell r="A210">
            <v>33777</v>
          </cell>
          <cell r="B210">
            <v>683.37</v>
          </cell>
        </row>
        <row r="211">
          <cell r="A211">
            <v>33778</v>
          </cell>
          <cell r="B211">
            <v>683.37</v>
          </cell>
        </row>
        <row r="212">
          <cell r="A212">
            <v>33779</v>
          </cell>
          <cell r="B212">
            <v>690.08</v>
          </cell>
        </row>
        <row r="213">
          <cell r="A213">
            <v>33780</v>
          </cell>
          <cell r="B213">
            <v>699.09</v>
          </cell>
        </row>
        <row r="214">
          <cell r="A214">
            <v>33781</v>
          </cell>
          <cell r="B214">
            <v>701.83</v>
          </cell>
        </row>
        <row r="215">
          <cell r="A215">
            <v>33782</v>
          </cell>
          <cell r="B215">
            <v>697.57</v>
          </cell>
        </row>
        <row r="216">
          <cell r="A216">
            <v>33783</v>
          </cell>
          <cell r="B216">
            <v>697.57</v>
          </cell>
        </row>
        <row r="217">
          <cell r="A217">
            <v>33784</v>
          </cell>
          <cell r="B217">
            <v>697.57</v>
          </cell>
        </row>
        <row r="218">
          <cell r="A218">
            <v>33785</v>
          </cell>
          <cell r="B218">
            <v>697.57</v>
          </cell>
        </row>
        <row r="219">
          <cell r="A219">
            <v>33786</v>
          </cell>
          <cell r="B219">
            <v>695.36</v>
          </cell>
        </row>
        <row r="220">
          <cell r="A220">
            <v>33787</v>
          </cell>
          <cell r="B220">
            <v>694.43</v>
          </cell>
        </row>
        <row r="221">
          <cell r="A221">
            <v>33788</v>
          </cell>
          <cell r="B221">
            <v>693.71</v>
          </cell>
        </row>
        <row r="222">
          <cell r="A222">
            <v>33789</v>
          </cell>
          <cell r="B222">
            <v>693.4</v>
          </cell>
        </row>
        <row r="223">
          <cell r="A223">
            <v>33790</v>
          </cell>
          <cell r="B223">
            <v>693.4</v>
          </cell>
        </row>
        <row r="224">
          <cell r="A224">
            <v>33791</v>
          </cell>
          <cell r="B224">
            <v>693.4</v>
          </cell>
        </row>
        <row r="225">
          <cell r="A225">
            <v>33792</v>
          </cell>
          <cell r="B225">
            <v>696.12</v>
          </cell>
        </row>
        <row r="226">
          <cell r="A226">
            <v>33793</v>
          </cell>
          <cell r="B226">
            <v>695.65</v>
          </cell>
        </row>
        <row r="227">
          <cell r="A227">
            <v>33794</v>
          </cell>
          <cell r="B227">
            <v>699.01</v>
          </cell>
        </row>
        <row r="228">
          <cell r="A228">
            <v>33795</v>
          </cell>
          <cell r="B228">
            <v>703.74</v>
          </cell>
        </row>
        <row r="229">
          <cell r="A229">
            <v>33796</v>
          </cell>
          <cell r="B229">
            <v>708.72</v>
          </cell>
        </row>
        <row r="230">
          <cell r="A230">
            <v>33797</v>
          </cell>
          <cell r="B230">
            <v>708.72</v>
          </cell>
        </row>
        <row r="231">
          <cell r="A231">
            <v>33798</v>
          </cell>
          <cell r="B231">
            <v>708.72</v>
          </cell>
        </row>
        <row r="232">
          <cell r="A232">
            <v>33799</v>
          </cell>
          <cell r="B232">
            <v>720.47</v>
          </cell>
        </row>
        <row r="233">
          <cell r="A233">
            <v>33800</v>
          </cell>
          <cell r="B233">
            <v>719.15</v>
          </cell>
        </row>
        <row r="234">
          <cell r="A234">
            <v>33801</v>
          </cell>
          <cell r="B234">
            <v>717.45</v>
          </cell>
        </row>
        <row r="235">
          <cell r="A235">
            <v>33802</v>
          </cell>
          <cell r="B235">
            <v>717.7</v>
          </cell>
        </row>
        <row r="236">
          <cell r="A236">
            <v>33803</v>
          </cell>
          <cell r="B236">
            <v>715.11</v>
          </cell>
        </row>
        <row r="237">
          <cell r="A237">
            <v>33804</v>
          </cell>
          <cell r="B237">
            <v>715.11</v>
          </cell>
        </row>
        <row r="238">
          <cell r="A238">
            <v>33805</v>
          </cell>
          <cell r="B238">
            <v>715.11</v>
          </cell>
        </row>
        <row r="239">
          <cell r="A239">
            <v>33806</v>
          </cell>
          <cell r="B239">
            <v>715.11</v>
          </cell>
        </row>
        <row r="240">
          <cell r="A240">
            <v>33807</v>
          </cell>
          <cell r="B240">
            <v>710.91</v>
          </cell>
        </row>
        <row r="241">
          <cell r="A241">
            <v>33808</v>
          </cell>
          <cell r="B241">
            <v>707.96</v>
          </cell>
        </row>
        <row r="242">
          <cell r="A242">
            <v>33809</v>
          </cell>
          <cell r="B242">
            <v>699.73</v>
          </cell>
        </row>
        <row r="243">
          <cell r="A243">
            <v>33810</v>
          </cell>
          <cell r="B243">
            <v>699.68</v>
          </cell>
        </row>
        <row r="244">
          <cell r="A244">
            <v>33811</v>
          </cell>
          <cell r="B244">
            <v>699.68</v>
          </cell>
        </row>
        <row r="245">
          <cell r="A245">
            <v>33812</v>
          </cell>
          <cell r="B245">
            <v>699.68</v>
          </cell>
        </row>
        <row r="246">
          <cell r="A246">
            <v>33813</v>
          </cell>
          <cell r="B246">
            <v>701.66</v>
          </cell>
        </row>
        <row r="247">
          <cell r="A247">
            <v>33814</v>
          </cell>
          <cell r="B247">
            <v>701.89</v>
          </cell>
        </row>
        <row r="248">
          <cell r="A248">
            <v>33815</v>
          </cell>
          <cell r="B248">
            <v>702.02</v>
          </cell>
        </row>
        <row r="249">
          <cell r="A249">
            <v>33816</v>
          </cell>
          <cell r="B249">
            <v>705.14</v>
          </cell>
        </row>
        <row r="250">
          <cell r="A250">
            <v>33817</v>
          </cell>
          <cell r="B250">
            <v>702.52</v>
          </cell>
        </row>
        <row r="251">
          <cell r="A251">
            <v>33818</v>
          </cell>
          <cell r="B251">
            <v>702.52</v>
          </cell>
        </row>
        <row r="252">
          <cell r="A252">
            <v>33819</v>
          </cell>
          <cell r="B252">
            <v>702.52</v>
          </cell>
        </row>
        <row r="253">
          <cell r="A253">
            <v>33820</v>
          </cell>
          <cell r="B253">
            <v>701.82</v>
          </cell>
        </row>
        <row r="254">
          <cell r="A254">
            <v>33821</v>
          </cell>
          <cell r="B254">
            <v>698.84</v>
          </cell>
        </row>
        <row r="255">
          <cell r="A255">
            <v>33822</v>
          </cell>
          <cell r="B255">
            <v>695.32</v>
          </cell>
        </row>
        <row r="256">
          <cell r="A256">
            <v>33823</v>
          </cell>
          <cell r="B256">
            <v>694.25</v>
          </cell>
        </row>
        <row r="257">
          <cell r="A257">
            <v>33824</v>
          </cell>
          <cell r="B257">
            <v>694.25</v>
          </cell>
        </row>
        <row r="258">
          <cell r="A258">
            <v>33825</v>
          </cell>
          <cell r="B258">
            <v>694.25</v>
          </cell>
        </row>
        <row r="259">
          <cell r="A259">
            <v>33826</v>
          </cell>
          <cell r="B259">
            <v>694.25</v>
          </cell>
        </row>
        <row r="260">
          <cell r="A260">
            <v>33827</v>
          </cell>
          <cell r="B260">
            <v>692.72</v>
          </cell>
        </row>
        <row r="261">
          <cell r="A261">
            <v>33828</v>
          </cell>
          <cell r="B261">
            <v>692.25</v>
          </cell>
        </row>
        <row r="262">
          <cell r="A262">
            <v>33829</v>
          </cell>
          <cell r="B262">
            <v>694.28</v>
          </cell>
        </row>
        <row r="263">
          <cell r="A263">
            <v>33830</v>
          </cell>
          <cell r="B263">
            <v>692.51</v>
          </cell>
        </row>
        <row r="264">
          <cell r="A264">
            <v>33831</v>
          </cell>
          <cell r="B264">
            <v>693.25</v>
          </cell>
        </row>
        <row r="265">
          <cell r="A265">
            <v>33832</v>
          </cell>
          <cell r="B265">
            <v>693.25</v>
          </cell>
        </row>
        <row r="266">
          <cell r="A266">
            <v>33833</v>
          </cell>
          <cell r="B266">
            <v>693.25</v>
          </cell>
        </row>
        <row r="267">
          <cell r="A267">
            <v>33834</v>
          </cell>
          <cell r="B267">
            <v>693.25</v>
          </cell>
        </row>
        <row r="268">
          <cell r="A268">
            <v>33835</v>
          </cell>
          <cell r="B268">
            <v>693.69</v>
          </cell>
        </row>
        <row r="269">
          <cell r="A269">
            <v>33836</v>
          </cell>
          <cell r="B269">
            <v>692.48</v>
          </cell>
        </row>
        <row r="270">
          <cell r="A270">
            <v>33837</v>
          </cell>
          <cell r="B270">
            <v>692.56</v>
          </cell>
        </row>
        <row r="271">
          <cell r="A271">
            <v>33838</v>
          </cell>
          <cell r="B271">
            <v>693.94</v>
          </cell>
        </row>
        <row r="272">
          <cell r="A272">
            <v>33839</v>
          </cell>
          <cell r="B272">
            <v>693.94</v>
          </cell>
        </row>
        <row r="273">
          <cell r="A273">
            <v>33840</v>
          </cell>
          <cell r="B273">
            <v>693.94</v>
          </cell>
        </row>
        <row r="274">
          <cell r="A274">
            <v>33841</v>
          </cell>
          <cell r="B274">
            <v>689.56</v>
          </cell>
        </row>
        <row r="275">
          <cell r="A275">
            <v>33842</v>
          </cell>
          <cell r="B275">
            <v>689.21</v>
          </cell>
        </row>
        <row r="276">
          <cell r="A276">
            <v>33843</v>
          </cell>
          <cell r="B276">
            <v>689.45</v>
          </cell>
        </row>
        <row r="277">
          <cell r="A277">
            <v>33844</v>
          </cell>
          <cell r="B277">
            <v>690.3</v>
          </cell>
        </row>
        <row r="278">
          <cell r="A278">
            <v>33845</v>
          </cell>
          <cell r="B278">
            <v>691.68</v>
          </cell>
        </row>
        <row r="279">
          <cell r="A279">
            <v>33846</v>
          </cell>
          <cell r="B279">
            <v>691.68</v>
          </cell>
        </row>
        <row r="280">
          <cell r="A280">
            <v>33847</v>
          </cell>
          <cell r="B280">
            <v>691.68</v>
          </cell>
        </row>
        <row r="281">
          <cell r="A281">
            <v>33848</v>
          </cell>
          <cell r="B281">
            <v>691.9</v>
          </cell>
        </row>
        <row r="282">
          <cell r="A282">
            <v>33849</v>
          </cell>
          <cell r="B282">
            <v>692.89</v>
          </cell>
        </row>
        <row r="283">
          <cell r="A283">
            <v>33850</v>
          </cell>
          <cell r="B283">
            <v>693.02</v>
          </cell>
        </row>
        <row r="284">
          <cell r="A284">
            <v>33851</v>
          </cell>
          <cell r="B284">
            <v>695.62</v>
          </cell>
        </row>
        <row r="285">
          <cell r="A285">
            <v>33852</v>
          </cell>
          <cell r="B285">
            <v>696.77</v>
          </cell>
        </row>
        <row r="286">
          <cell r="A286">
            <v>33853</v>
          </cell>
          <cell r="B286">
            <v>696.77</v>
          </cell>
        </row>
        <row r="287">
          <cell r="A287">
            <v>33854</v>
          </cell>
          <cell r="B287">
            <v>696.77</v>
          </cell>
        </row>
        <row r="288">
          <cell r="A288">
            <v>33855</v>
          </cell>
          <cell r="B288">
            <v>697.69</v>
          </cell>
        </row>
        <row r="289">
          <cell r="A289">
            <v>33856</v>
          </cell>
          <cell r="B289">
            <v>698.28</v>
          </cell>
        </row>
        <row r="290">
          <cell r="A290">
            <v>33857</v>
          </cell>
          <cell r="B290">
            <v>695.38</v>
          </cell>
        </row>
        <row r="291">
          <cell r="A291">
            <v>33858</v>
          </cell>
          <cell r="B291">
            <v>695.54</v>
          </cell>
        </row>
        <row r="292">
          <cell r="A292">
            <v>33859</v>
          </cell>
          <cell r="B292">
            <v>696.39</v>
          </cell>
        </row>
        <row r="293">
          <cell r="A293">
            <v>33860</v>
          </cell>
          <cell r="B293">
            <v>696.39</v>
          </cell>
        </row>
        <row r="294">
          <cell r="A294">
            <v>33861</v>
          </cell>
          <cell r="B294">
            <v>696.39</v>
          </cell>
        </row>
        <row r="295">
          <cell r="A295">
            <v>33862</v>
          </cell>
          <cell r="B295">
            <v>696.29</v>
          </cell>
        </row>
        <row r="296">
          <cell r="A296">
            <v>33863</v>
          </cell>
          <cell r="B296">
            <v>696.84</v>
          </cell>
        </row>
        <row r="297">
          <cell r="A297">
            <v>33864</v>
          </cell>
          <cell r="B297">
            <v>695.7</v>
          </cell>
        </row>
        <row r="298">
          <cell r="A298">
            <v>33865</v>
          </cell>
          <cell r="B298">
            <v>696.66</v>
          </cell>
        </row>
        <row r="299">
          <cell r="A299">
            <v>33866</v>
          </cell>
          <cell r="B299">
            <v>696.42</v>
          </cell>
        </row>
        <row r="300">
          <cell r="A300">
            <v>33867</v>
          </cell>
          <cell r="B300">
            <v>696.42</v>
          </cell>
        </row>
        <row r="301">
          <cell r="A301">
            <v>33868</v>
          </cell>
          <cell r="B301">
            <v>696.42</v>
          </cell>
        </row>
        <row r="302">
          <cell r="A302">
            <v>33869</v>
          </cell>
          <cell r="B302">
            <v>699.16</v>
          </cell>
        </row>
        <row r="303">
          <cell r="A303">
            <v>33870</v>
          </cell>
          <cell r="B303">
            <v>697.77</v>
          </cell>
        </row>
        <row r="304">
          <cell r="A304">
            <v>33871</v>
          </cell>
          <cell r="B304">
            <v>698.4</v>
          </cell>
        </row>
        <row r="305">
          <cell r="A305">
            <v>33872</v>
          </cell>
          <cell r="B305">
            <v>697.01</v>
          </cell>
        </row>
        <row r="306">
          <cell r="A306">
            <v>33873</v>
          </cell>
          <cell r="B306">
            <v>704.8</v>
          </cell>
        </row>
        <row r="307">
          <cell r="A307">
            <v>33874</v>
          </cell>
          <cell r="B307">
            <v>704.8</v>
          </cell>
        </row>
        <row r="308">
          <cell r="A308">
            <v>33875</v>
          </cell>
          <cell r="B308">
            <v>704.8</v>
          </cell>
        </row>
        <row r="309">
          <cell r="A309">
            <v>33876</v>
          </cell>
          <cell r="B309">
            <v>701</v>
          </cell>
        </row>
        <row r="310">
          <cell r="A310">
            <v>33877</v>
          </cell>
          <cell r="B310">
            <v>702.81</v>
          </cell>
        </row>
        <row r="311">
          <cell r="A311">
            <v>33878</v>
          </cell>
          <cell r="B311">
            <v>699.7</v>
          </cell>
        </row>
        <row r="312">
          <cell r="A312">
            <v>33879</v>
          </cell>
          <cell r="B312">
            <v>703.08</v>
          </cell>
        </row>
        <row r="313">
          <cell r="A313">
            <v>33880</v>
          </cell>
          <cell r="B313">
            <v>710.22</v>
          </cell>
        </row>
        <row r="314">
          <cell r="A314">
            <v>33881</v>
          </cell>
          <cell r="B314">
            <v>710.22</v>
          </cell>
        </row>
        <row r="315">
          <cell r="A315">
            <v>33882</v>
          </cell>
          <cell r="B315">
            <v>710.22</v>
          </cell>
        </row>
        <row r="316">
          <cell r="A316">
            <v>33883</v>
          </cell>
          <cell r="B316">
            <v>704.52</v>
          </cell>
        </row>
        <row r="317">
          <cell r="A317">
            <v>33884</v>
          </cell>
          <cell r="B317">
            <v>703.66</v>
          </cell>
        </row>
        <row r="318">
          <cell r="A318">
            <v>33885</v>
          </cell>
          <cell r="B318">
            <v>702.71</v>
          </cell>
        </row>
        <row r="319">
          <cell r="A319">
            <v>33886</v>
          </cell>
          <cell r="B319">
            <v>704.06</v>
          </cell>
        </row>
        <row r="320">
          <cell r="A320">
            <v>33887</v>
          </cell>
          <cell r="B320">
            <v>701.88</v>
          </cell>
        </row>
        <row r="321">
          <cell r="A321">
            <v>33888</v>
          </cell>
          <cell r="B321">
            <v>701.88</v>
          </cell>
        </row>
        <row r="322">
          <cell r="A322">
            <v>33889</v>
          </cell>
          <cell r="B322">
            <v>701.88</v>
          </cell>
        </row>
        <row r="323">
          <cell r="A323">
            <v>33890</v>
          </cell>
          <cell r="B323">
            <v>701.88</v>
          </cell>
        </row>
        <row r="324">
          <cell r="A324">
            <v>33891</v>
          </cell>
          <cell r="B324">
            <v>702.48</v>
          </cell>
        </row>
        <row r="325">
          <cell r="A325">
            <v>33892</v>
          </cell>
          <cell r="B325">
            <v>705.52</v>
          </cell>
        </row>
        <row r="326">
          <cell r="A326">
            <v>33893</v>
          </cell>
          <cell r="B326">
            <v>708.21</v>
          </cell>
        </row>
        <row r="327">
          <cell r="A327">
            <v>33894</v>
          </cell>
          <cell r="B327">
            <v>707.13</v>
          </cell>
        </row>
        <row r="328">
          <cell r="A328">
            <v>33895</v>
          </cell>
          <cell r="B328">
            <v>707.13</v>
          </cell>
        </row>
        <row r="329">
          <cell r="A329">
            <v>33896</v>
          </cell>
          <cell r="B329">
            <v>707.13</v>
          </cell>
        </row>
        <row r="330">
          <cell r="A330">
            <v>33897</v>
          </cell>
          <cell r="B330">
            <v>707.35</v>
          </cell>
        </row>
        <row r="331">
          <cell r="A331">
            <v>33898</v>
          </cell>
          <cell r="B331">
            <v>706.06</v>
          </cell>
        </row>
        <row r="332">
          <cell r="A332">
            <v>33899</v>
          </cell>
          <cell r="B332">
            <v>709.22</v>
          </cell>
        </row>
        <row r="333">
          <cell r="A333">
            <v>33900</v>
          </cell>
          <cell r="B333">
            <v>710.19</v>
          </cell>
        </row>
        <row r="334">
          <cell r="A334">
            <v>33901</v>
          </cell>
          <cell r="B334">
            <v>712.04</v>
          </cell>
        </row>
        <row r="335">
          <cell r="A335">
            <v>33902</v>
          </cell>
          <cell r="B335">
            <v>712.04</v>
          </cell>
        </row>
        <row r="336">
          <cell r="A336">
            <v>33903</v>
          </cell>
          <cell r="B336">
            <v>712.04</v>
          </cell>
        </row>
        <row r="337">
          <cell r="A337">
            <v>33904</v>
          </cell>
          <cell r="B337">
            <v>713.55</v>
          </cell>
        </row>
        <row r="338">
          <cell r="A338">
            <v>33905</v>
          </cell>
          <cell r="B338">
            <v>716.39</v>
          </cell>
        </row>
        <row r="339">
          <cell r="A339">
            <v>33906</v>
          </cell>
          <cell r="B339">
            <v>715.31</v>
          </cell>
        </row>
        <row r="340">
          <cell r="A340">
            <v>33907</v>
          </cell>
          <cell r="B340">
            <v>717.37</v>
          </cell>
        </row>
        <row r="341">
          <cell r="A341">
            <v>33908</v>
          </cell>
          <cell r="B341">
            <v>716.88</v>
          </cell>
        </row>
        <row r="342">
          <cell r="A342">
            <v>33909</v>
          </cell>
          <cell r="B342">
            <v>716.88</v>
          </cell>
        </row>
        <row r="343">
          <cell r="A343">
            <v>33910</v>
          </cell>
          <cell r="B343">
            <v>716.88</v>
          </cell>
        </row>
        <row r="344">
          <cell r="A344">
            <v>33911</v>
          </cell>
          <cell r="B344">
            <v>716.88</v>
          </cell>
        </row>
        <row r="345">
          <cell r="A345">
            <v>33912</v>
          </cell>
          <cell r="B345">
            <v>718.98</v>
          </cell>
        </row>
        <row r="346">
          <cell r="A346">
            <v>33913</v>
          </cell>
          <cell r="B346">
            <v>719.21</v>
          </cell>
        </row>
        <row r="347">
          <cell r="A347">
            <v>33914</v>
          </cell>
          <cell r="B347">
            <v>720.96</v>
          </cell>
        </row>
        <row r="348">
          <cell r="A348">
            <v>33915</v>
          </cell>
          <cell r="B348">
            <v>722.57</v>
          </cell>
        </row>
        <row r="349">
          <cell r="A349">
            <v>33916</v>
          </cell>
          <cell r="B349">
            <v>722.57</v>
          </cell>
        </row>
        <row r="350">
          <cell r="A350">
            <v>33917</v>
          </cell>
          <cell r="B350">
            <v>722.57</v>
          </cell>
        </row>
        <row r="351">
          <cell r="A351">
            <v>33918</v>
          </cell>
          <cell r="B351">
            <v>720.48</v>
          </cell>
        </row>
        <row r="352">
          <cell r="A352">
            <v>33919</v>
          </cell>
          <cell r="B352">
            <v>722.37</v>
          </cell>
        </row>
        <row r="353">
          <cell r="A353">
            <v>33920</v>
          </cell>
          <cell r="B353">
            <v>723.72</v>
          </cell>
        </row>
        <row r="354">
          <cell r="A354">
            <v>33921</v>
          </cell>
          <cell r="B354">
            <v>722.72</v>
          </cell>
        </row>
        <row r="355">
          <cell r="A355">
            <v>33922</v>
          </cell>
          <cell r="B355">
            <v>724.07</v>
          </cell>
        </row>
        <row r="356">
          <cell r="A356">
            <v>33923</v>
          </cell>
          <cell r="B356">
            <v>724.07</v>
          </cell>
        </row>
        <row r="357">
          <cell r="A357">
            <v>33924</v>
          </cell>
          <cell r="B357">
            <v>724.07</v>
          </cell>
        </row>
        <row r="358">
          <cell r="A358">
            <v>33925</v>
          </cell>
          <cell r="B358">
            <v>724.07</v>
          </cell>
        </row>
        <row r="359">
          <cell r="A359">
            <v>33926</v>
          </cell>
          <cell r="B359">
            <v>730.11</v>
          </cell>
        </row>
        <row r="360">
          <cell r="A360">
            <v>33927</v>
          </cell>
          <cell r="B360">
            <v>724.97</v>
          </cell>
        </row>
        <row r="361">
          <cell r="A361">
            <v>33928</v>
          </cell>
          <cell r="B361">
            <v>724.9</v>
          </cell>
        </row>
        <row r="362">
          <cell r="A362">
            <v>33929</v>
          </cell>
          <cell r="B362">
            <v>721.98</v>
          </cell>
        </row>
        <row r="363">
          <cell r="A363">
            <v>33930</v>
          </cell>
          <cell r="B363">
            <v>721.98</v>
          </cell>
        </row>
        <row r="364">
          <cell r="A364">
            <v>33931</v>
          </cell>
          <cell r="B364">
            <v>721.98</v>
          </cell>
        </row>
        <row r="365">
          <cell r="A365">
            <v>33932</v>
          </cell>
          <cell r="B365">
            <v>726.97</v>
          </cell>
        </row>
        <row r="366">
          <cell r="A366">
            <v>33933</v>
          </cell>
          <cell r="B366">
            <v>720.63</v>
          </cell>
        </row>
        <row r="367">
          <cell r="A367">
            <v>33934</v>
          </cell>
          <cell r="B367">
            <v>721.47</v>
          </cell>
        </row>
        <row r="368">
          <cell r="A368">
            <v>33935</v>
          </cell>
          <cell r="B368">
            <v>722.61</v>
          </cell>
        </row>
        <row r="369">
          <cell r="A369">
            <v>33936</v>
          </cell>
          <cell r="B369">
            <v>725.45</v>
          </cell>
        </row>
        <row r="370">
          <cell r="A370">
            <v>33937</v>
          </cell>
          <cell r="B370">
            <v>725.45</v>
          </cell>
        </row>
        <row r="371">
          <cell r="A371">
            <v>33938</v>
          </cell>
          <cell r="B371">
            <v>725.45</v>
          </cell>
        </row>
        <row r="372">
          <cell r="A372">
            <v>33939</v>
          </cell>
          <cell r="B372">
            <v>729.42</v>
          </cell>
        </row>
        <row r="373">
          <cell r="A373">
            <v>33940</v>
          </cell>
          <cell r="B373">
            <v>725.75</v>
          </cell>
        </row>
        <row r="374">
          <cell r="A374">
            <v>33941</v>
          </cell>
          <cell r="B374">
            <v>729.74</v>
          </cell>
        </row>
        <row r="375">
          <cell r="A375">
            <v>33942</v>
          </cell>
          <cell r="B375">
            <v>738.19</v>
          </cell>
        </row>
        <row r="376">
          <cell r="A376">
            <v>33943</v>
          </cell>
          <cell r="B376">
            <v>736.29</v>
          </cell>
        </row>
        <row r="377">
          <cell r="A377">
            <v>33944</v>
          </cell>
          <cell r="B377">
            <v>736.29</v>
          </cell>
        </row>
        <row r="378">
          <cell r="A378">
            <v>33945</v>
          </cell>
          <cell r="B378">
            <v>736.29</v>
          </cell>
        </row>
        <row r="379">
          <cell r="A379">
            <v>33946</v>
          </cell>
          <cell r="B379">
            <v>732.11</v>
          </cell>
        </row>
        <row r="380">
          <cell r="A380">
            <v>33947</v>
          </cell>
          <cell r="B380">
            <v>732.11</v>
          </cell>
        </row>
        <row r="381">
          <cell r="A381">
            <v>33948</v>
          </cell>
          <cell r="B381">
            <v>732.4</v>
          </cell>
        </row>
        <row r="382">
          <cell r="A382">
            <v>33949</v>
          </cell>
          <cell r="B382">
            <v>727.21</v>
          </cell>
        </row>
        <row r="383">
          <cell r="A383">
            <v>33950</v>
          </cell>
          <cell r="B383">
            <v>729.8</v>
          </cell>
        </row>
        <row r="384">
          <cell r="A384">
            <v>33951</v>
          </cell>
          <cell r="B384">
            <v>729.8</v>
          </cell>
        </row>
        <row r="385">
          <cell r="A385">
            <v>33952</v>
          </cell>
          <cell r="B385">
            <v>729.8</v>
          </cell>
        </row>
        <row r="386">
          <cell r="A386">
            <v>33953</v>
          </cell>
          <cell r="B386">
            <v>732.69</v>
          </cell>
        </row>
        <row r="387">
          <cell r="A387">
            <v>33954</v>
          </cell>
          <cell r="B387">
            <v>736.2</v>
          </cell>
        </row>
        <row r="388">
          <cell r="A388">
            <v>33955</v>
          </cell>
          <cell r="B388">
            <v>734.98</v>
          </cell>
        </row>
        <row r="389">
          <cell r="A389">
            <v>33956</v>
          </cell>
          <cell r="B389">
            <v>732.54</v>
          </cell>
        </row>
        <row r="390">
          <cell r="A390">
            <v>33957</v>
          </cell>
          <cell r="B390">
            <v>735.31</v>
          </cell>
        </row>
        <row r="391">
          <cell r="A391">
            <v>33958</v>
          </cell>
          <cell r="B391">
            <v>735.31</v>
          </cell>
        </row>
        <row r="392">
          <cell r="A392">
            <v>33959</v>
          </cell>
          <cell r="B392">
            <v>735.31</v>
          </cell>
        </row>
        <row r="393">
          <cell r="A393">
            <v>33960</v>
          </cell>
          <cell r="B393">
            <v>736.82</v>
          </cell>
        </row>
        <row r="394">
          <cell r="A394">
            <v>33961</v>
          </cell>
          <cell r="B394">
            <v>735</v>
          </cell>
        </row>
        <row r="395">
          <cell r="A395">
            <v>33962</v>
          </cell>
          <cell r="B395">
            <v>735.19</v>
          </cell>
        </row>
        <row r="396">
          <cell r="A396">
            <v>33963</v>
          </cell>
          <cell r="B396">
            <v>735.19</v>
          </cell>
        </row>
        <row r="397">
          <cell r="A397">
            <v>33964</v>
          </cell>
          <cell r="B397">
            <v>735.19</v>
          </cell>
        </row>
        <row r="398">
          <cell r="A398">
            <v>33965</v>
          </cell>
          <cell r="B398">
            <v>735.19</v>
          </cell>
        </row>
        <row r="399">
          <cell r="A399">
            <v>33966</v>
          </cell>
          <cell r="B399">
            <v>735.19</v>
          </cell>
        </row>
        <row r="400">
          <cell r="A400">
            <v>33967</v>
          </cell>
          <cell r="B400">
            <v>737.44</v>
          </cell>
        </row>
        <row r="401">
          <cell r="A401">
            <v>33968</v>
          </cell>
          <cell r="B401">
            <v>737.98</v>
          </cell>
        </row>
        <row r="402">
          <cell r="A402">
            <v>33969</v>
          </cell>
          <cell r="B402">
            <v>737.98</v>
          </cell>
        </row>
        <row r="403">
          <cell r="A403">
            <v>33970</v>
          </cell>
          <cell r="B403">
            <v>737.98</v>
          </cell>
        </row>
        <row r="404">
          <cell r="A404">
            <v>33971</v>
          </cell>
          <cell r="B404">
            <v>737.98</v>
          </cell>
        </row>
        <row r="405">
          <cell r="A405">
            <v>33972</v>
          </cell>
          <cell r="B405">
            <v>737.98</v>
          </cell>
        </row>
        <row r="406">
          <cell r="A406">
            <v>33973</v>
          </cell>
          <cell r="B406">
            <v>737.98</v>
          </cell>
        </row>
        <row r="407">
          <cell r="A407">
            <v>33974</v>
          </cell>
          <cell r="B407">
            <v>737.55</v>
          </cell>
        </row>
        <row r="408">
          <cell r="A408">
            <v>33975</v>
          </cell>
          <cell r="B408">
            <v>738.65</v>
          </cell>
        </row>
        <row r="409">
          <cell r="A409">
            <v>33976</v>
          </cell>
          <cell r="B409">
            <v>740.08</v>
          </cell>
        </row>
        <row r="410">
          <cell r="A410">
            <v>33977</v>
          </cell>
          <cell r="B410">
            <v>742.61</v>
          </cell>
        </row>
        <row r="411">
          <cell r="A411">
            <v>33978</v>
          </cell>
          <cell r="B411">
            <v>746.63</v>
          </cell>
        </row>
        <row r="412">
          <cell r="A412">
            <v>33979</v>
          </cell>
          <cell r="B412">
            <v>746.63</v>
          </cell>
        </row>
        <row r="413">
          <cell r="A413">
            <v>33980</v>
          </cell>
          <cell r="B413">
            <v>746.63</v>
          </cell>
        </row>
        <row r="414">
          <cell r="A414">
            <v>33981</v>
          </cell>
          <cell r="B414">
            <v>746.63</v>
          </cell>
        </row>
        <row r="415">
          <cell r="A415">
            <v>33982</v>
          </cell>
          <cell r="B415">
            <v>749.63</v>
          </cell>
        </row>
        <row r="416">
          <cell r="A416">
            <v>33983</v>
          </cell>
          <cell r="B416">
            <v>748.98</v>
          </cell>
        </row>
        <row r="417">
          <cell r="A417">
            <v>33984</v>
          </cell>
          <cell r="B417">
            <v>746.71</v>
          </cell>
        </row>
        <row r="418">
          <cell r="A418">
            <v>33985</v>
          </cell>
          <cell r="B418">
            <v>746.39</v>
          </cell>
        </row>
        <row r="419">
          <cell r="A419">
            <v>33986</v>
          </cell>
          <cell r="B419">
            <v>746.39</v>
          </cell>
        </row>
        <row r="420">
          <cell r="A420">
            <v>33987</v>
          </cell>
          <cell r="B420">
            <v>746.39</v>
          </cell>
        </row>
        <row r="421">
          <cell r="A421">
            <v>33988</v>
          </cell>
          <cell r="B421">
            <v>747.2</v>
          </cell>
        </row>
        <row r="422">
          <cell r="A422">
            <v>33989</v>
          </cell>
          <cell r="B422">
            <v>748.07</v>
          </cell>
        </row>
        <row r="423">
          <cell r="A423">
            <v>33990</v>
          </cell>
          <cell r="B423">
            <v>750.06</v>
          </cell>
        </row>
        <row r="424">
          <cell r="A424">
            <v>33991</v>
          </cell>
          <cell r="B424">
            <v>750</v>
          </cell>
        </row>
        <row r="425">
          <cell r="A425">
            <v>33992</v>
          </cell>
          <cell r="B425">
            <v>748.56</v>
          </cell>
        </row>
        <row r="426">
          <cell r="A426">
            <v>33993</v>
          </cell>
          <cell r="B426">
            <v>748.56</v>
          </cell>
        </row>
        <row r="427">
          <cell r="A427">
            <v>33994</v>
          </cell>
          <cell r="B427">
            <v>748.56</v>
          </cell>
        </row>
        <row r="428">
          <cell r="A428">
            <v>33995</v>
          </cell>
          <cell r="B428">
            <v>747.25</v>
          </cell>
        </row>
        <row r="429">
          <cell r="A429">
            <v>33996</v>
          </cell>
          <cell r="B429">
            <v>747.13</v>
          </cell>
        </row>
        <row r="430">
          <cell r="A430">
            <v>33997</v>
          </cell>
          <cell r="B430">
            <v>746.21</v>
          </cell>
        </row>
        <row r="431">
          <cell r="A431">
            <v>33998</v>
          </cell>
          <cell r="B431">
            <v>745.14</v>
          </cell>
        </row>
        <row r="432">
          <cell r="A432">
            <v>33999</v>
          </cell>
          <cell r="B432">
            <v>746.05</v>
          </cell>
        </row>
        <row r="433">
          <cell r="A433">
            <v>34000</v>
          </cell>
          <cell r="B433">
            <v>746.05</v>
          </cell>
        </row>
        <row r="434">
          <cell r="A434">
            <v>34001</v>
          </cell>
          <cell r="B434">
            <v>746.05</v>
          </cell>
        </row>
        <row r="435">
          <cell r="A435">
            <v>34002</v>
          </cell>
          <cell r="B435">
            <v>745.27</v>
          </cell>
        </row>
        <row r="436">
          <cell r="A436">
            <v>34003</v>
          </cell>
          <cell r="B436">
            <v>745.64</v>
          </cell>
        </row>
        <row r="437">
          <cell r="A437">
            <v>34004</v>
          </cell>
          <cell r="B437">
            <v>745.73</v>
          </cell>
        </row>
        <row r="438">
          <cell r="A438">
            <v>34005</v>
          </cell>
          <cell r="B438">
            <v>745.79</v>
          </cell>
        </row>
        <row r="439">
          <cell r="A439">
            <v>34006</v>
          </cell>
          <cell r="B439">
            <v>746.56</v>
          </cell>
        </row>
        <row r="440">
          <cell r="A440">
            <v>34007</v>
          </cell>
          <cell r="B440">
            <v>746.56</v>
          </cell>
        </row>
        <row r="441">
          <cell r="A441">
            <v>34008</v>
          </cell>
          <cell r="B441">
            <v>746.56</v>
          </cell>
        </row>
        <row r="442">
          <cell r="A442">
            <v>34009</v>
          </cell>
          <cell r="B442">
            <v>745.45</v>
          </cell>
        </row>
        <row r="443">
          <cell r="A443">
            <v>34010</v>
          </cell>
          <cell r="B443">
            <v>745.49</v>
          </cell>
        </row>
        <row r="444">
          <cell r="A444">
            <v>34011</v>
          </cell>
          <cell r="B444">
            <v>745.38</v>
          </cell>
        </row>
        <row r="445">
          <cell r="A445">
            <v>34012</v>
          </cell>
          <cell r="B445">
            <v>748.22</v>
          </cell>
        </row>
        <row r="446">
          <cell r="A446">
            <v>34013</v>
          </cell>
          <cell r="B446">
            <v>748.88</v>
          </cell>
        </row>
        <row r="447">
          <cell r="A447">
            <v>34014</v>
          </cell>
          <cell r="B447">
            <v>748.88</v>
          </cell>
        </row>
        <row r="448">
          <cell r="A448">
            <v>34015</v>
          </cell>
          <cell r="B448">
            <v>748.88</v>
          </cell>
        </row>
        <row r="449">
          <cell r="A449">
            <v>34016</v>
          </cell>
          <cell r="B449">
            <v>748.18</v>
          </cell>
        </row>
        <row r="450">
          <cell r="A450">
            <v>34017</v>
          </cell>
          <cell r="B450">
            <v>749.69</v>
          </cell>
        </row>
        <row r="451">
          <cell r="A451">
            <v>34018</v>
          </cell>
          <cell r="B451">
            <v>750.75</v>
          </cell>
        </row>
        <row r="452">
          <cell r="A452">
            <v>34019</v>
          </cell>
          <cell r="B452">
            <v>752.47</v>
          </cell>
        </row>
        <row r="453">
          <cell r="A453">
            <v>34020</v>
          </cell>
          <cell r="B453">
            <v>751.96</v>
          </cell>
        </row>
        <row r="454">
          <cell r="A454">
            <v>34021</v>
          </cell>
          <cell r="B454">
            <v>751.96</v>
          </cell>
        </row>
        <row r="455">
          <cell r="A455">
            <v>34022</v>
          </cell>
          <cell r="B455">
            <v>751.96</v>
          </cell>
        </row>
        <row r="456">
          <cell r="A456">
            <v>34023</v>
          </cell>
          <cell r="B456">
            <v>752.52</v>
          </cell>
        </row>
        <row r="457">
          <cell r="A457">
            <v>34024</v>
          </cell>
          <cell r="B457">
            <v>753.33</v>
          </cell>
        </row>
        <row r="458">
          <cell r="A458">
            <v>34025</v>
          </cell>
          <cell r="B458">
            <v>755.07</v>
          </cell>
        </row>
        <row r="459">
          <cell r="A459">
            <v>34026</v>
          </cell>
          <cell r="B459">
            <v>759.2</v>
          </cell>
        </row>
        <row r="460">
          <cell r="A460">
            <v>34027</v>
          </cell>
          <cell r="B460">
            <v>758.03</v>
          </cell>
        </row>
        <row r="461">
          <cell r="A461">
            <v>34028</v>
          </cell>
          <cell r="B461">
            <v>758.03</v>
          </cell>
        </row>
        <row r="462">
          <cell r="A462">
            <v>34029</v>
          </cell>
          <cell r="B462">
            <v>758.03</v>
          </cell>
        </row>
        <row r="463">
          <cell r="A463">
            <v>34030</v>
          </cell>
          <cell r="B463">
            <v>757.89</v>
          </cell>
        </row>
        <row r="464">
          <cell r="A464">
            <v>34031</v>
          </cell>
          <cell r="B464">
            <v>760.71</v>
          </cell>
        </row>
        <row r="465">
          <cell r="A465">
            <v>34032</v>
          </cell>
          <cell r="B465">
            <v>762.68</v>
          </cell>
        </row>
        <row r="466">
          <cell r="A466">
            <v>34033</v>
          </cell>
          <cell r="B466">
            <v>762.04</v>
          </cell>
        </row>
        <row r="467">
          <cell r="A467">
            <v>34034</v>
          </cell>
          <cell r="B467">
            <v>762.2</v>
          </cell>
        </row>
        <row r="468">
          <cell r="A468">
            <v>34035</v>
          </cell>
          <cell r="B468">
            <v>762.2</v>
          </cell>
        </row>
        <row r="469">
          <cell r="A469">
            <v>34036</v>
          </cell>
          <cell r="B469">
            <v>762.2</v>
          </cell>
        </row>
        <row r="470">
          <cell r="A470">
            <v>34037</v>
          </cell>
          <cell r="B470">
            <v>763.38</v>
          </cell>
        </row>
        <row r="471">
          <cell r="A471">
            <v>34038</v>
          </cell>
          <cell r="B471">
            <v>763.9</v>
          </cell>
        </row>
        <row r="472">
          <cell r="A472">
            <v>34039</v>
          </cell>
          <cell r="B472">
            <v>764.74</v>
          </cell>
        </row>
        <row r="473">
          <cell r="A473">
            <v>34040</v>
          </cell>
          <cell r="B473">
            <v>765.19</v>
          </cell>
        </row>
        <row r="474">
          <cell r="A474">
            <v>34041</v>
          </cell>
          <cell r="B474">
            <v>764.79</v>
          </cell>
        </row>
        <row r="475">
          <cell r="A475">
            <v>34042</v>
          </cell>
          <cell r="B475">
            <v>764.79</v>
          </cell>
        </row>
        <row r="476">
          <cell r="A476">
            <v>34043</v>
          </cell>
          <cell r="B476">
            <v>764.79</v>
          </cell>
        </row>
        <row r="477">
          <cell r="A477">
            <v>34044</v>
          </cell>
          <cell r="B477">
            <v>764.29</v>
          </cell>
        </row>
        <row r="478">
          <cell r="A478">
            <v>34045</v>
          </cell>
          <cell r="B478">
            <v>765.06</v>
          </cell>
        </row>
        <row r="479">
          <cell r="A479">
            <v>34046</v>
          </cell>
          <cell r="B479">
            <v>766.12</v>
          </cell>
        </row>
        <row r="480">
          <cell r="A480">
            <v>34047</v>
          </cell>
          <cell r="B480">
            <v>766.42</v>
          </cell>
        </row>
        <row r="481">
          <cell r="A481">
            <v>34048</v>
          </cell>
          <cell r="B481">
            <v>766.84</v>
          </cell>
        </row>
        <row r="482">
          <cell r="A482">
            <v>34049</v>
          </cell>
          <cell r="B482">
            <v>766.84</v>
          </cell>
        </row>
        <row r="483">
          <cell r="A483">
            <v>34050</v>
          </cell>
          <cell r="B483">
            <v>766.84</v>
          </cell>
        </row>
        <row r="484">
          <cell r="A484">
            <v>34051</v>
          </cell>
          <cell r="B484">
            <v>766.84</v>
          </cell>
        </row>
        <row r="485">
          <cell r="A485">
            <v>34052</v>
          </cell>
          <cell r="B485">
            <v>766.63</v>
          </cell>
        </row>
        <row r="486">
          <cell r="A486">
            <v>34053</v>
          </cell>
          <cell r="B486">
            <v>766.91</v>
          </cell>
        </row>
        <row r="487">
          <cell r="A487">
            <v>34054</v>
          </cell>
          <cell r="B487">
            <v>767.99</v>
          </cell>
        </row>
        <row r="488">
          <cell r="A488">
            <v>34055</v>
          </cell>
          <cell r="B488">
            <v>767.4</v>
          </cell>
        </row>
        <row r="489">
          <cell r="A489">
            <v>34056</v>
          </cell>
          <cell r="B489">
            <v>767.4</v>
          </cell>
        </row>
        <row r="490">
          <cell r="A490">
            <v>34057</v>
          </cell>
          <cell r="B490">
            <v>767.4</v>
          </cell>
        </row>
        <row r="491">
          <cell r="A491">
            <v>34058</v>
          </cell>
          <cell r="B491">
            <v>766.79</v>
          </cell>
        </row>
        <row r="492">
          <cell r="A492">
            <v>34059</v>
          </cell>
          <cell r="B492">
            <v>766.41</v>
          </cell>
        </row>
        <row r="493">
          <cell r="A493">
            <v>34060</v>
          </cell>
          <cell r="B493">
            <v>766.44</v>
          </cell>
        </row>
        <row r="494">
          <cell r="A494">
            <v>34061</v>
          </cell>
          <cell r="B494">
            <v>767.98</v>
          </cell>
        </row>
        <row r="495">
          <cell r="A495">
            <v>34062</v>
          </cell>
          <cell r="B495">
            <v>768.46</v>
          </cell>
        </row>
        <row r="496">
          <cell r="A496">
            <v>34063</v>
          </cell>
          <cell r="B496">
            <v>768.46</v>
          </cell>
        </row>
        <row r="497">
          <cell r="A497">
            <v>34064</v>
          </cell>
          <cell r="B497">
            <v>768.46</v>
          </cell>
        </row>
        <row r="498">
          <cell r="A498">
            <v>34065</v>
          </cell>
          <cell r="B498">
            <v>768.31</v>
          </cell>
        </row>
        <row r="499">
          <cell r="A499">
            <v>34066</v>
          </cell>
          <cell r="B499">
            <v>768.52</v>
          </cell>
        </row>
        <row r="500">
          <cell r="A500">
            <v>34067</v>
          </cell>
          <cell r="B500">
            <v>768.6</v>
          </cell>
        </row>
        <row r="501">
          <cell r="A501">
            <v>34068</v>
          </cell>
          <cell r="B501">
            <v>768.6</v>
          </cell>
        </row>
        <row r="502">
          <cell r="A502">
            <v>34069</v>
          </cell>
          <cell r="B502">
            <v>768.6</v>
          </cell>
        </row>
        <row r="503">
          <cell r="A503">
            <v>34070</v>
          </cell>
          <cell r="B503">
            <v>768.6</v>
          </cell>
        </row>
        <row r="504">
          <cell r="A504">
            <v>34071</v>
          </cell>
          <cell r="B504">
            <v>768.6</v>
          </cell>
        </row>
        <row r="505">
          <cell r="A505">
            <v>34072</v>
          </cell>
          <cell r="B505">
            <v>769.34</v>
          </cell>
        </row>
        <row r="506">
          <cell r="A506">
            <v>34073</v>
          </cell>
          <cell r="B506">
            <v>769.8</v>
          </cell>
        </row>
        <row r="507">
          <cell r="A507">
            <v>34074</v>
          </cell>
          <cell r="B507">
            <v>771.56</v>
          </cell>
        </row>
        <row r="508">
          <cell r="A508">
            <v>34075</v>
          </cell>
          <cell r="B508">
            <v>772.71</v>
          </cell>
        </row>
        <row r="509">
          <cell r="A509">
            <v>34076</v>
          </cell>
          <cell r="B509">
            <v>773.22</v>
          </cell>
        </row>
        <row r="510">
          <cell r="A510">
            <v>34077</v>
          </cell>
          <cell r="B510">
            <v>773.22</v>
          </cell>
        </row>
        <row r="511">
          <cell r="A511">
            <v>34078</v>
          </cell>
          <cell r="B511">
            <v>773.22</v>
          </cell>
        </row>
        <row r="512">
          <cell r="A512">
            <v>34079</v>
          </cell>
          <cell r="B512">
            <v>773.7</v>
          </cell>
        </row>
        <row r="513">
          <cell r="A513">
            <v>34080</v>
          </cell>
          <cell r="B513">
            <v>773.97</v>
          </cell>
        </row>
        <row r="514">
          <cell r="A514">
            <v>34081</v>
          </cell>
          <cell r="B514">
            <v>774.34</v>
          </cell>
        </row>
        <row r="515">
          <cell r="A515">
            <v>34082</v>
          </cell>
          <cell r="B515">
            <v>775.05</v>
          </cell>
        </row>
        <row r="516">
          <cell r="A516">
            <v>34083</v>
          </cell>
          <cell r="B516">
            <v>775.32</v>
          </cell>
        </row>
        <row r="517">
          <cell r="A517">
            <v>34084</v>
          </cell>
          <cell r="B517">
            <v>775.32</v>
          </cell>
        </row>
        <row r="518">
          <cell r="A518">
            <v>34085</v>
          </cell>
          <cell r="B518">
            <v>775.32</v>
          </cell>
        </row>
        <row r="519">
          <cell r="A519">
            <v>34086</v>
          </cell>
          <cell r="B519">
            <v>775.2</v>
          </cell>
        </row>
        <row r="520">
          <cell r="A520">
            <v>34087</v>
          </cell>
          <cell r="B520">
            <v>774.52</v>
          </cell>
        </row>
        <row r="521">
          <cell r="A521">
            <v>34088</v>
          </cell>
          <cell r="B521">
            <v>773.78</v>
          </cell>
        </row>
        <row r="522">
          <cell r="A522">
            <v>34089</v>
          </cell>
          <cell r="B522">
            <v>774.94</v>
          </cell>
        </row>
        <row r="523">
          <cell r="A523">
            <v>34090</v>
          </cell>
          <cell r="B523">
            <v>773.82</v>
          </cell>
        </row>
        <row r="524">
          <cell r="A524">
            <v>34091</v>
          </cell>
          <cell r="B524">
            <v>773.82</v>
          </cell>
        </row>
        <row r="525">
          <cell r="A525">
            <v>34092</v>
          </cell>
          <cell r="B525">
            <v>773.82</v>
          </cell>
        </row>
        <row r="526">
          <cell r="A526">
            <v>34093</v>
          </cell>
          <cell r="B526">
            <v>775.53</v>
          </cell>
        </row>
        <row r="527">
          <cell r="A527">
            <v>34094</v>
          </cell>
          <cell r="B527">
            <v>776.99</v>
          </cell>
        </row>
        <row r="528">
          <cell r="A528">
            <v>34095</v>
          </cell>
          <cell r="B528">
            <v>777.88</v>
          </cell>
        </row>
        <row r="529">
          <cell r="A529">
            <v>34096</v>
          </cell>
          <cell r="B529">
            <v>778.17</v>
          </cell>
        </row>
        <row r="530">
          <cell r="A530">
            <v>34097</v>
          </cell>
          <cell r="B530">
            <v>777.17</v>
          </cell>
        </row>
        <row r="531">
          <cell r="A531">
            <v>34098</v>
          </cell>
          <cell r="B531">
            <v>777.17</v>
          </cell>
        </row>
        <row r="532">
          <cell r="A532">
            <v>34099</v>
          </cell>
          <cell r="B532">
            <v>777.17</v>
          </cell>
        </row>
        <row r="533">
          <cell r="A533">
            <v>34100</v>
          </cell>
          <cell r="B533">
            <v>777.75</v>
          </cell>
        </row>
        <row r="534">
          <cell r="A534">
            <v>34101</v>
          </cell>
          <cell r="B534">
            <v>779.41</v>
          </cell>
        </row>
        <row r="535">
          <cell r="A535">
            <v>34102</v>
          </cell>
          <cell r="B535">
            <v>780.49</v>
          </cell>
        </row>
        <row r="536">
          <cell r="A536">
            <v>34103</v>
          </cell>
          <cell r="B536">
            <v>780.8</v>
          </cell>
        </row>
        <row r="537">
          <cell r="A537">
            <v>34104</v>
          </cell>
          <cell r="B537">
            <v>780.79</v>
          </cell>
        </row>
        <row r="538">
          <cell r="A538">
            <v>34105</v>
          </cell>
          <cell r="B538">
            <v>780.79</v>
          </cell>
        </row>
        <row r="539">
          <cell r="A539">
            <v>34106</v>
          </cell>
          <cell r="B539">
            <v>780.79</v>
          </cell>
        </row>
        <row r="540">
          <cell r="A540">
            <v>34107</v>
          </cell>
          <cell r="B540">
            <v>781.42</v>
          </cell>
        </row>
        <row r="541">
          <cell r="A541">
            <v>34108</v>
          </cell>
          <cell r="B541">
            <v>781.8</v>
          </cell>
        </row>
        <row r="542">
          <cell r="A542">
            <v>34109</v>
          </cell>
          <cell r="B542">
            <v>781.84</v>
          </cell>
        </row>
        <row r="543">
          <cell r="A543">
            <v>34110</v>
          </cell>
          <cell r="B543">
            <v>781.94</v>
          </cell>
        </row>
        <row r="544">
          <cell r="A544">
            <v>34111</v>
          </cell>
          <cell r="B544">
            <v>782</v>
          </cell>
        </row>
        <row r="545">
          <cell r="A545">
            <v>34112</v>
          </cell>
          <cell r="B545">
            <v>782</v>
          </cell>
        </row>
        <row r="546">
          <cell r="A546">
            <v>34113</v>
          </cell>
          <cell r="B546">
            <v>782</v>
          </cell>
        </row>
        <row r="547">
          <cell r="A547">
            <v>34114</v>
          </cell>
          <cell r="B547">
            <v>782</v>
          </cell>
        </row>
        <row r="548">
          <cell r="A548">
            <v>34115</v>
          </cell>
          <cell r="B548">
            <v>783.15</v>
          </cell>
        </row>
        <row r="549">
          <cell r="A549">
            <v>34116</v>
          </cell>
          <cell r="B549">
            <v>782.85</v>
          </cell>
        </row>
        <row r="550">
          <cell r="A550">
            <v>34117</v>
          </cell>
          <cell r="B550">
            <v>780.78</v>
          </cell>
        </row>
        <row r="551">
          <cell r="A551">
            <v>34118</v>
          </cell>
          <cell r="B551">
            <v>779.56</v>
          </cell>
        </row>
        <row r="552">
          <cell r="A552">
            <v>34119</v>
          </cell>
          <cell r="B552">
            <v>779.56</v>
          </cell>
        </row>
        <row r="553">
          <cell r="A553">
            <v>34120</v>
          </cell>
          <cell r="B553">
            <v>779.56</v>
          </cell>
        </row>
        <row r="554">
          <cell r="A554">
            <v>34121</v>
          </cell>
          <cell r="B554">
            <v>779</v>
          </cell>
        </row>
        <row r="555">
          <cell r="A555">
            <v>34122</v>
          </cell>
          <cell r="B555">
            <v>779.01</v>
          </cell>
        </row>
        <row r="556">
          <cell r="A556">
            <v>34123</v>
          </cell>
          <cell r="B556">
            <v>777.82</v>
          </cell>
        </row>
        <row r="557">
          <cell r="A557">
            <v>34124</v>
          </cell>
          <cell r="B557">
            <v>778.12</v>
          </cell>
        </row>
        <row r="558">
          <cell r="A558">
            <v>34125</v>
          </cell>
          <cell r="B558">
            <v>780.6</v>
          </cell>
        </row>
        <row r="559">
          <cell r="A559">
            <v>34126</v>
          </cell>
          <cell r="B559">
            <v>780.6</v>
          </cell>
        </row>
        <row r="560">
          <cell r="A560">
            <v>34127</v>
          </cell>
          <cell r="B560">
            <v>780.6</v>
          </cell>
        </row>
        <row r="561">
          <cell r="A561">
            <v>34128</v>
          </cell>
          <cell r="B561">
            <v>782.29</v>
          </cell>
        </row>
        <row r="562">
          <cell r="A562">
            <v>34129</v>
          </cell>
          <cell r="B562">
            <v>784.62</v>
          </cell>
        </row>
        <row r="563">
          <cell r="A563">
            <v>34130</v>
          </cell>
          <cell r="B563">
            <v>784.95</v>
          </cell>
        </row>
        <row r="564">
          <cell r="A564">
            <v>34131</v>
          </cell>
          <cell r="B564">
            <v>785.79</v>
          </cell>
        </row>
        <row r="565">
          <cell r="A565">
            <v>34132</v>
          </cell>
          <cell r="B565">
            <v>784.8</v>
          </cell>
        </row>
        <row r="566">
          <cell r="A566">
            <v>34133</v>
          </cell>
          <cell r="B566">
            <v>784.8</v>
          </cell>
        </row>
        <row r="567">
          <cell r="A567">
            <v>34134</v>
          </cell>
          <cell r="B567">
            <v>784.8</v>
          </cell>
        </row>
        <row r="568">
          <cell r="A568">
            <v>34135</v>
          </cell>
          <cell r="B568">
            <v>784.8</v>
          </cell>
        </row>
        <row r="569">
          <cell r="A569">
            <v>34136</v>
          </cell>
          <cell r="B569">
            <v>785.9</v>
          </cell>
        </row>
        <row r="570">
          <cell r="A570">
            <v>34137</v>
          </cell>
          <cell r="B570">
            <v>786.64</v>
          </cell>
        </row>
        <row r="571">
          <cell r="A571">
            <v>34138</v>
          </cell>
          <cell r="B571">
            <v>787.49</v>
          </cell>
        </row>
        <row r="572">
          <cell r="A572">
            <v>34139</v>
          </cell>
          <cell r="B572">
            <v>786.77</v>
          </cell>
        </row>
        <row r="573">
          <cell r="A573">
            <v>34140</v>
          </cell>
          <cell r="B573">
            <v>786.77</v>
          </cell>
        </row>
        <row r="574">
          <cell r="A574">
            <v>34141</v>
          </cell>
          <cell r="B574">
            <v>786.77</v>
          </cell>
        </row>
        <row r="575">
          <cell r="A575">
            <v>34142</v>
          </cell>
          <cell r="B575">
            <v>786.77</v>
          </cell>
        </row>
        <row r="576">
          <cell r="A576">
            <v>34143</v>
          </cell>
          <cell r="B576">
            <v>787.06</v>
          </cell>
        </row>
        <row r="577">
          <cell r="A577">
            <v>34144</v>
          </cell>
          <cell r="B577">
            <v>786.42</v>
          </cell>
        </row>
        <row r="578">
          <cell r="A578">
            <v>34145</v>
          </cell>
          <cell r="B578">
            <v>786.72</v>
          </cell>
        </row>
        <row r="579">
          <cell r="A579">
            <v>34146</v>
          </cell>
          <cell r="B579">
            <v>786.96</v>
          </cell>
        </row>
        <row r="580">
          <cell r="A580">
            <v>34147</v>
          </cell>
          <cell r="B580">
            <v>786.96</v>
          </cell>
        </row>
        <row r="581">
          <cell r="A581">
            <v>34148</v>
          </cell>
          <cell r="B581">
            <v>786.96</v>
          </cell>
        </row>
        <row r="582">
          <cell r="A582">
            <v>34149</v>
          </cell>
          <cell r="B582">
            <v>786.8</v>
          </cell>
        </row>
        <row r="583">
          <cell r="A583">
            <v>34150</v>
          </cell>
          <cell r="B583">
            <v>787.12</v>
          </cell>
        </row>
        <row r="584">
          <cell r="A584">
            <v>34151</v>
          </cell>
          <cell r="B584">
            <v>786.1</v>
          </cell>
        </row>
        <row r="585">
          <cell r="A585">
            <v>34152</v>
          </cell>
          <cell r="B585">
            <v>787.51</v>
          </cell>
        </row>
        <row r="586">
          <cell r="A586">
            <v>34153</v>
          </cell>
          <cell r="B586">
            <v>788.65</v>
          </cell>
        </row>
        <row r="587">
          <cell r="A587">
            <v>34154</v>
          </cell>
          <cell r="B587">
            <v>788.65</v>
          </cell>
        </row>
        <row r="588">
          <cell r="A588">
            <v>34155</v>
          </cell>
          <cell r="B588">
            <v>788.65</v>
          </cell>
        </row>
        <row r="589">
          <cell r="A589">
            <v>34156</v>
          </cell>
          <cell r="B589">
            <v>788.65</v>
          </cell>
        </row>
        <row r="590">
          <cell r="A590">
            <v>34157</v>
          </cell>
          <cell r="B590">
            <v>789.47</v>
          </cell>
        </row>
        <row r="591">
          <cell r="A591">
            <v>34158</v>
          </cell>
          <cell r="B591">
            <v>790.58</v>
          </cell>
        </row>
        <row r="592">
          <cell r="A592">
            <v>34159</v>
          </cell>
          <cell r="B592">
            <v>791.73</v>
          </cell>
        </row>
        <row r="593">
          <cell r="A593">
            <v>34160</v>
          </cell>
          <cell r="B593">
            <v>793.18</v>
          </cell>
        </row>
        <row r="594">
          <cell r="A594">
            <v>34161</v>
          </cell>
          <cell r="B594">
            <v>793.18</v>
          </cell>
        </row>
        <row r="595">
          <cell r="A595">
            <v>34162</v>
          </cell>
          <cell r="B595">
            <v>793.18</v>
          </cell>
        </row>
        <row r="596">
          <cell r="A596">
            <v>34163</v>
          </cell>
          <cell r="B596">
            <v>794.67</v>
          </cell>
        </row>
        <row r="597">
          <cell r="A597">
            <v>34164</v>
          </cell>
          <cell r="B597">
            <v>795.66</v>
          </cell>
        </row>
        <row r="598">
          <cell r="A598">
            <v>34165</v>
          </cell>
          <cell r="B598">
            <v>797</v>
          </cell>
        </row>
        <row r="599">
          <cell r="A599">
            <v>34166</v>
          </cell>
          <cell r="B599">
            <v>797.06</v>
          </cell>
        </row>
        <row r="600">
          <cell r="A600">
            <v>34167</v>
          </cell>
          <cell r="B600">
            <v>797.31</v>
          </cell>
        </row>
        <row r="601">
          <cell r="A601">
            <v>34168</v>
          </cell>
          <cell r="B601">
            <v>797.31</v>
          </cell>
        </row>
        <row r="602">
          <cell r="A602">
            <v>34169</v>
          </cell>
          <cell r="B602">
            <v>797.31</v>
          </cell>
        </row>
        <row r="603">
          <cell r="A603">
            <v>34170</v>
          </cell>
          <cell r="B603">
            <v>797.41</v>
          </cell>
        </row>
        <row r="604">
          <cell r="A604">
            <v>34171</v>
          </cell>
          <cell r="B604">
            <v>797.41</v>
          </cell>
        </row>
        <row r="605">
          <cell r="A605">
            <v>34172</v>
          </cell>
          <cell r="B605">
            <v>797.63</v>
          </cell>
        </row>
        <row r="606">
          <cell r="A606">
            <v>34173</v>
          </cell>
          <cell r="B606">
            <v>798.17</v>
          </cell>
        </row>
        <row r="607">
          <cell r="A607">
            <v>34174</v>
          </cell>
          <cell r="B607">
            <v>798.83</v>
          </cell>
        </row>
        <row r="608">
          <cell r="A608">
            <v>34175</v>
          </cell>
          <cell r="B608">
            <v>798.83</v>
          </cell>
        </row>
        <row r="609">
          <cell r="A609">
            <v>34176</v>
          </cell>
          <cell r="B609">
            <v>798.83</v>
          </cell>
        </row>
        <row r="610">
          <cell r="A610">
            <v>34177</v>
          </cell>
          <cell r="B610">
            <v>799.17</v>
          </cell>
        </row>
        <row r="611">
          <cell r="A611">
            <v>34178</v>
          </cell>
          <cell r="B611">
            <v>799.96</v>
          </cell>
        </row>
        <row r="612">
          <cell r="A612">
            <v>34179</v>
          </cell>
          <cell r="B612">
            <v>800.42</v>
          </cell>
        </row>
        <row r="613">
          <cell r="A613">
            <v>34180</v>
          </cell>
          <cell r="B613">
            <v>801.04</v>
          </cell>
        </row>
        <row r="614">
          <cell r="A614">
            <v>34181</v>
          </cell>
          <cell r="B614">
            <v>801.35</v>
          </cell>
        </row>
        <row r="615">
          <cell r="A615">
            <v>34182</v>
          </cell>
          <cell r="B615">
            <v>801.35</v>
          </cell>
        </row>
        <row r="616">
          <cell r="A616">
            <v>34183</v>
          </cell>
          <cell r="B616">
            <v>801.35</v>
          </cell>
        </row>
        <row r="617">
          <cell r="A617">
            <v>34184</v>
          </cell>
          <cell r="B617">
            <v>801.15</v>
          </cell>
        </row>
        <row r="618">
          <cell r="A618">
            <v>34185</v>
          </cell>
          <cell r="B618">
            <v>801.86</v>
          </cell>
        </row>
        <row r="619">
          <cell r="A619">
            <v>34186</v>
          </cell>
          <cell r="B619">
            <v>801.82</v>
          </cell>
        </row>
        <row r="620">
          <cell r="A620">
            <v>34187</v>
          </cell>
          <cell r="B620">
            <v>801.86</v>
          </cell>
        </row>
        <row r="621">
          <cell r="A621">
            <v>34188</v>
          </cell>
          <cell r="B621">
            <v>801.78</v>
          </cell>
        </row>
        <row r="622">
          <cell r="A622">
            <v>34189</v>
          </cell>
          <cell r="B622">
            <v>801.78</v>
          </cell>
        </row>
        <row r="623">
          <cell r="A623">
            <v>34190</v>
          </cell>
          <cell r="B623">
            <v>801.78</v>
          </cell>
        </row>
        <row r="624">
          <cell r="A624">
            <v>34191</v>
          </cell>
          <cell r="B624">
            <v>802.3</v>
          </cell>
        </row>
        <row r="625">
          <cell r="A625">
            <v>34192</v>
          </cell>
          <cell r="B625">
            <v>803.22</v>
          </cell>
        </row>
        <row r="626">
          <cell r="A626">
            <v>34193</v>
          </cell>
          <cell r="B626">
            <v>804.48</v>
          </cell>
        </row>
        <row r="627">
          <cell r="A627">
            <v>34194</v>
          </cell>
          <cell r="B627">
            <v>804.93</v>
          </cell>
        </row>
        <row r="628">
          <cell r="A628">
            <v>34195</v>
          </cell>
          <cell r="B628">
            <v>804.51</v>
          </cell>
        </row>
        <row r="629">
          <cell r="A629">
            <v>34196</v>
          </cell>
          <cell r="B629">
            <v>804.51</v>
          </cell>
        </row>
        <row r="630">
          <cell r="A630">
            <v>34197</v>
          </cell>
          <cell r="B630">
            <v>804.51</v>
          </cell>
        </row>
        <row r="631">
          <cell r="A631">
            <v>34198</v>
          </cell>
          <cell r="B631">
            <v>804.51</v>
          </cell>
        </row>
        <row r="632">
          <cell r="A632">
            <v>34199</v>
          </cell>
          <cell r="B632">
            <v>804.76</v>
          </cell>
        </row>
        <row r="633">
          <cell r="A633">
            <v>34200</v>
          </cell>
          <cell r="B633">
            <v>805.62</v>
          </cell>
        </row>
        <row r="634">
          <cell r="A634">
            <v>34201</v>
          </cell>
          <cell r="B634">
            <v>806.15</v>
          </cell>
        </row>
        <row r="635">
          <cell r="A635">
            <v>34202</v>
          </cell>
          <cell r="B635">
            <v>806.72</v>
          </cell>
        </row>
        <row r="636">
          <cell r="A636">
            <v>34203</v>
          </cell>
          <cell r="B636">
            <v>806.72</v>
          </cell>
        </row>
        <row r="637">
          <cell r="A637">
            <v>34204</v>
          </cell>
          <cell r="B637">
            <v>806.72</v>
          </cell>
        </row>
        <row r="638">
          <cell r="A638">
            <v>34205</v>
          </cell>
          <cell r="B638">
            <v>807.04</v>
          </cell>
        </row>
        <row r="639">
          <cell r="A639">
            <v>34206</v>
          </cell>
          <cell r="B639">
            <v>807.57</v>
          </cell>
        </row>
        <row r="640">
          <cell r="A640">
            <v>34207</v>
          </cell>
          <cell r="B640">
            <v>807.77</v>
          </cell>
        </row>
        <row r="641">
          <cell r="A641">
            <v>34208</v>
          </cell>
          <cell r="B641">
            <v>807.55</v>
          </cell>
        </row>
        <row r="642">
          <cell r="A642">
            <v>34209</v>
          </cell>
          <cell r="B642">
            <v>807.53</v>
          </cell>
        </row>
        <row r="643">
          <cell r="A643">
            <v>34210</v>
          </cell>
          <cell r="B643">
            <v>807.53</v>
          </cell>
        </row>
        <row r="644">
          <cell r="A644">
            <v>34211</v>
          </cell>
          <cell r="B644">
            <v>807.53</v>
          </cell>
        </row>
        <row r="645">
          <cell r="A645">
            <v>34212</v>
          </cell>
          <cell r="B645">
            <v>806.86</v>
          </cell>
        </row>
        <row r="646">
          <cell r="A646">
            <v>34213</v>
          </cell>
          <cell r="B646">
            <v>806.83</v>
          </cell>
        </row>
        <row r="647">
          <cell r="A647">
            <v>34214</v>
          </cell>
          <cell r="B647">
            <v>808.04</v>
          </cell>
        </row>
        <row r="648">
          <cell r="A648">
            <v>34215</v>
          </cell>
          <cell r="B648">
            <v>807.96</v>
          </cell>
        </row>
        <row r="649">
          <cell r="A649">
            <v>34216</v>
          </cell>
          <cell r="B649">
            <v>807.68</v>
          </cell>
        </row>
        <row r="650">
          <cell r="A650">
            <v>34217</v>
          </cell>
          <cell r="B650">
            <v>807.68</v>
          </cell>
        </row>
        <row r="651">
          <cell r="A651">
            <v>34218</v>
          </cell>
          <cell r="B651">
            <v>807.68</v>
          </cell>
        </row>
        <row r="652">
          <cell r="A652">
            <v>34219</v>
          </cell>
          <cell r="B652">
            <v>807.62</v>
          </cell>
        </row>
        <row r="653">
          <cell r="A653">
            <v>34220</v>
          </cell>
          <cell r="B653">
            <v>808.24</v>
          </cell>
        </row>
        <row r="654">
          <cell r="A654">
            <v>34221</v>
          </cell>
          <cell r="B654">
            <v>809.33</v>
          </cell>
        </row>
        <row r="655">
          <cell r="A655">
            <v>34222</v>
          </cell>
          <cell r="B655">
            <v>810.25</v>
          </cell>
        </row>
        <row r="656">
          <cell r="A656">
            <v>34223</v>
          </cell>
          <cell r="B656">
            <v>810.03</v>
          </cell>
        </row>
        <row r="657">
          <cell r="A657">
            <v>34224</v>
          </cell>
          <cell r="B657">
            <v>810.03</v>
          </cell>
        </row>
        <row r="658">
          <cell r="A658">
            <v>34225</v>
          </cell>
          <cell r="B658">
            <v>810.03</v>
          </cell>
        </row>
        <row r="659">
          <cell r="A659">
            <v>34226</v>
          </cell>
          <cell r="B659">
            <v>810.09</v>
          </cell>
        </row>
        <row r="660">
          <cell r="A660">
            <v>34227</v>
          </cell>
          <cell r="B660">
            <v>810.81</v>
          </cell>
        </row>
        <row r="661">
          <cell r="A661">
            <v>34228</v>
          </cell>
          <cell r="B661">
            <v>811.75</v>
          </cell>
        </row>
        <row r="662">
          <cell r="A662">
            <v>34229</v>
          </cell>
          <cell r="B662">
            <v>811.93</v>
          </cell>
        </row>
        <row r="663">
          <cell r="A663">
            <v>34230</v>
          </cell>
          <cell r="B663">
            <v>811.18</v>
          </cell>
        </row>
        <row r="664">
          <cell r="A664">
            <v>34231</v>
          </cell>
          <cell r="B664">
            <v>811.18</v>
          </cell>
        </row>
        <row r="665">
          <cell r="A665">
            <v>34232</v>
          </cell>
          <cell r="B665">
            <v>811.18</v>
          </cell>
        </row>
        <row r="666">
          <cell r="A666">
            <v>34233</v>
          </cell>
          <cell r="B666">
            <v>810.88</v>
          </cell>
        </row>
        <row r="667">
          <cell r="A667">
            <v>34234</v>
          </cell>
          <cell r="B667">
            <v>809.75</v>
          </cell>
        </row>
        <row r="668">
          <cell r="A668">
            <v>34235</v>
          </cell>
          <cell r="B668">
            <v>810.04</v>
          </cell>
        </row>
        <row r="669">
          <cell r="A669">
            <v>34236</v>
          </cell>
          <cell r="B669">
            <v>810.55</v>
          </cell>
        </row>
        <row r="670">
          <cell r="A670">
            <v>34237</v>
          </cell>
          <cell r="B670">
            <v>809.93</v>
          </cell>
        </row>
        <row r="671">
          <cell r="A671">
            <v>34238</v>
          </cell>
          <cell r="B671">
            <v>809.93</v>
          </cell>
        </row>
        <row r="672">
          <cell r="A672">
            <v>34239</v>
          </cell>
          <cell r="B672">
            <v>809.93</v>
          </cell>
        </row>
        <row r="673">
          <cell r="A673">
            <v>34240</v>
          </cell>
          <cell r="B673">
            <v>809.55</v>
          </cell>
        </row>
        <row r="674">
          <cell r="A674">
            <v>34241</v>
          </cell>
          <cell r="B674">
            <v>809.69</v>
          </cell>
        </row>
        <row r="675">
          <cell r="A675">
            <v>34242</v>
          </cell>
          <cell r="B675">
            <v>810.84</v>
          </cell>
        </row>
        <row r="676">
          <cell r="A676">
            <v>34243</v>
          </cell>
          <cell r="B676">
            <v>811.31</v>
          </cell>
        </row>
        <row r="677">
          <cell r="A677">
            <v>34244</v>
          </cell>
          <cell r="B677">
            <v>812.29</v>
          </cell>
        </row>
        <row r="678">
          <cell r="A678">
            <v>34245</v>
          </cell>
          <cell r="B678">
            <v>812.29</v>
          </cell>
        </row>
        <row r="679">
          <cell r="A679">
            <v>34246</v>
          </cell>
          <cell r="B679">
            <v>812.29</v>
          </cell>
        </row>
        <row r="680">
          <cell r="A680">
            <v>34247</v>
          </cell>
          <cell r="B680">
            <v>812.27</v>
          </cell>
        </row>
        <row r="681">
          <cell r="A681">
            <v>34248</v>
          </cell>
          <cell r="B681">
            <v>812.75</v>
          </cell>
        </row>
        <row r="682">
          <cell r="A682">
            <v>34249</v>
          </cell>
          <cell r="B682">
            <v>812.54</v>
          </cell>
        </row>
        <row r="683">
          <cell r="A683">
            <v>34250</v>
          </cell>
          <cell r="B683">
            <v>811.91</v>
          </cell>
        </row>
        <row r="684">
          <cell r="A684">
            <v>34251</v>
          </cell>
          <cell r="B684">
            <v>811.28</v>
          </cell>
        </row>
        <row r="685">
          <cell r="A685">
            <v>34252</v>
          </cell>
          <cell r="B685">
            <v>811.28</v>
          </cell>
        </row>
        <row r="686">
          <cell r="A686">
            <v>34253</v>
          </cell>
          <cell r="B686">
            <v>811.28</v>
          </cell>
        </row>
        <row r="687">
          <cell r="A687">
            <v>34254</v>
          </cell>
          <cell r="B687">
            <v>811.19</v>
          </cell>
        </row>
        <row r="688">
          <cell r="A688">
            <v>34255</v>
          </cell>
          <cell r="B688">
            <v>811.47</v>
          </cell>
        </row>
        <row r="689">
          <cell r="A689">
            <v>34256</v>
          </cell>
          <cell r="B689">
            <v>811.46</v>
          </cell>
        </row>
        <row r="690">
          <cell r="A690">
            <v>34257</v>
          </cell>
          <cell r="B690">
            <v>812.41</v>
          </cell>
        </row>
        <row r="691">
          <cell r="A691">
            <v>34258</v>
          </cell>
          <cell r="B691">
            <v>813.28</v>
          </cell>
        </row>
        <row r="692">
          <cell r="A692">
            <v>34259</v>
          </cell>
          <cell r="B692">
            <v>813.28</v>
          </cell>
        </row>
        <row r="693">
          <cell r="A693">
            <v>34260</v>
          </cell>
          <cell r="B693">
            <v>813.28</v>
          </cell>
        </row>
        <row r="694">
          <cell r="A694">
            <v>34261</v>
          </cell>
          <cell r="B694">
            <v>813.28</v>
          </cell>
        </row>
        <row r="695">
          <cell r="A695">
            <v>34262</v>
          </cell>
          <cell r="B695">
            <v>813.79</v>
          </cell>
        </row>
        <row r="696">
          <cell r="A696">
            <v>34263</v>
          </cell>
          <cell r="B696">
            <v>816.41</v>
          </cell>
        </row>
        <row r="697">
          <cell r="A697">
            <v>34264</v>
          </cell>
          <cell r="B697">
            <v>819.26</v>
          </cell>
        </row>
        <row r="698">
          <cell r="A698">
            <v>34265</v>
          </cell>
          <cell r="B698">
            <v>819.41</v>
          </cell>
        </row>
        <row r="699">
          <cell r="A699">
            <v>34266</v>
          </cell>
          <cell r="B699">
            <v>819.41</v>
          </cell>
        </row>
        <row r="700">
          <cell r="A700">
            <v>34267</v>
          </cell>
          <cell r="B700">
            <v>819.41</v>
          </cell>
        </row>
        <row r="701">
          <cell r="A701">
            <v>34268</v>
          </cell>
          <cell r="B701">
            <v>819.44</v>
          </cell>
        </row>
        <row r="702">
          <cell r="A702">
            <v>34269</v>
          </cell>
          <cell r="B702">
            <v>819.55</v>
          </cell>
        </row>
        <row r="703">
          <cell r="A703">
            <v>34270</v>
          </cell>
          <cell r="B703">
            <v>818.98</v>
          </cell>
        </row>
        <row r="704">
          <cell r="A704">
            <v>34271</v>
          </cell>
          <cell r="B704">
            <v>818.06</v>
          </cell>
        </row>
        <row r="705">
          <cell r="A705">
            <v>34272</v>
          </cell>
          <cell r="B705">
            <v>817.03</v>
          </cell>
        </row>
        <row r="706">
          <cell r="A706">
            <v>34273</v>
          </cell>
          <cell r="B706">
            <v>817.03</v>
          </cell>
        </row>
        <row r="707">
          <cell r="A707">
            <v>34274</v>
          </cell>
          <cell r="B707">
            <v>817.03</v>
          </cell>
        </row>
        <row r="708">
          <cell r="A708">
            <v>34275</v>
          </cell>
          <cell r="B708">
            <v>817.03</v>
          </cell>
        </row>
        <row r="709">
          <cell r="A709">
            <v>34276</v>
          </cell>
          <cell r="B709">
            <v>816.7</v>
          </cell>
        </row>
        <row r="710">
          <cell r="A710">
            <v>34277</v>
          </cell>
          <cell r="B710">
            <v>817.01</v>
          </cell>
        </row>
        <row r="711">
          <cell r="A711">
            <v>34278</v>
          </cell>
          <cell r="B711">
            <v>816.79</v>
          </cell>
        </row>
        <row r="712">
          <cell r="A712">
            <v>34279</v>
          </cell>
          <cell r="B712">
            <v>815.7</v>
          </cell>
        </row>
        <row r="713">
          <cell r="A713">
            <v>34280</v>
          </cell>
          <cell r="B713">
            <v>815.7</v>
          </cell>
        </row>
        <row r="714">
          <cell r="A714">
            <v>34281</v>
          </cell>
          <cell r="B714">
            <v>815.7</v>
          </cell>
        </row>
        <row r="715">
          <cell r="A715">
            <v>34282</v>
          </cell>
          <cell r="B715">
            <v>814.26</v>
          </cell>
        </row>
        <row r="716">
          <cell r="A716">
            <v>34283</v>
          </cell>
          <cell r="B716">
            <v>813.95</v>
          </cell>
        </row>
        <row r="717">
          <cell r="A717">
            <v>34284</v>
          </cell>
          <cell r="B717">
            <v>811.07</v>
          </cell>
        </row>
        <row r="718">
          <cell r="A718">
            <v>34285</v>
          </cell>
          <cell r="B718">
            <v>809.87</v>
          </cell>
        </row>
        <row r="719">
          <cell r="A719">
            <v>34286</v>
          </cell>
          <cell r="B719">
            <v>809.95</v>
          </cell>
        </row>
        <row r="720">
          <cell r="A720">
            <v>34287</v>
          </cell>
          <cell r="B720">
            <v>809.95</v>
          </cell>
        </row>
        <row r="721">
          <cell r="A721">
            <v>34288</v>
          </cell>
          <cell r="B721">
            <v>809.95</v>
          </cell>
        </row>
        <row r="722">
          <cell r="A722">
            <v>34289</v>
          </cell>
          <cell r="B722">
            <v>809.95</v>
          </cell>
        </row>
        <row r="723">
          <cell r="A723">
            <v>34290</v>
          </cell>
          <cell r="B723">
            <v>815.18</v>
          </cell>
        </row>
        <row r="724">
          <cell r="A724">
            <v>34291</v>
          </cell>
          <cell r="B724">
            <v>816.32</v>
          </cell>
        </row>
        <row r="725">
          <cell r="A725">
            <v>34292</v>
          </cell>
          <cell r="B725">
            <v>816.62</v>
          </cell>
        </row>
        <row r="726">
          <cell r="A726">
            <v>34293</v>
          </cell>
          <cell r="B726">
            <v>817.06</v>
          </cell>
        </row>
        <row r="727">
          <cell r="A727">
            <v>34294</v>
          </cell>
          <cell r="B727">
            <v>817.06</v>
          </cell>
        </row>
        <row r="728">
          <cell r="A728">
            <v>34295</v>
          </cell>
          <cell r="B728">
            <v>817.06</v>
          </cell>
        </row>
        <row r="729">
          <cell r="A729">
            <v>34296</v>
          </cell>
          <cell r="B729">
            <v>814.48</v>
          </cell>
        </row>
        <row r="730">
          <cell r="A730">
            <v>34297</v>
          </cell>
          <cell r="B730">
            <v>812.12</v>
          </cell>
        </row>
        <row r="731">
          <cell r="A731">
            <v>34298</v>
          </cell>
          <cell r="B731">
            <v>811.67</v>
          </cell>
        </row>
        <row r="732">
          <cell r="A732">
            <v>34299</v>
          </cell>
          <cell r="B732">
            <v>812.04</v>
          </cell>
        </row>
        <row r="733">
          <cell r="A733">
            <v>34300</v>
          </cell>
          <cell r="B733">
            <v>812.11</v>
          </cell>
        </row>
        <row r="734">
          <cell r="A734">
            <v>34301</v>
          </cell>
          <cell r="B734">
            <v>812.11</v>
          </cell>
        </row>
        <row r="735">
          <cell r="A735">
            <v>34302</v>
          </cell>
          <cell r="B735">
            <v>812.11</v>
          </cell>
        </row>
        <row r="736">
          <cell r="A736">
            <v>34303</v>
          </cell>
          <cell r="B736">
            <v>811.73</v>
          </cell>
        </row>
        <row r="737">
          <cell r="A737">
            <v>34304</v>
          </cell>
          <cell r="B737">
            <v>812.21</v>
          </cell>
        </row>
        <row r="738">
          <cell r="A738">
            <v>34305</v>
          </cell>
          <cell r="B738">
            <v>811.78</v>
          </cell>
        </row>
        <row r="739">
          <cell r="A739">
            <v>34306</v>
          </cell>
          <cell r="B739">
            <v>809.63</v>
          </cell>
        </row>
        <row r="740">
          <cell r="A740">
            <v>34307</v>
          </cell>
          <cell r="B740">
            <v>806.49</v>
          </cell>
        </row>
        <row r="741">
          <cell r="A741">
            <v>34308</v>
          </cell>
          <cell r="B741">
            <v>806.49</v>
          </cell>
        </row>
        <row r="742">
          <cell r="A742">
            <v>34309</v>
          </cell>
          <cell r="B742">
            <v>806.49</v>
          </cell>
        </row>
        <row r="743">
          <cell r="A743">
            <v>34310</v>
          </cell>
          <cell r="B743">
            <v>803.1</v>
          </cell>
        </row>
        <row r="744">
          <cell r="A744">
            <v>34311</v>
          </cell>
          <cell r="B744">
            <v>800.6</v>
          </cell>
        </row>
        <row r="745">
          <cell r="A745">
            <v>34312</v>
          </cell>
          <cell r="B745">
            <v>800.6</v>
          </cell>
        </row>
        <row r="746">
          <cell r="A746">
            <v>34313</v>
          </cell>
          <cell r="B746">
            <v>798.51</v>
          </cell>
        </row>
        <row r="747">
          <cell r="A747">
            <v>34314</v>
          </cell>
          <cell r="B747">
            <v>797.53</v>
          </cell>
        </row>
        <row r="748">
          <cell r="A748">
            <v>34315</v>
          </cell>
          <cell r="B748">
            <v>797.53</v>
          </cell>
        </row>
        <row r="749">
          <cell r="A749">
            <v>34316</v>
          </cell>
          <cell r="B749">
            <v>797.53</v>
          </cell>
        </row>
        <row r="750">
          <cell r="A750">
            <v>34317</v>
          </cell>
          <cell r="B750">
            <v>798.2</v>
          </cell>
        </row>
        <row r="751">
          <cell r="A751">
            <v>34318</v>
          </cell>
          <cell r="B751">
            <v>798.12</v>
          </cell>
        </row>
        <row r="752">
          <cell r="A752">
            <v>34319</v>
          </cell>
          <cell r="B752">
            <v>799.43</v>
          </cell>
        </row>
        <row r="753">
          <cell r="A753">
            <v>34320</v>
          </cell>
          <cell r="B753">
            <v>804.89</v>
          </cell>
        </row>
        <row r="754">
          <cell r="A754">
            <v>34321</v>
          </cell>
          <cell r="B754">
            <v>806.5</v>
          </cell>
        </row>
        <row r="755">
          <cell r="A755">
            <v>34322</v>
          </cell>
          <cell r="B755">
            <v>806.5</v>
          </cell>
        </row>
        <row r="756">
          <cell r="A756">
            <v>34323</v>
          </cell>
          <cell r="B756">
            <v>806.5</v>
          </cell>
        </row>
        <row r="757">
          <cell r="A757">
            <v>34324</v>
          </cell>
          <cell r="B757">
            <v>803.81</v>
          </cell>
        </row>
        <row r="758">
          <cell r="A758">
            <v>34325</v>
          </cell>
          <cell r="B758">
            <v>802.46</v>
          </cell>
        </row>
        <row r="759">
          <cell r="A759">
            <v>34326</v>
          </cell>
          <cell r="B759">
            <v>801.4</v>
          </cell>
        </row>
        <row r="760">
          <cell r="A760">
            <v>34327</v>
          </cell>
          <cell r="B760">
            <v>801.69</v>
          </cell>
        </row>
        <row r="761">
          <cell r="A761">
            <v>34328</v>
          </cell>
          <cell r="B761">
            <v>801.69</v>
          </cell>
        </row>
        <row r="762">
          <cell r="A762">
            <v>34329</v>
          </cell>
          <cell r="B762">
            <v>801.69</v>
          </cell>
        </row>
        <row r="763">
          <cell r="A763">
            <v>34330</v>
          </cell>
          <cell r="B763">
            <v>801.69</v>
          </cell>
        </row>
        <row r="764">
          <cell r="A764">
            <v>34331</v>
          </cell>
          <cell r="B764">
            <v>809.13</v>
          </cell>
        </row>
        <row r="765">
          <cell r="A765">
            <v>34332</v>
          </cell>
          <cell r="B765">
            <v>802.33</v>
          </cell>
        </row>
        <row r="766">
          <cell r="A766">
            <v>34333</v>
          </cell>
          <cell r="B766">
            <v>802.71</v>
          </cell>
        </row>
        <row r="767">
          <cell r="A767">
            <v>34334</v>
          </cell>
          <cell r="B767">
            <v>804.33</v>
          </cell>
        </row>
        <row r="768">
          <cell r="A768">
            <v>34335</v>
          </cell>
          <cell r="B768">
            <v>804.33</v>
          </cell>
        </row>
        <row r="769">
          <cell r="A769">
            <v>34336</v>
          </cell>
          <cell r="B769">
            <v>804.33</v>
          </cell>
        </row>
        <row r="770">
          <cell r="A770">
            <v>34337</v>
          </cell>
          <cell r="B770">
            <v>804.33</v>
          </cell>
        </row>
        <row r="771">
          <cell r="A771">
            <v>34338</v>
          </cell>
          <cell r="B771">
            <v>805.91</v>
          </cell>
        </row>
        <row r="772">
          <cell r="A772">
            <v>34339</v>
          </cell>
          <cell r="B772">
            <v>810.01</v>
          </cell>
        </row>
        <row r="773">
          <cell r="A773">
            <v>34340</v>
          </cell>
          <cell r="B773">
            <v>814.21</v>
          </cell>
        </row>
        <row r="774">
          <cell r="A774">
            <v>34341</v>
          </cell>
          <cell r="B774">
            <v>818.83</v>
          </cell>
        </row>
        <row r="775">
          <cell r="A775">
            <v>34342</v>
          </cell>
          <cell r="B775">
            <v>818.89</v>
          </cell>
        </row>
        <row r="776">
          <cell r="A776">
            <v>34343</v>
          </cell>
          <cell r="B776">
            <v>818.89</v>
          </cell>
        </row>
        <row r="777">
          <cell r="A777">
            <v>34344</v>
          </cell>
          <cell r="B777">
            <v>818.89</v>
          </cell>
        </row>
        <row r="778">
          <cell r="A778">
            <v>34345</v>
          </cell>
          <cell r="B778">
            <v>818.89</v>
          </cell>
        </row>
        <row r="779">
          <cell r="A779">
            <v>34346</v>
          </cell>
          <cell r="B779">
            <v>818.5</v>
          </cell>
        </row>
        <row r="780">
          <cell r="A780">
            <v>34347</v>
          </cell>
          <cell r="B780">
            <v>819.81</v>
          </cell>
        </row>
        <row r="781">
          <cell r="A781">
            <v>34348</v>
          </cell>
          <cell r="B781">
            <v>820.1</v>
          </cell>
        </row>
        <row r="782">
          <cell r="A782">
            <v>34349</v>
          </cell>
          <cell r="B782">
            <v>815.81</v>
          </cell>
        </row>
        <row r="783">
          <cell r="A783">
            <v>34350</v>
          </cell>
          <cell r="B783">
            <v>815.81</v>
          </cell>
        </row>
        <row r="784">
          <cell r="A784">
            <v>34351</v>
          </cell>
          <cell r="B784">
            <v>815.81</v>
          </cell>
        </row>
        <row r="785">
          <cell r="A785">
            <v>34352</v>
          </cell>
          <cell r="B785">
            <v>816.91</v>
          </cell>
        </row>
        <row r="786">
          <cell r="A786">
            <v>34353</v>
          </cell>
          <cell r="B786">
            <v>816.15</v>
          </cell>
        </row>
        <row r="787">
          <cell r="A787">
            <v>34354</v>
          </cell>
          <cell r="B787">
            <v>814.56</v>
          </cell>
        </row>
        <row r="788">
          <cell r="A788">
            <v>34355</v>
          </cell>
          <cell r="B788">
            <v>815.91</v>
          </cell>
        </row>
        <row r="789">
          <cell r="A789">
            <v>34356</v>
          </cell>
          <cell r="B789">
            <v>815.65</v>
          </cell>
        </row>
        <row r="790">
          <cell r="A790">
            <v>34357</v>
          </cell>
          <cell r="B790">
            <v>815.65</v>
          </cell>
        </row>
        <row r="791">
          <cell r="A791">
            <v>34358</v>
          </cell>
          <cell r="B791">
            <v>815.65</v>
          </cell>
        </row>
        <row r="792">
          <cell r="A792">
            <v>34359</v>
          </cell>
          <cell r="B792">
            <v>816.69</v>
          </cell>
        </row>
        <row r="793">
          <cell r="A793">
            <v>34360</v>
          </cell>
          <cell r="B793">
            <v>819.1</v>
          </cell>
        </row>
        <row r="794">
          <cell r="A794">
            <v>34361</v>
          </cell>
          <cell r="B794">
            <v>821.52</v>
          </cell>
        </row>
        <row r="795">
          <cell r="A795">
            <v>34362</v>
          </cell>
          <cell r="B795">
            <v>821.72</v>
          </cell>
        </row>
        <row r="796">
          <cell r="A796">
            <v>34363</v>
          </cell>
          <cell r="B796">
            <v>818.38</v>
          </cell>
        </row>
        <row r="797">
          <cell r="A797">
            <v>34364</v>
          </cell>
          <cell r="B797">
            <v>818.38</v>
          </cell>
        </row>
        <row r="798">
          <cell r="A798">
            <v>34365</v>
          </cell>
          <cell r="B798">
            <v>818.38</v>
          </cell>
        </row>
        <row r="799">
          <cell r="A799">
            <v>34366</v>
          </cell>
          <cell r="B799">
            <v>817</v>
          </cell>
        </row>
        <row r="800">
          <cell r="A800">
            <v>34367</v>
          </cell>
          <cell r="B800">
            <v>819.27</v>
          </cell>
        </row>
        <row r="801">
          <cell r="A801">
            <v>34368</v>
          </cell>
          <cell r="B801">
            <v>817.96</v>
          </cell>
        </row>
        <row r="802">
          <cell r="A802">
            <v>34369</v>
          </cell>
          <cell r="B802">
            <v>817.69</v>
          </cell>
        </row>
        <row r="803">
          <cell r="A803">
            <v>34370</v>
          </cell>
          <cell r="B803">
            <v>818</v>
          </cell>
        </row>
        <row r="804">
          <cell r="A804">
            <v>34371</v>
          </cell>
          <cell r="B804">
            <v>818</v>
          </cell>
        </row>
        <row r="805">
          <cell r="A805">
            <v>34372</v>
          </cell>
          <cell r="B805">
            <v>818</v>
          </cell>
        </row>
        <row r="806">
          <cell r="A806">
            <v>34373</v>
          </cell>
          <cell r="B806">
            <v>817.64</v>
          </cell>
        </row>
        <row r="807">
          <cell r="A807">
            <v>34374</v>
          </cell>
          <cell r="B807">
            <v>817.81</v>
          </cell>
        </row>
        <row r="808">
          <cell r="A808">
            <v>34375</v>
          </cell>
          <cell r="B808">
            <v>817.88</v>
          </cell>
        </row>
        <row r="809">
          <cell r="A809">
            <v>34376</v>
          </cell>
          <cell r="B809">
            <v>817.88</v>
          </cell>
        </row>
        <row r="810">
          <cell r="A810">
            <v>34377</v>
          </cell>
          <cell r="B810">
            <v>817.78</v>
          </cell>
        </row>
        <row r="811">
          <cell r="A811">
            <v>34378</v>
          </cell>
          <cell r="B811">
            <v>817.78</v>
          </cell>
        </row>
        <row r="812">
          <cell r="A812">
            <v>34379</v>
          </cell>
          <cell r="B812">
            <v>817.78</v>
          </cell>
        </row>
        <row r="813">
          <cell r="A813">
            <v>34380</v>
          </cell>
          <cell r="B813">
            <v>817.59</v>
          </cell>
        </row>
        <row r="814">
          <cell r="A814">
            <v>34381</v>
          </cell>
          <cell r="B814">
            <v>816.92</v>
          </cell>
        </row>
        <row r="815">
          <cell r="A815">
            <v>34382</v>
          </cell>
          <cell r="B815">
            <v>816.1</v>
          </cell>
        </row>
        <row r="816">
          <cell r="A816">
            <v>34383</v>
          </cell>
          <cell r="B816">
            <v>815.19</v>
          </cell>
        </row>
        <row r="817">
          <cell r="A817">
            <v>34384</v>
          </cell>
          <cell r="B817">
            <v>814.13</v>
          </cell>
        </row>
        <row r="818">
          <cell r="A818">
            <v>34385</v>
          </cell>
          <cell r="B818">
            <v>814.13</v>
          </cell>
        </row>
        <row r="819">
          <cell r="A819">
            <v>34386</v>
          </cell>
          <cell r="B819">
            <v>814.13</v>
          </cell>
        </row>
        <row r="820">
          <cell r="A820">
            <v>34387</v>
          </cell>
          <cell r="B820">
            <v>816.04</v>
          </cell>
        </row>
        <row r="821">
          <cell r="A821">
            <v>34388</v>
          </cell>
          <cell r="B821">
            <v>818.33</v>
          </cell>
        </row>
        <row r="822">
          <cell r="A822">
            <v>34389</v>
          </cell>
          <cell r="B822">
            <v>820.76</v>
          </cell>
        </row>
        <row r="823">
          <cell r="A823">
            <v>34390</v>
          </cell>
          <cell r="B823">
            <v>819.68</v>
          </cell>
        </row>
        <row r="824">
          <cell r="A824">
            <v>34391</v>
          </cell>
          <cell r="B824">
            <v>819.7</v>
          </cell>
        </row>
        <row r="825">
          <cell r="A825">
            <v>34392</v>
          </cell>
          <cell r="B825">
            <v>819.7</v>
          </cell>
        </row>
        <row r="826">
          <cell r="A826">
            <v>34393</v>
          </cell>
          <cell r="B826">
            <v>819.7</v>
          </cell>
        </row>
        <row r="827">
          <cell r="A827">
            <v>34394</v>
          </cell>
          <cell r="B827">
            <v>820.12</v>
          </cell>
        </row>
        <row r="828">
          <cell r="A828">
            <v>34395</v>
          </cell>
          <cell r="B828">
            <v>819.83</v>
          </cell>
        </row>
        <row r="829">
          <cell r="A829">
            <v>34396</v>
          </cell>
          <cell r="B829">
            <v>819.61</v>
          </cell>
        </row>
        <row r="830">
          <cell r="A830">
            <v>34397</v>
          </cell>
          <cell r="B830">
            <v>818.7</v>
          </cell>
        </row>
        <row r="831">
          <cell r="A831">
            <v>34398</v>
          </cell>
          <cell r="B831">
            <v>817.86</v>
          </cell>
        </row>
        <row r="832">
          <cell r="A832">
            <v>34399</v>
          </cell>
          <cell r="B832">
            <v>817.86</v>
          </cell>
        </row>
        <row r="833">
          <cell r="A833">
            <v>34400</v>
          </cell>
          <cell r="B833">
            <v>817.86</v>
          </cell>
        </row>
        <row r="834">
          <cell r="A834">
            <v>34401</v>
          </cell>
          <cell r="B834">
            <v>817.76</v>
          </cell>
        </row>
        <row r="835">
          <cell r="A835">
            <v>34402</v>
          </cell>
          <cell r="B835">
            <v>818.02</v>
          </cell>
        </row>
        <row r="836">
          <cell r="A836">
            <v>34403</v>
          </cell>
          <cell r="B836">
            <v>818.37</v>
          </cell>
        </row>
        <row r="837">
          <cell r="A837">
            <v>34404</v>
          </cell>
          <cell r="B837">
            <v>818.46</v>
          </cell>
        </row>
        <row r="838">
          <cell r="A838">
            <v>34405</v>
          </cell>
          <cell r="B838">
            <v>818.62</v>
          </cell>
        </row>
        <row r="839">
          <cell r="A839">
            <v>34406</v>
          </cell>
          <cell r="B839">
            <v>818.62</v>
          </cell>
        </row>
        <row r="840">
          <cell r="A840">
            <v>34407</v>
          </cell>
          <cell r="B840">
            <v>818.62</v>
          </cell>
        </row>
        <row r="841">
          <cell r="A841">
            <v>34408</v>
          </cell>
          <cell r="B841">
            <v>818.69</v>
          </cell>
        </row>
        <row r="842">
          <cell r="A842">
            <v>34409</v>
          </cell>
          <cell r="B842">
            <v>818.49</v>
          </cell>
        </row>
        <row r="843">
          <cell r="A843">
            <v>34410</v>
          </cell>
          <cell r="B843">
            <v>820.44</v>
          </cell>
        </row>
        <row r="844">
          <cell r="A844">
            <v>34411</v>
          </cell>
          <cell r="B844">
            <v>820.91</v>
          </cell>
        </row>
        <row r="845">
          <cell r="A845">
            <v>34412</v>
          </cell>
          <cell r="B845">
            <v>821.34</v>
          </cell>
        </row>
        <row r="846">
          <cell r="A846">
            <v>34413</v>
          </cell>
          <cell r="B846">
            <v>821.34</v>
          </cell>
        </row>
        <row r="847">
          <cell r="A847">
            <v>34414</v>
          </cell>
          <cell r="B847">
            <v>821.34</v>
          </cell>
        </row>
        <row r="848">
          <cell r="A848">
            <v>34415</v>
          </cell>
          <cell r="B848">
            <v>821.34</v>
          </cell>
        </row>
        <row r="849">
          <cell r="A849">
            <v>34416</v>
          </cell>
          <cell r="B849">
            <v>821.73</v>
          </cell>
        </row>
        <row r="850">
          <cell r="A850">
            <v>34417</v>
          </cell>
          <cell r="B850">
            <v>821.82</v>
          </cell>
        </row>
        <row r="851">
          <cell r="A851">
            <v>34418</v>
          </cell>
          <cell r="B851">
            <v>821.7</v>
          </cell>
        </row>
        <row r="852">
          <cell r="A852">
            <v>34419</v>
          </cell>
          <cell r="B852">
            <v>821.14</v>
          </cell>
        </row>
        <row r="853">
          <cell r="A853">
            <v>34420</v>
          </cell>
          <cell r="B853">
            <v>821.14</v>
          </cell>
        </row>
        <row r="854">
          <cell r="A854">
            <v>34421</v>
          </cell>
          <cell r="B854">
            <v>821.14</v>
          </cell>
        </row>
        <row r="855">
          <cell r="A855">
            <v>34422</v>
          </cell>
          <cell r="B855">
            <v>820.63</v>
          </cell>
        </row>
        <row r="856">
          <cell r="A856">
            <v>34423</v>
          </cell>
          <cell r="B856">
            <v>820.78</v>
          </cell>
        </row>
        <row r="857">
          <cell r="A857">
            <v>34424</v>
          </cell>
          <cell r="B857">
            <v>819.51</v>
          </cell>
        </row>
        <row r="858">
          <cell r="A858">
            <v>34425</v>
          </cell>
          <cell r="B858">
            <v>819.51</v>
          </cell>
        </row>
        <row r="859">
          <cell r="A859">
            <v>34426</v>
          </cell>
          <cell r="B859">
            <v>819.51</v>
          </cell>
        </row>
        <row r="860">
          <cell r="A860">
            <v>34427</v>
          </cell>
          <cell r="B860">
            <v>819.51</v>
          </cell>
        </row>
        <row r="861">
          <cell r="A861">
            <v>34428</v>
          </cell>
          <cell r="B861">
            <v>819.51</v>
          </cell>
        </row>
        <row r="862">
          <cell r="A862">
            <v>34429</v>
          </cell>
          <cell r="B862">
            <v>820.21</v>
          </cell>
        </row>
        <row r="863">
          <cell r="A863">
            <v>34430</v>
          </cell>
          <cell r="B863">
            <v>820.93</v>
          </cell>
        </row>
        <row r="864">
          <cell r="A864">
            <v>34431</v>
          </cell>
          <cell r="B864">
            <v>822.57</v>
          </cell>
        </row>
        <row r="865">
          <cell r="A865">
            <v>34432</v>
          </cell>
          <cell r="B865">
            <v>825.28</v>
          </cell>
        </row>
        <row r="866">
          <cell r="A866">
            <v>34433</v>
          </cell>
          <cell r="B866">
            <v>828.92</v>
          </cell>
        </row>
        <row r="867">
          <cell r="A867">
            <v>34434</v>
          </cell>
          <cell r="B867">
            <v>828.92</v>
          </cell>
        </row>
        <row r="868">
          <cell r="A868">
            <v>34435</v>
          </cell>
          <cell r="B868">
            <v>828.92</v>
          </cell>
        </row>
        <row r="869">
          <cell r="A869">
            <v>34436</v>
          </cell>
          <cell r="B869">
            <v>829.32</v>
          </cell>
        </row>
        <row r="870">
          <cell r="A870">
            <v>34437</v>
          </cell>
          <cell r="B870">
            <v>828.81</v>
          </cell>
        </row>
        <row r="871">
          <cell r="A871">
            <v>34438</v>
          </cell>
          <cell r="B871">
            <v>827.96</v>
          </cell>
        </row>
        <row r="872">
          <cell r="A872">
            <v>34439</v>
          </cell>
          <cell r="B872">
            <v>827.44</v>
          </cell>
        </row>
        <row r="873">
          <cell r="A873">
            <v>34440</v>
          </cell>
          <cell r="B873">
            <v>827.93</v>
          </cell>
        </row>
        <row r="874">
          <cell r="A874">
            <v>34441</v>
          </cell>
          <cell r="B874">
            <v>827.93</v>
          </cell>
        </row>
        <row r="875">
          <cell r="A875">
            <v>34442</v>
          </cell>
          <cell r="B875">
            <v>827.93</v>
          </cell>
        </row>
        <row r="876">
          <cell r="A876">
            <v>34443</v>
          </cell>
          <cell r="B876">
            <v>829.47</v>
          </cell>
        </row>
        <row r="877">
          <cell r="A877">
            <v>34444</v>
          </cell>
          <cell r="B877">
            <v>831.24</v>
          </cell>
        </row>
        <row r="878">
          <cell r="A878">
            <v>34445</v>
          </cell>
          <cell r="B878">
            <v>834.3</v>
          </cell>
        </row>
        <row r="879">
          <cell r="A879">
            <v>34446</v>
          </cell>
          <cell r="B879">
            <v>838.25</v>
          </cell>
        </row>
        <row r="880">
          <cell r="A880">
            <v>34447</v>
          </cell>
          <cell r="B880">
            <v>836.96</v>
          </cell>
        </row>
        <row r="881">
          <cell r="A881">
            <v>34448</v>
          </cell>
          <cell r="B881">
            <v>836.96</v>
          </cell>
        </row>
        <row r="882">
          <cell r="A882">
            <v>34449</v>
          </cell>
          <cell r="B882">
            <v>836.96</v>
          </cell>
        </row>
        <row r="883">
          <cell r="A883">
            <v>34450</v>
          </cell>
          <cell r="B883">
            <v>835.4</v>
          </cell>
        </row>
        <row r="884">
          <cell r="A884">
            <v>34451</v>
          </cell>
          <cell r="B884">
            <v>837.31</v>
          </cell>
        </row>
        <row r="885">
          <cell r="A885">
            <v>34452</v>
          </cell>
          <cell r="B885">
            <v>838.28</v>
          </cell>
        </row>
        <row r="886">
          <cell r="A886">
            <v>34453</v>
          </cell>
          <cell r="B886">
            <v>837.27</v>
          </cell>
        </row>
        <row r="887">
          <cell r="A887">
            <v>34454</v>
          </cell>
          <cell r="B887">
            <v>836.86</v>
          </cell>
        </row>
        <row r="888">
          <cell r="A888">
            <v>34455</v>
          </cell>
          <cell r="B888">
            <v>836.86</v>
          </cell>
        </row>
        <row r="889">
          <cell r="A889">
            <v>34456</v>
          </cell>
          <cell r="B889">
            <v>836.86</v>
          </cell>
        </row>
        <row r="890">
          <cell r="A890">
            <v>34457</v>
          </cell>
          <cell r="B890">
            <v>838.04</v>
          </cell>
        </row>
        <row r="891">
          <cell r="A891">
            <v>34458</v>
          </cell>
          <cell r="B891">
            <v>839.14</v>
          </cell>
        </row>
        <row r="892">
          <cell r="A892">
            <v>34459</v>
          </cell>
          <cell r="B892">
            <v>841</v>
          </cell>
        </row>
        <row r="893">
          <cell r="A893">
            <v>34460</v>
          </cell>
          <cell r="B893">
            <v>841.25</v>
          </cell>
        </row>
        <row r="894">
          <cell r="A894">
            <v>34461</v>
          </cell>
          <cell r="B894">
            <v>841.7</v>
          </cell>
        </row>
        <row r="895">
          <cell r="A895">
            <v>34462</v>
          </cell>
          <cell r="B895">
            <v>841.7</v>
          </cell>
        </row>
        <row r="896">
          <cell r="A896">
            <v>34463</v>
          </cell>
          <cell r="B896">
            <v>841.7</v>
          </cell>
        </row>
        <row r="897">
          <cell r="A897">
            <v>34464</v>
          </cell>
          <cell r="B897">
            <v>841.27</v>
          </cell>
        </row>
        <row r="898">
          <cell r="A898">
            <v>34465</v>
          </cell>
          <cell r="B898">
            <v>841.33</v>
          </cell>
        </row>
        <row r="899">
          <cell r="A899">
            <v>34466</v>
          </cell>
          <cell r="B899">
            <v>841.92</v>
          </cell>
        </row>
        <row r="900">
          <cell r="A900">
            <v>34467</v>
          </cell>
          <cell r="B900">
            <v>843.24</v>
          </cell>
        </row>
        <row r="901">
          <cell r="A901">
            <v>34468</v>
          </cell>
          <cell r="B901">
            <v>842.23</v>
          </cell>
        </row>
        <row r="902">
          <cell r="A902">
            <v>34469</v>
          </cell>
          <cell r="B902">
            <v>842.23</v>
          </cell>
        </row>
        <row r="903">
          <cell r="A903">
            <v>34470</v>
          </cell>
          <cell r="B903">
            <v>842.23</v>
          </cell>
        </row>
        <row r="904">
          <cell r="A904">
            <v>34471</v>
          </cell>
          <cell r="B904">
            <v>842.23</v>
          </cell>
        </row>
        <row r="905">
          <cell r="A905">
            <v>34472</v>
          </cell>
          <cell r="B905">
            <v>842.21</v>
          </cell>
        </row>
        <row r="906">
          <cell r="A906">
            <v>34473</v>
          </cell>
          <cell r="B906">
            <v>842.83</v>
          </cell>
        </row>
        <row r="907">
          <cell r="A907">
            <v>34474</v>
          </cell>
          <cell r="B907">
            <v>842.64</v>
          </cell>
        </row>
        <row r="908">
          <cell r="A908">
            <v>34475</v>
          </cell>
          <cell r="B908">
            <v>842.33</v>
          </cell>
        </row>
        <row r="909">
          <cell r="A909">
            <v>34476</v>
          </cell>
          <cell r="B909">
            <v>842.33</v>
          </cell>
        </row>
        <row r="910">
          <cell r="A910">
            <v>34477</v>
          </cell>
          <cell r="B910">
            <v>842.33</v>
          </cell>
        </row>
        <row r="911">
          <cell r="A911">
            <v>34478</v>
          </cell>
          <cell r="B911">
            <v>842.92</v>
          </cell>
        </row>
        <row r="912">
          <cell r="A912">
            <v>34479</v>
          </cell>
          <cell r="B912">
            <v>843.08</v>
          </cell>
        </row>
        <row r="913">
          <cell r="A913">
            <v>34480</v>
          </cell>
          <cell r="B913">
            <v>842.22</v>
          </cell>
        </row>
        <row r="914">
          <cell r="A914">
            <v>34481</v>
          </cell>
          <cell r="B914">
            <v>841.86</v>
          </cell>
        </row>
        <row r="915">
          <cell r="A915">
            <v>34482</v>
          </cell>
          <cell r="B915">
            <v>840.93</v>
          </cell>
        </row>
        <row r="916">
          <cell r="A916">
            <v>34483</v>
          </cell>
          <cell r="B916">
            <v>840.93</v>
          </cell>
        </row>
        <row r="917">
          <cell r="A917">
            <v>34484</v>
          </cell>
          <cell r="B917">
            <v>840.93</v>
          </cell>
        </row>
        <row r="918">
          <cell r="A918">
            <v>34485</v>
          </cell>
          <cell r="B918">
            <v>841.12</v>
          </cell>
        </row>
        <row r="919">
          <cell r="A919">
            <v>34486</v>
          </cell>
          <cell r="B919">
            <v>841.93</v>
          </cell>
        </row>
        <row r="920">
          <cell r="A920">
            <v>34487</v>
          </cell>
          <cell r="B920">
            <v>842</v>
          </cell>
        </row>
        <row r="921">
          <cell r="A921">
            <v>34488</v>
          </cell>
          <cell r="B921">
            <v>841.44</v>
          </cell>
        </row>
        <row r="922">
          <cell r="A922">
            <v>34489</v>
          </cell>
          <cell r="B922">
            <v>840.37</v>
          </cell>
        </row>
        <row r="923">
          <cell r="A923">
            <v>34490</v>
          </cell>
          <cell r="B923">
            <v>840.37</v>
          </cell>
        </row>
        <row r="924">
          <cell r="A924">
            <v>34491</v>
          </cell>
          <cell r="B924">
            <v>840.37</v>
          </cell>
        </row>
        <row r="925">
          <cell r="A925">
            <v>34492</v>
          </cell>
          <cell r="B925">
            <v>840.37</v>
          </cell>
        </row>
        <row r="926">
          <cell r="A926">
            <v>34493</v>
          </cell>
          <cell r="B926">
            <v>839.56</v>
          </cell>
        </row>
        <row r="927">
          <cell r="A927">
            <v>34494</v>
          </cell>
          <cell r="B927">
            <v>838.03</v>
          </cell>
        </row>
        <row r="928">
          <cell r="A928">
            <v>34495</v>
          </cell>
          <cell r="B928">
            <v>834.96</v>
          </cell>
        </row>
        <row r="929">
          <cell r="A929">
            <v>34496</v>
          </cell>
          <cell r="B929">
            <v>833.19</v>
          </cell>
        </row>
        <row r="930">
          <cell r="A930">
            <v>34497</v>
          </cell>
          <cell r="B930">
            <v>833.19</v>
          </cell>
        </row>
        <row r="931">
          <cell r="A931">
            <v>34498</v>
          </cell>
          <cell r="B931">
            <v>833.19</v>
          </cell>
        </row>
        <row r="932">
          <cell r="A932">
            <v>34499</v>
          </cell>
          <cell r="B932">
            <v>833.19</v>
          </cell>
        </row>
        <row r="933">
          <cell r="A933">
            <v>34500</v>
          </cell>
          <cell r="B933">
            <v>833.16</v>
          </cell>
        </row>
        <row r="934">
          <cell r="A934">
            <v>34501</v>
          </cell>
          <cell r="B934">
            <v>833.35</v>
          </cell>
        </row>
        <row r="935">
          <cell r="A935">
            <v>34502</v>
          </cell>
          <cell r="B935">
            <v>831.28</v>
          </cell>
        </row>
        <row r="936">
          <cell r="A936">
            <v>34503</v>
          </cell>
          <cell r="B936">
            <v>826.61</v>
          </cell>
        </row>
        <row r="937">
          <cell r="A937">
            <v>34504</v>
          </cell>
          <cell r="B937">
            <v>826.61</v>
          </cell>
        </row>
        <row r="938">
          <cell r="A938">
            <v>34505</v>
          </cell>
          <cell r="B938">
            <v>826.61</v>
          </cell>
        </row>
        <row r="939">
          <cell r="A939">
            <v>34506</v>
          </cell>
          <cell r="B939">
            <v>828.94</v>
          </cell>
        </row>
        <row r="940">
          <cell r="A940">
            <v>34507</v>
          </cell>
          <cell r="B940">
            <v>826.9</v>
          </cell>
        </row>
        <row r="941">
          <cell r="A941">
            <v>34508</v>
          </cell>
          <cell r="B941">
            <v>824.76</v>
          </cell>
        </row>
        <row r="942">
          <cell r="A942">
            <v>34509</v>
          </cell>
          <cell r="B942">
            <v>822.87</v>
          </cell>
        </row>
        <row r="943">
          <cell r="A943">
            <v>34510</v>
          </cell>
          <cell r="B943">
            <v>821</v>
          </cell>
        </row>
        <row r="944">
          <cell r="A944">
            <v>34511</v>
          </cell>
          <cell r="B944">
            <v>821</v>
          </cell>
        </row>
        <row r="945">
          <cell r="A945">
            <v>34512</v>
          </cell>
          <cell r="B945">
            <v>821</v>
          </cell>
        </row>
        <row r="946">
          <cell r="A946">
            <v>34513</v>
          </cell>
          <cell r="B946">
            <v>820.13</v>
          </cell>
        </row>
        <row r="947">
          <cell r="A947">
            <v>34514</v>
          </cell>
          <cell r="B947">
            <v>818.73</v>
          </cell>
        </row>
        <row r="948">
          <cell r="A948">
            <v>34515</v>
          </cell>
          <cell r="B948">
            <v>819.64</v>
          </cell>
        </row>
        <row r="949">
          <cell r="A949">
            <v>34516</v>
          </cell>
          <cell r="B949">
            <v>818.05</v>
          </cell>
        </row>
        <row r="950">
          <cell r="A950">
            <v>34517</v>
          </cell>
          <cell r="B950">
            <v>817.92</v>
          </cell>
        </row>
        <row r="951">
          <cell r="A951">
            <v>34518</v>
          </cell>
          <cell r="B951">
            <v>817.92</v>
          </cell>
        </row>
        <row r="952">
          <cell r="A952">
            <v>34519</v>
          </cell>
          <cell r="B952">
            <v>817.92</v>
          </cell>
        </row>
        <row r="953">
          <cell r="A953">
            <v>34520</v>
          </cell>
          <cell r="B953">
            <v>817.92</v>
          </cell>
        </row>
        <row r="954">
          <cell r="A954">
            <v>34521</v>
          </cell>
          <cell r="B954">
            <v>818.45</v>
          </cell>
        </row>
        <row r="955">
          <cell r="A955">
            <v>34522</v>
          </cell>
          <cell r="B955">
            <v>820.42</v>
          </cell>
        </row>
        <row r="956">
          <cell r="A956">
            <v>34523</v>
          </cell>
          <cell r="B956">
            <v>820.24</v>
          </cell>
        </row>
        <row r="957">
          <cell r="A957">
            <v>34524</v>
          </cell>
          <cell r="B957">
            <v>822.34</v>
          </cell>
        </row>
        <row r="958">
          <cell r="A958">
            <v>34525</v>
          </cell>
          <cell r="B958">
            <v>822.34</v>
          </cell>
        </row>
        <row r="959">
          <cell r="A959">
            <v>34526</v>
          </cell>
          <cell r="B959">
            <v>822.34</v>
          </cell>
        </row>
        <row r="960">
          <cell r="A960">
            <v>34527</v>
          </cell>
          <cell r="B960">
            <v>822.14</v>
          </cell>
        </row>
        <row r="961">
          <cell r="A961">
            <v>34528</v>
          </cell>
          <cell r="B961">
            <v>823.12</v>
          </cell>
        </row>
        <row r="962">
          <cell r="A962">
            <v>34529</v>
          </cell>
          <cell r="B962">
            <v>822.79</v>
          </cell>
        </row>
        <row r="963">
          <cell r="A963">
            <v>34530</v>
          </cell>
          <cell r="B963">
            <v>822.28</v>
          </cell>
        </row>
        <row r="964">
          <cell r="A964">
            <v>34531</v>
          </cell>
          <cell r="B964">
            <v>821.04</v>
          </cell>
        </row>
        <row r="965">
          <cell r="A965">
            <v>34532</v>
          </cell>
          <cell r="B965">
            <v>821.04</v>
          </cell>
        </row>
        <row r="966">
          <cell r="A966">
            <v>34533</v>
          </cell>
          <cell r="B966">
            <v>821.04</v>
          </cell>
        </row>
        <row r="967">
          <cell r="A967">
            <v>34534</v>
          </cell>
          <cell r="B967">
            <v>818.44</v>
          </cell>
        </row>
        <row r="968">
          <cell r="A968">
            <v>34535</v>
          </cell>
          <cell r="B968">
            <v>817.49</v>
          </cell>
        </row>
        <row r="969">
          <cell r="A969">
            <v>34536</v>
          </cell>
          <cell r="B969">
            <v>817.49</v>
          </cell>
        </row>
        <row r="970">
          <cell r="A970">
            <v>34537</v>
          </cell>
          <cell r="B970">
            <v>817.18</v>
          </cell>
        </row>
        <row r="971">
          <cell r="A971">
            <v>34538</v>
          </cell>
          <cell r="B971">
            <v>816.68</v>
          </cell>
        </row>
        <row r="972">
          <cell r="A972">
            <v>34539</v>
          </cell>
          <cell r="B972">
            <v>816.68</v>
          </cell>
        </row>
        <row r="973">
          <cell r="A973">
            <v>34540</v>
          </cell>
          <cell r="B973">
            <v>816.68</v>
          </cell>
        </row>
        <row r="974">
          <cell r="A974">
            <v>34541</v>
          </cell>
          <cell r="B974">
            <v>816.34</v>
          </cell>
        </row>
        <row r="975">
          <cell r="A975">
            <v>34542</v>
          </cell>
          <cell r="B975">
            <v>815.75</v>
          </cell>
        </row>
        <row r="976">
          <cell r="A976">
            <v>34543</v>
          </cell>
          <cell r="B976">
            <v>815.8</v>
          </cell>
        </row>
        <row r="977">
          <cell r="A977">
            <v>34544</v>
          </cell>
          <cell r="B977">
            <v>815.62</v>
          </cell>
        </row>
        <row r="978">
          <cell r="A978">
            <v>34545</v>
          </cell>
          <cell r="B978">
            <v>815.62</v>
          </cell>
        </row>
        <row r="979">
          <cell r="A979">
            <v>34546</v>
          </cell>
          <cell r="B979">
            <v>815.62</v>
          </cell>
        </row>
        <row r="980">
          <cell r="A980">
            <v>34547</v>
          </cell>
          <cell r="B980">
            <v>815.62</v>
          </cell>
        </row>
        <row r="981">
          <cell r="A981">
            <v>34548</v>
          </cell>
          <cell r="B981">
            <v>815.89</v>
          </cell>
        </row>
        <row r="982">
          <cell r="A982">
            <v>34549</v>
          </cell>
          <cell r="B982">
            <v>814.53</v>
          </cell>
        </row>
        <row r="983">
          <cell r="A983">
            <v>34550</v>
          </cell>
          <cell r="B983">
            <v>812.69</v>
          </cell>
        </row>
        <row r="984">
          <cell r="A984">
            <v>34551</v>
          </cell>
          <cell r="B984">
            <v>812.57</v>
          </cell>
        </row>
        <row r="985">
          <cell r="A985">
            <v>34552</v>
          </cell>
          <cell r="B985">
            <v>811.91</v>
          </cell>
        </row>
        <row r="986">
          <cell r="A986">
            <v>34553</v>
          </cell>
          <cell r="B986">
            <v>811.91</v>
          </cell>
        </row>
        <row r="987">
          <cell r="A987">
            <v>34554</v>
          </cell>
          <cell r="B987">
            <v>811.91</v>
          </cell>
        </row>
        <row r="988">
          <cell r="A988">
            <v>34555</v>
          </cell>
          <cell r="B988">
            <v>812.39</v>
          </cell>
        </row>
        <row r="989">
          <cell r="A989">
            <v>34556</v>
          </cell>
          <cell r="B989">
            <v>813.64</v>
          </cell>
        </row>
        <row r="990">
          <cell r="A990">
            <v>34557</v>
          </cell>
          <cell r="B990">
            <v>815.4</v>
          </cell>
        </row>
        <row r="991">
          <cell r="A991">
            <v>34558</v>
          </cell>
          <cell r="B991">
            <v>815.84</v>
          </cell>
        </row>
        <row r="992">
          <cell r="A992">
            <v>34559</v>
          </cell>
          <cell r="B992">
            <v>814.94</v>
          </cell>
        </row>
        <row r="993">
          <cell r="A993">
            <v>34560</v>
          </cell>
          <cell r="B993">
            <v>814.94</v>
          </cell>
        </row>
        <row r="994">
          <cell r="A994">
            <v>34561</v>
          </cell>
          <cell r="B994">
            <v>814.94</v>
          </cell>
        </row>
        <row r="995">
          <cell r="A995">
            <v>34562</v>
          </cell>
          <cell r="B995">
            <v>814.94</v>
          </cell>
        </row>
        <row r="996">
          <cell r="A996">
            <v>34563</v>
          </cell>
          <cell r="B996">
            <v>814.4</v>
          </cell>
        </row>
        <row r="997">
          <cell r="A997">
            <v>34564</v>
          </cell>
          <cell r="B997">
            <v>813.93</v>
          </cell>
        </row>
        <row r="998">
          <cell r="A998">
            <v>34565</v>
          </cell>
          <cell r="B998">
            <v>813.88</v>
          </cell>
        </row>
        <row r="999">
          <cell r="A999">
            <v>34566</v>
          </cell>
          <cell r="B999">
            <v>813.76</v>
          </cell>
        </row>
        <row r="1000">
          <cell r="A1000">
            <v>34567</v>
          </cell>
          <cell r="B1000">
            <v>813.76</v>
          </cell>
        </row>
        <row r="1001">
          <cell r="A1001">
            <v>34568</v>
          </cell>
          <cell r="B1001">
            <v>813.76</v>
          </cell>
        </row>
        <row r="1002">
          <cell r="A1002">
            <v>34569</v>
          </cell>
          <cell r="B1002">
            <v>815.2</v>
          </cell>
        </row>
        <row r="1003">
          <cell r="A1003">
            <v>34570</v>
          </cell>
          <cell r="B1003">
            <v>816.58</v>
          </cell>
        </row>
        <row r="1004">
          <cell r="A1004">
            <v>34571</v>
          </cell>
          <cell r="B1004">
            <v>816.77</v>
          </cell>
        </row>
        <row r="1005">
          <cell r="A1005">
            <v>34572</v>
          </cell>
          <cell r="B1005">
            <v>817.4</v>
          </cell>
        </row>
        <row r="1006">
          <cell r="A1006">
            <v>34573</v>
          </cell>
          <cell r="B1006">
            <v>816.29</v>
          </cell>
        </row>
        <row r="1007">
          <cell r="A1007">
            <v>34574</v>
          </cell>
          <cell r="B1007">
            <v>816.29</v>
          </cell>
        </row>
        <row r="1008">
          <cell r="A1008">
            <v>34575</v>
          </cell>
          <cell r="B1008">
            <v>816.29</v>
          </cell>
        </row>
        <row r="1009">
          <cell r="A1009">
            <v>34576</v>
          </cell>
          <cell r="B1009">
            <v>816.18</v>
          </cell>
        </row>
        <row r="1010">
          <cell r="A1010">
            <v>34577</v>
          </cell>
          <cell r="B1010">
            <v>816.3</v>
          </cell>
        </row>
        <row r="1011">
          <cell r="A1011">
            <v>34578</v>
          </cell>
          <cell r="B1011">
            <v>816.08</v>
          </cell>
        </row>
        <row r="1012">
          <cell r="A1012">
            <v>34579</v>
          </cell>
          <cell r="B1012">
            <v>817.64</v>
          </cell>
        </row>
        <row r="1013">
          <cell r="A1013">
            <v>34580</v>
          </cell>
          <cell r="B1013">
            <v>818.81</v>
          </cell>
        </row>
        <row r="1014">
          <cell r="A1014">
            <v>34581</v>
          </cell>
          <cell r="B1014">
            <v>818.81</v>
          </cell>
        </row>
        <row r="1015">
          <cell r="A1015">
            <v>34582</v>
          </cell>
          <cell r="B1015">
            <v>818.81</v>
          </cell>
        </row>
        <row r="1016">
          <cell r="A1016">
            <v>34583</v>
          </cell>
          <cell r="B1016">
            <v>817.8</v>
          </cell>
        </row>
        <row r="1017">
          <cell r="A1017">
            <v>34584</v>
          </cell>
          <cell r="B1017">
            <v>818.21</v>
          </cell>
        </row>
        <row r="1018">
          <cell r="A1018">
            <v>34585</v>
          </cell>
          <cell r="B1018">
            <v>819.24</v>
          </cell>
        </row>
        <row r="1019">
          <cell r="A1019">
            <v>34586</v>
          </cell>
          <cell r="B1019">
            <v>820.02</v>
          </cell>
        </row>
        <row r="1020">
          <cell r="A1020">
            <v>34587</v>
          </cell>
          <cell r="B1020">
            <v>820.26</v>
          </cell>
        </row>
        <row r="1021">
          <cell r="A1021">
            <v>34588</v>
          </cell>
          <cell r="B1021">
            <v>820.26</v>
          </cell>
        </row>
        <row r="1022">
          <cell r="A1022">
            <v>34589</v>
          </cell>
          <cell r="B1022">
            <v>820.26</v>
          </cell>
        </row>
        <row r="1023">
          <cell r="A1023">
            <v>34590</v>
          </cell>
          <cell r="B1023">
            <v>821.62</v>
          </cell>
        </row>
        <row r="1024">
          <cell r="A1024">
            <v>34591</v>
          </cell>
          <cell r="B1024">
            <v>824.34</v>
          </cell>
        </row>
        <row r="1025">
          <cell r="A1025">
            <v>34592</v>
          </cell>
          <cell r="B1025">
            <v>827.86</v>
          </cell>
        </row>
        <row r="1026">
          <cell r="A1026">
            <v>34593</v>
          </cell>
          <cell r="B1026">
            <v>833.1</v>
          </cell>
        </row>
        <row r="1027">
          <cell r="A1027">
            <v>34594</v>
          </cell>
          <cell r="B1027">
            <v>837.21</v>
          </cell>
        </row>
        <row r="1028">
          <cell r="A1028">
            <v>34595</v>
          </cell>
          <cell r="B1028">
            <v>837.21</v>
          </cell>
        </row>
        <row r="1029">
          <cell r="A1029">
            <v>34596</v>
          </cell>
          <cell r="B1029">
            <v>837.21</v>
          </cell>
        </row>
        <row r="1030">
          <cell r="A1030">
            <v>34597</v>
          </cell>
          <cell r="B1030">
            <v>838.63</v>
          </cell>
        </row>
        <row r="1031">
          <cell r="A1031">
            <v>34598</v>
          </cell>
          <cell r="B1031">
            <v>841.82</v>
          </cell>
        </row>
        <row r="1032">
          <cell r="A1032">
            <v>34599</v>
          </cell>
          <cell r="B1032">
            <v>842.7</v>
          </cell>
        </row>
        <row r="1033">
          <cell r="A1033">
            <v>34600</v>
          </cell>
          <cell r="B1033">
            <v>841.53</v>
          </cell>
        </row>
        <row r="1034">
          <cell r="A1034">
            <v>34601</v>
          </cell>
          <cell r="B1034">
            <v>839.46</v>
          </cell>
        </row>
        <row r="1035">
          <cell r="A1035">
            <v>34602</v>
          </cell>
          <cell r="B1035">
            <v>839.46</v>
          </cell>
        </row>
        <row r="1036">
          <cell r="A1036">
            <v>34603</v>
          </cell>
          <cell r="B1036">
            <v>839.46</v>
          </cell>
        </row>
        <row r="1037">
          <cell r="A1037">
            <v>34604</v>
          </cell>
          <cell r="B1037">
            <v>840.23</v>
          </cell>
        </row>
        <row r="1038">
          <cell r="A1038">
            <v>34605</v>
          </cell>
          <cell r="B1038">
            <v>841.51</v>
          </cell>
        </row>
        <row r="1039">
          <cell r="A1039">
            <v>34606</v>
          </cell>
          <cell r="B1039">
            <v>841.32</v>
          </cell>
        </row>
        <row r="1040">
          <cell r="A1040">
            <v>34607</v>
          </cell>
          <cell r="B1040">
            <v>842</v>
          </cell>
        </row>
        <row r="1041">
          <cell r="A1041">
            <v>34608</v>
          </cell>
          <cell r="B1041">
            <v>843</v>
          </cell>
        </row>
        <row r="1042">
          <cell r="A1042">
            <v>34609</v>
          </cell>
          <cell r="B1042">
            <v>843</v>
          </cell>
        </row>
        <row r="1043">
          <cell r="A1043">
            <v>34610</v>
          </cell>
          <cell r="B1043">
            <v>843</v>
          </cell>
        </row>
        <row r="1044">
          <cell r="A1044">
            <v>34611</v>
          </cell>
          <cell r="B1044">
            <v>843.65</v>
          </cell>
        </row>
        <row r="1045">
          <cell r="A1045">
            <v>34612</v>
          </cell>
          <cell r="B1045">
            <v>844.4</v>
          </cell>
        </row>
        <row r="1046">
          <cell r="A1046">
            <v>34613</v>
          </cell>
          <cell r="B1046">
            <v>842.54</v>
          </cell>
        </row>
        <row r="1047">
          <cell r="A1047">
            <v>34614</v>
          </cell>
          <cell r="B1047">
            <v>840.06</v>
          </cell>
        </row>
        <row r="1048">
          <cell r="A1048">
            <v>34615</v>
          </cell>
          <cell r="B1048">
            <v>836.8</v>
          </cell>
        </row>
        <row r="1049">
          <cell r="A1049">
            <v>34616</v>
          </cell>
          <cell r="B1049">
            <v>836.8</v>
          </cell>
        </row>
        <row r="1050">
          <cell r="A1050">
            <v>34617</v>
          </cell>
          <cell r="B1050">
            <v>836.8</v>
          </cell>
        </row>
        <row r="1051">
          <cell r="A1051">
            <v>34618</v>
          </cell>
          <cell r="B1051">
            <v>835.59</v>
          </cell>
        </row>
        <row r="1052">
          <cell r="A1052">
            <v>34619</v>
          </cell>
          <cell r="B1052">
            <v>835.38</v>
          </cell>
        </row>
        <row r="1053">
          <cell r="A1053">
            <v>34620</v>
          </cell>
          <cell r="B1053">
            <v>836.4</v>
          </cell>
        </row>
        <row r="1054">
          <cell r="A1054">
            <v>34621</v>
          </cell>
          <cell r="B1054">
            <v>836.01</v>
          </cell>
        </row>
        <row r="1055">
          <cell r="A1055">
            <v>34622</v>
          </cell>
          <cell r="B1055">
            <v>834.83</v>
          </cell>
        </row>
        <row r="1056">
          <cell r="A1056">
            <v>34623</v>
          </cell>
          <cell r="B1056">
            <v>834.83</v>
          </cell>
        </row>
        <row r="1057">
          <cell r="A1057">
            <v>34624</v>
          </cell>
          <cell r="B1057">
            <v>834.83</v>
          </cell>
        </row>
        <row r="1058">
          <cell r="A1058">
            <v>34625</v>
          </cell>
          <cell r="B1058">
            <v>834.83</v>
          </cell>
        </row>
        <row r="1059">
          <cell r="A1059">
            <v>34626</v>
          </cell>
          <cell r="B1059">
            <v>835.33</v>
          </cell>
        </row>
        <row r="1060">
          <cell r="A1060">
            <v>34627</v>
          </cell>
          <cell r="B1060">
            <v>836.72</v>
          </cell>
        </row>
        <row r="1061">
          <cell r="A1061">
            <v>34628</v>
          </cell>
          <cell r="B1061">
            <v>838.32</v>
          </cell>
        </row>
        <row r="1062">
          <cell r="A1062">
            <v>34629</v>
          </cell>
          <cell r="B1062">
            <v>841.41</v>
          </cell>
        </row>
        <row r="1063">
          <cell r="A1063">
            <v>34630</v>
          </cell>
          <cell r="B1063">
            <v>841.41</v>
          </cell>
        </row>
        <row r="1064">
          <cell r="A1064">
            <v>34631</v>
          </cell>
          <cell r="B1064">
            <v>841.41</v>
          </cell>
        </row>
        <row r="1065">
          <cell r="A1065">
            <v>34632</v>
          </cell>
          <cell r="B1065">
            <v>842.6</v>
          </cell>
        </row>
        <row r="1066">
          <cell r="A1066">
            <v>34633</v>
          </cell>
          <cell r="B1066">
            <v>843.48</v>
          </cell>
        </row>
        <row r="1067">
          <cell r="A1067">
            <v>34634</v>
          </cell>
          <cell r="B1067">
            <v>841.32</v>
          </cell>
        </row>
        <row r="1068">
          <cell r="A1068">
            <v>34635</v>
          </cell>
          <cell r="B1068">
            <v>840.05</v>
          </cell>
        </row>
        <row r="1069">
          <cell r="A1069">
            <v>34636</v>
          </cell>
          <cell r="B1069">
            <v>838.55</v>
          </cell>
        </row>
        <row r="1070">
          <cell r="A1070">
            <v>34637</v>
          </cell>
          <cell r="B1070">
            <v>838.55</v>
          </cell>
        </row>
        <row r="1071">
          <cell r="A1071">
            <v>34638</v>
          </cell>
          <cell r="B1071">
            <v>838.55</v>
          </cell>
        </row>
        <row r="1072">
          <cell r="A1072">
            <v>34639</v>
          </cell>
          <cell r="B1072">
            <v>837.62</v>
          </cell>
        </row>
        <row r="1073">
          <cell r="A1073">
            <v>34640</v>
          </cell>
          <cell r="B1073">
            <v>837.79</v>
          </cell>
        </row>
        <row r="1074">
          <cell r="A1074">
            <v>34641</v>
          </cell>
          <cell r="B1074">
            <v>836.18</v>
          </cell>
        </row>
        <row r="1075">
          <cell r="A1075">
            <v>34642</v>
          </cell>
          <cell r="B1075">
            <v>833.19</v>
          </cell>
        </row>
        <row r="1076">
          <cell r="A1076">
            <v>34643</v>
          </cell>
          <cell r="B1076">
            <v>831.25</v>
          </cell>
        </row>
        <row r="1077">
          <cell r="A1077">
            <v>34644</v>
          </cell>
          <cell r="B1077">
            <v>831.25</v>
          </cell>
        </row>
        <row r="1078">
          <cell r="A1078">
            <v>34645</v>
          </cell>
          <cell r="B1078">
            <v>831.25</v>
          </cell>
        </row>
        <row r="1079">
          <cell r="A1079">
            <v>34646</v>
          </cell>
          <cell r="B1079">
            <v>831.25</v>
          </cell>
        </row>
        <row r="1080">
          <cell r="A1080">
            <v>34647</v>
          </cell>
          <cell r="B1080">
            <v>829.09</v>
          </cell>
        </row>
        <row r="1081">
          <cell r="A1081">
            <v>34648</v>
          </cell>
          <cell r="B1081">
            <v>826.84</v>
          </cell>
        </row>
        <row r="1082">
          <cell r="A1082">
            <v>34649</v>
          </cell>
          <cell r="B1082">
            <v>825.17</v>
          </cell>
        </row>
        <row r="1083">
          <cell r="A1083">
            <v>34650</v>
          </cell>
          <cell r="B1083">
            <v>825.87</v>
          </cell>
        </row>
        <row r="1084">
          <cell r="A1084">
            <v>34651</v>
          </cell>
          <cell r="B1084">
            <v>825.87</v>
          </cell>
        </row>
        <row r="1085">
          <cell r="A1085">
            <v>34652</v>
          </cell>
          <cell r="B1085">
            <v>825.87</v>
          </cell>
        </row>
        <row r="1086">
          <cell r="A1086">
            <v>34653</v>
          </cell>
          <cell r="B1086">
            <v>825.87</v>
          </cell>
        </row>
        <row r="1087">
          <cell r="A1087">
            <v>34654</v>
          </cell>
          <cell r="B1087">
            <v>826.45</v>
          </cell>
        </row>
        <row r="1088">
          <cell r="A1088">
            <v>34655</v>
          </cell>
          <cell r="B1088">
            <v>828.74</v>
          </cell>
        </row>
        <row r="1089">
          <cell r="A1089">
            <v>34656</v>
          </cell>
          <cell r="B1089">
            <v>830.49</v>
          </cell>
        </row>
        <row r="1090">
          <cell r="A1090">
            <v>34657</v>
          </cell>
          <cell r="B1090">
            <v>828.46</v>
          </cell>
        </row>
        <row r="1091">
          <cell r="A1091">
            <v>34658</v>
          </cell>
          <cell r="B1091">
            <v>828.46</v>
          </cell>
        </row>
        <row r="1092">
          <cell r="A1092">
            <v>34659</v>
          </cell>
          <cell r="B1092">
            <v>828.46</v>
          </cell>
        </row>
        <row r="1093">
          <cell r="A1093">
            <v>34660</v>
          </cell>
          <cell r="B1093">
            <v>829.08</v>
          </cell>
        </row>
        <row r="1094">
          <cell r="A1094">
            <v>34661</v>
          </cell>
          <cell r="B1094">
            <v>830.74</v>
          </cell>
        </row>
        <row r="1095">
          <cell r="A1095">
            <v>34662</v>
          </cell>
          <cell r="B1095">
            <v>828.67</v>
          </cell>
        </row>
        <row r="1096">
          <cell r="A1096">
            <v>34663</v>
          </cell>
          <cell r="B1096">
            <v>828.76</v>
          </cell>
        </row>
        <row r="1097">
          <cell r="A1097">
            <v>34664</v>
          </cell>
          <cell r="B1097">
            <v>828.42</v>
          </cell>
        </row>
        <row r="1098">
          <cell r="A1098">
            <v>34665</v>
          </cell>
          <cell r="B1098">
            <v>828.42</v>
          </cell>
        </row>
        <row r="1099">
          <cell r="A1099">
            <v>34666</v>
          </cell>
          <cell r="B1099">
            <v>828.42</v>
          </cell>
        </row>
        <row r="1100">
          <cell r="A1100">
            <v>34667</v>
          </cell>
          <cell r="B1100">
            <v>828.66</v>
          </cell>
        </row>
        <row r="1101">
          <cell r="A1101">
            <v>34668</v>
          </cell>
          <cell r="B1101">
            <v>829.03</v>
          </cell>
        </row>
        <row r="1102">
          <cell r="A1102">
            <v>34669</v>
          </cell>
          <cell r="B1102">
            <v>829.29</v>
          </cell>
        </row>
        <row r="1103">
          <cell r="A1103">
            <v>34670</v>
          </cell>
          <cell r="B1103">
            <v>829.56</v>
          </cell>
        </row>
        <row r="1104">
          <cell r="A1104">
            <v>34671</v>
          </cell>
          <cell r="B1104">
            <v>830</v>
          </cell>
        </row>
        <row r="1105">
          <cell r="A1105">
            <v>34672</v>
          </cell>
          <cell r="B1105">
            <v>830</v>
          </cell>
        </row>
        <row r="1106">
          <cell r="A1106">
            <v>34673</v>
          </cell>
          <cell r="B1106">
            <v>830</v>
          </cell>
        </row>
        <row r="1107">
          <cell r="A1107">
            <v>34674</v>
          </cell>
          <cell r="B1107">
            <v>830.37</v>
          </cell>
        </row>
        <row r="1108">
          <cell r="A1108">
            <v>34675</v>
          </cell>
          <cell r="B1108">
            <v>830.85</v>
          </cell>
        </row>
        <row r="1109">
          <cell r="A1109">
            <v>34676</v>
          </cell>
          <cell r="B1109">
            <v>831.1</v>
          </cell>
        </row>
        <row r="1110">
          <cell r="A1110">
            <v>34677</v>
          </cell>
          <cell r="B1110">
            <v>831.1</v>
          </cell>
        </row>
        <row r="1111">
          <cell r="A1111">
            <v>34678</v>
          </cell>
          <cell r="B1111">
            <v>831.49</v>
          </cell>
        </row>
        <row r="1112">
          <cell r="A1112">
            <v>34679</v>
          </cell>
          <cell r="B1112">
            <v>831.49</v>
          </cell>
        </row>
        <row r="1113">
          <cell r="A1113">
            <v>34680</v>
          </cell>
          <cell r="B1113">
            <v>831.49</v>
          </cell>
        </row>
        <row r="1114">
          <cell r="A1114">
            <v>34681</v>
          </cell>
          <cell r="B1114">
            <v>831.91</v>
          </cell>
        </row>
        <row r="1115">
          <cell r="A1115">
            <v>34682</v>
          </cell>
          <cell r="B1115">
            <v>824.68</v>
          </cell>
        </row>
        <row r="1116">
          <cell r="A1116">
            <v>34683</v>
          </cell>
          <cell r="B1116">
            <v>825</v>
          </cell>
        </row>
        <row r="1117">
          <cell r="A1117">
            <v>34684</v>
          </cell>
          <cell r="B1117">
            <v>827.6</v>
          </cell>
        </row>
        <row r="1118">
          <cell r="A1118">
            <v>34685</v>
          </cell>
          <cell r="B1118">
            <v>829.72</v>
          </cell>
        </row>
        <row r="1119">
          <cell r="A1119">
            <v>34686</v>
          </cell>
          <cell r="B1119">
            <v>829.72</v>
          </cell>
        </row>
        <row r="1120">
          <cell r="A1120">
            <v>34687</v>
          </cell>
          <cell r="B1120">
            <v>829.72</v>
          </cell>
        </row>
        <row r="1121">
          <cell r="A1121">
            <v>34688</v>
          </cell>
          <cell r="B1121">
            <v>831.06</v>
          </cell>
        </row>
        <row r="1122">
          <cell r="A1122">
            <v>34689</v>
          </cell>
          <cell r="B1122">
            <v>830.16</v>
          </cell>
        </row>
        <row r="1123">
          <cell r="A1123">
            <v>34690</v>
          </cell>
          <cell r="B1123">
            <v>827.95</v>
          </cell>
        </row>
        <row r="1124">
          <cell r="A1124">
            <v>34691</v>
          </cell>
          <cell r="B1124">
            <v>827.7</v>
          </cell>
        </row>
        <row r="1125">
          <cell r="A1125">
            <v>34692</v>
          </cell>
          <cell r="B1125">
            <v>826.47</v>
          </cell>
        </row>
        <row r="1126">
          <cell r="A1126">
            <v>34693</v>
          </cell>
          <cell r="B1126">
            <v>826.47</v>
          </cell>
        </row>
        <row r="1127">
          <cell r="A1127">
            <v>34694</v>
          </cell>
          <cell r="B1127">
            <v>826.47</v>
          </cell>
        </row>
        <row r="1128">
          <cell r="A1128">
            <v>34695</v>
          </cell>
          <cell r="B1128">
            <v>827.33</v>
          </cell>
        </row>
        <row r="1129">
          <cell r="A1129">
            <v>34696</v>
          </cell>
          <cell r="B1129">
            <v>829.95</v>
          </cell>
        </row>
        <row r="1130">
          <cell r="A1130">
            <v>34697</v>
          </cell>
          <cell r="B1130">
            <v>831.6</v>
          </cell>
        </row>
        <row r="1131">
          <cell r="A1131">
            <v>34698</v>
          </cell>
          <cell r="B1131">
            <v>831.27</v>
          </cell>
        </row>
        <row r="1132">
          <cell r="A1132">
            <v>34699</v>
          </cell>
          <cell r="B1132">
            <v>831.27</v>
          </cell>
        </row>
        <row r="1133">
          <cell r="A1133">
            <v>34700</v>
          </cell>
          <cell r="B1133">
            <v>831.27</v>
          </cell>
        </row>
        <row r="1134">
          <cell r="A1134">
            <v>34701</v>
          </cell>
          <cell r="B1134">
            <v>831.27</v>
          </cell>
        </row>
        <row r="1135">
          <cell r="A1135">
            <v>34702</v>
          </cell>
          <cell r="B1135">
            <v>833.18</v>
          </cell>
        </row>
        <row r="1136">
          <cell r="A1136">
            <v>34703</v>
          </cell>
          <cell r="B1136">
            <v>835.38</v>
          </cell>
        </row>
        <row r="1137">
          <cell r="A1137">
            <v>34704</v>
          </cell>
          <cell r="B1137">
            <v>838.33</v>
          </cell>
        </row>
        <row r="1138">
          <cell r="A1138">
            <v>34705</v>
          </cell>
          <cell r="B1138">
            <v>838.87</v>
          </cell>
        </row>
        <row r="1139">
          <cell r="A1139">
            <v>34706</v>
          </cell>
          <cell r="B1139">
            <v>837.07</v>
          </cell>
        </row>
        <row r="1140">
          <cell r="A1140">
            <v>34707</v>
          </cell>
          <cell r="B1140">
            <v>837.07</v>
          </cell>
        </row>
        <row r="1141">
          <cell r="A1141">
            <v>34708</v>
          </cell>
          <cell r="B1141">
            <v>837.07</v>
          </cell>
        </row>
        <row r="1142">
          <cell r="A1142">
            <v>34709</v>
          </cell>
          <cell r="B1142">
            <v>837.07</v>
          </cell>
        </row>
        <row r="1143">
          <cell r="A1143">
            <v>34710</v>
          </cell>
          <cell r="B1143">
            <v>840.36</v>
          </cell>
        </row>
        <row r="1144">
          <cell r="A1144">
            <v>34711</v>
          </cell>
          <cell r="B1144">
            <v>843.69</v>
          </cell>
        </row>
        <row r="1145">
          <cell r="A1145">
            <v>34712</v>
          </cell>
          <cell r="B1145">
            <v>841.52</v>
          </cell>
        </row>
        <row r="1146">
          <cell r="A1146">
            <v>34713</v>
          </cell>
          <cell r="B1146">
            <v>843.7</v>
          </cell>
        </row>
        <row r="1147">
          <cell r="A1147">
            <v>34714</v>
          </cell>
          <cell r="B1147">
            <v>843.7</v>
          </cell>
        </row>
        <row r="1148">
          <cell r="A1148">
            <v>34715</v>
          </cell>
          <cell r="B1148">
            <v>843.7</v>
          </cell>
        </row>
        <row r="1149">
          <cell r="A1149">
            <v>34716</v>
          </cell>
          <cell r="B1149">
            <v>846.61</v>
          </cell>
        </row>
        <row r="1150">
          <cell r="A1150">
            <v>34717</v>
          </cell>
          <cell r="B1150">
            <v>847.61</v>
          </cell>
        </row>
        <row r="1151">
          <cell r="A1151">
            <v>34718</v>
          </cell>
          <cell r="B1151">
            <v>850.26</v>
          </cell>
        </row>
        <row r="1152">
          <cell r="A1152">
            <v>34719</v>
          </cell>
          <cell r="B1152">
            <v>852.68</v>
          </cell>
        </row>
        <row r="1153">
          <cell r="A1153">
            <v>34720</v>
          </cell>
          <cell r="B1153">
            <v>855.54</v>
          </cell>
        </row>
        <row r="1154">
          <cell r="A1154">
            <v>34721</v>
          </cell>
          <cell r="B1154">
            <v>855.54</v>
          </cell>
        </row>
        <row r="1155">
          <cell r="A1155">
            <v>34722</v>
          </cell>
          <cell r="B1155">
            <v>855.54</v>
          </cell>
        </row>
        <row r="1156">
          <cell r="A1156">
            <v>34723</v>
          </cell>
          <cell r="B1156">
            <v>855.49</v>
          </cell>
        </row>
        <row r="1157">
          <cell r="A1157">
            <v>34724</v>
          </cell>
          <cell r="B1157">
            <v>856.65</v>
          </cell>
        </row>
        <row r="1158">
          <cell r="A1158">
            <v>34725</v>
          </cell>
          <cell r="B1158">
            <v>857.56</v>
          </cell>
        </row>
        <row r="1159">
          <cell r="A1159">
            <v>34726</v>
          </cell>
          <cell r="B1159">
            <v>859.3</v>
          </cell>
        </row>
        <row r="1160">
          <cell r="A1160">
            <v>34727</v>
          </cell>
          <cell r="B1160">
            <v>857.83</v>
          </cell>
        </row>
        <row r="1161">
          <cell r="A1161">
            <v>34728</v>
          </cell>
          <cell r="B1161">
            <v>857.83</v>
          </cell>
        </row>
        <row r="1162">
          <cell r="A1162">
            <v>34729</v>
          </cell>
          <cell r="B1162">
            <v>857.83</v>
          </cell>
        </row>
        <row r="1163">
          <cell r="A1163">
            <v>34730</v>
          </cell>
          <cell r="B1163">
            <v>856.41</v>
          </cell>
        </row>
        <row r="1164">
          <cell r="A1164">
            <v>34731</v>
          </cell>
          <cell r="B1164">
            <v>857.16</v>
          </cell>
        </row>
        <row r="1165">
          <cell r="A1165">
            <v>34732</v>
          </cell>
          <cell r="B1165">
            <v>855.76</v>
          </cell>
        </row>
        <row r="1166">
          <cell r="A1166">
            <v>34733</v>
          </cell>
          <cell r="B1166">
            <v>852.22</v>
          </cell>
        </row>
        <row r="1167">
          <cell r="A1167">
            <v>34734</v>
          </cell>
          <cell r="B1167">
            <v>848.82</v>
          </cell>
        </row>
        <row r="1168">
          <cell r="A1168">
            <v>34735</v>
          </cell>
          <cell r="B1168">
            <v>848.82</v>
          </cell>
        </row>
        <row r="1169">
          <cell r="A1169">
            <v>34736</v>
          </cell>
          <cell r="B1169">
            <v>848.82</v>
          </cell>
        </row>
        <row r="1170">
          <cell r="A1170">
            <v>34737</v>
          </cell>
          <cell r="B1170">
            <v>848.27</v>
          </cell>
        </row>
        <row r="1171">
          <cell r="A1171">
            <v>34738</v>
          </cell>
          <cell r="B1171">
            <v>848.43</v>
          </cell>
        </row>
        <row r="1172">
          <cell r="A1172">
            <v>34739</v>
          </cell>
          <cell r="B1172">
            <v>847.04</v>
          </cell>
        </row>
        <row r="1173">
          <cell r="A1173">
            <v>34740</v>
          </cell>
          <cell r="B1173">
            <v>845.73</v>
          </cell>
        </row>
        <row r="1174">
          <cell r="A1174">
            <v>34741</v>
          </cell>
          <cell r="B1174">
            <v>845.37</v>
          </cell>
        </row>
        <row r="1175">
          <cell r="A1175">
            <v>34742</v>
          </cell>
          <cell r="B1175">
            <v>845.37</v>
          </cell>
        </row>
        <row r="1176">
          <cell r="A1176">
            <v>34743</v>
          </cell>
          <cell r="B1176">
            <v>845.37</v>
          </cell>
        </row>
        <row r="1177">
          <cell r="A1177">
            <v>34744</v>
          </cell>
          <cell r="B1177">
            <v>846.2</v>
          </cell>
        </row>
        <row r="1178">
          <cell r="A1178">
            <v>34745</v>
          </cell>
          <cell r="B1178">
            <v>848.15</v>
          </cell>
        </row>
        <row r="1179">
          <cell r="A1179">
            <v>34746</v>
          </cell>
          <cell r="B1179">
            <v>848.52</v>
          </cell>
        </row>
        <row r="1180">
          <cell r="A1180">
            <v>34747</v>
          </cell>
          <cell r="B1180">
            <v>848.9</v>
          </cell>
        </row>
        <row r="1181">
          <cell r="A1181">
            <v>34748</v>
          </cell>
          <cell r="B1181">
            <v>849.41</v>
          </cell>
        </row>
        <row r="1182">
          <cell r="A1182">
            <v>34749</v>
          </cell>
          <cell r="B1182">
            <v>849.41</v>
          </cell>
        </row>
        <row r="1183">
          <cell r="A1183">
            <v>34750</v>
          </cell>
          <cell r="B1183">
            <v>849.41</v>
          </cell>
        </row>
        <row r="1184">
          <cell r="A1184">
            <v>34751</v>
          </cell>
          <cell r="B1184">
            <v>851.88</v>
          </cell>
        </row>
        <row r="1185">
          <cell r="A1185">
            <v>34752</v>
          </cell>
          <cell r="B1185">
            <v>853.63</v>
          </cell>
        </row>
        <row r="1186">
          <cell r="A1186">
            <v>34753</v>
          </cell>
          <cell r="B1186">
            <v>855.32</v>
          </cell>
        </row>
        <row r="1187">
          <cell r="A1187">
            <v>34754</v>
          </cell>
          <cell r="B1187">
            <v>855.48</v>
          </cell>
        </row>
        <row r="1188">
          <cell r="A1188">
            <v>34755</v>
          </cell>
          <cell r="B1188">
            <v>854.71</v>
          </cell>
        </row>
        <row r="1189">
          <cell r="A1189">
            <v>34756</v>
          </cell>
          <cell r="B1189">
            <v>854.71</v>
          </cell>
        </row>
        <row r="1190">
          <cell r="A1190">
            <v>34757</v>
          </cell>
          <cell r="B1190">
            <v>854.71</v>
          </cell>
        </row>
        <row r="1191">
          <cell r="A1191">
            <v>34758</v>
          </cell>
          <cell r="B1191">
            <v>856.99</v>
          </cell>
        </row>
        <row r="1192">
          <cell r="A1192">
            <v>34759</v>
          </cell>
          <cell r="B1192">
            <v>857.85</v>
          </cell>
        </row>
        <row r="1193">
          <cell r="A1193">
            <v>34760</v>
          </cell>
          <cell r="B1193">
            <v>858.87</v>
          </cell>
        </row>
        <row r="1194">
          <cell r="A1194">
            <v>34761</v>
          </cell>
          <cell r="B1194">
            <v>861.33</v>
          </cell>
        </row>
        <row r="1195">
          <cell r="A1195">
            <v>34762</v>
          </cell>
          <cell r="B1195">
            <v>859.65</v>
          </cell>
        </row>
        <row r="1196">
          <cell r="A1196">
            <v>34763</v>
          </cell>
          <cell r="B1196">
            <v>859.65</v>
          </cell>
        </row>
        <row r="1197">
          <cell r="A1197">
            <v>34764</v>
          </cell>
          <cell r="B1197">
            <v>859.65</v>
          </cell>
        </row>
        <row r="1198">
          <cell r="A1198">
            <v>34765</v>
          </cell>
          <cell r="B1198">
            <v>858.95</v>
          </cell>
        </row>
        <row r="1199">
          <cell r="A1199">
            <v>34766</v>
          </cell>
          <cell r="B1199">
            <v>861.13</v>
          </cell>
        </row>
        <row r="1200">
          <cell r="A1200">
            <v>34767</v>
          </cell>
          <cell r="B1200">
            <v>862.41</v>
          </cell>
        </row>
        <row r="1201">
          <cell r="A1201">
            <v>34768</v>
          </cell>
          <cell r="B1201">
            <v>863.06</v>
          </cell>
        </row>
        <row r="1202">
          <cell r="A1202">
            <v>34769</v>
          </cell>
          <cell r="B1202">
            <v>865.36</v>
          </cell>
        </row>
        <row r="1203">
          <cell r="A1203">
            <v>34770</v>
          </cell>
          <cell r="B1203">
            <v>865.36</v>
          </cell>
        </row>
        <row r="1204">
          <cell r="A1204">
            <v>34771</v>
          </cell>
          <cell r="B1204">
            <v>865.36</v>
          </cell>
        </row>
        <row r="1205">
          <cell r="A1205">
            <v>34772</v>
          </cell>
          <cell r="B1205">
            <v>865.92</v>
          </cell>
        </row>
        <row r="1206">
          <cell r="A1206">
            <v>34773</v>
          </cell>
          <cell r="B1206">
            <v>866.96</v>
          </cell>
        </row>
        <row r="1207">
          <cell r="A1207">
            <v>34774</v>
          </cell>
          <cell r="B1207">
            <v>866.4</v>
          </cell>
        </row>
        <row r="1208">
          <cell r="A1208">
            <v>34775</v>
          </cell>
          <cell r="B1208">
            <v>865.63</v>
          </cell>
        </row>
        <row r="1209">
          <cell r="A1209">
            <v>34776</v>
          </cell>
          <cell r="B1209">
            <v>863.77</v>
          </cell>
        </row>
        <row r="1210">
          <cell r="A1210">
            <v>34777</v>
          </cell>
          <cell r="B1210">
            <v>863.77</v>
          </cell>
        </row>
        <row r="1211">
          <cell r="A1211">
            <v>34778</v>
          </cell>
          <cell r="B1211">
            <v>863.77</v>
          </cell>
        </row>
        <row r="1212">
          <cell r="A1212">
            <v>34779</v>
          </cell>
          <cell r="B1212">
            <v>863.77</v>
          </cell>
        </row>
        <row r="1213">
          <cell r="A1213">
            <v>34780</v>
          </cell>
          <cell r="B1213">
            <v>865.89</v>
          </cell>
        </row>
        <row r="1214">
          <cell r="A1214">
            <v>34781</v>
          </cell>
          <cell r="B1214">
            <v>867.81</v>
          </cell>
        </row>
        <row r="1215">
          <cell r="A1215">
            <v>34782</v>
          </cell>
          <cell r="B1215">
            <v>868.95</v>
          </cell>
        </row>
        <row r="1216">
          <cell r="A1216">
            <v>34783</v>
          </cell>
          <cell r="B1216">
            <v>869.22</v>
          </cell>
        </row>
        <row r="1217">
          <cell r="A1217">
            <v>34784</v>
          </cell>
          <cell r="B1217">
            <v>869.22</v>
          </cell>
        </row>
        <row r="1218">
          <cell r="A1218">
            <v>34785</v>
          </cell>
          <cell r="B1218">
            <v>869.22</v>
          </cell>
        </row>
        <row r="1219">
          <cell r="A1219">
            <v>34786</v>
          </cell>
          <cell r="B1219">
            <v>870.14</v>
          </cell>
        </row>
        <row r="1220">
          <cell r="A1220">
            <v>34787</v>
          </cell>
          <cell r="B1220">
            <v>872.57</v>
          </cell>
        </row>
        <row r="1221">
          <cell r="A1221">
            <v>34788</v>
          </cell>
          <cell r="B1221">
            <v>876.21</v>
          </cell>
        </row>
        <row r="1222">
          <cell r="A1222">
            <v>34789</v>
          </cell>
          <cell r="B1222">
            <v>880.23</v>
          </cell>
        </row>
        <row r="1223">
          <cell r="A1223">
            <v>34790</v>
          </cell>
          <cell r="B1223">
            <v>878.18</v>
          </cell>
        </row>
        <row r="1224">
          <cell r="A1224">
            <v>34791</v>
          </cell>
          <cell r="B1224">
            <v>878.18</v>
          </cell>
        </row>
        <row r="1225">
          <cell r="A1225">
            <v>34792</v>
          </cell>
          <cell r="B1225">
            <v>878.18</v>
          </cell>
        </row>
        <row r="1226">
          <cell r="A1226">
            <v>34793</v>
          </cell>
          <cell r="B1226">
            <v>876</v>
          </cell>
        </row>
        <row r="1227">
          <cell r="A1227">
            <v>34794</v>
          </cell>
          <cell r="B1227">
            <v>874.3</v>
          </cell>
        </row>
        <row r="1228">
          <cell r="A1228">
            <v>34795</v>
          </cell>
          <cell r="B1228">
            <v>871.6</v>
          </cell>
        </row>
        <row r="1229">
          <cell r="A1229">
            <v>34796</v>
          </cell>
          <cell r="B1229">
            <v>868.96</v>
          </cell>
        </row>
        <row r="1230">
          <cell r="A1230">
            <v>34797</v>
          </cell>
          <cell r="B1230">
            <v>869.15</v>
          </cell>
        </row>
        <row r="1231">
          <cell r="A1231">
            <v>34798</v>
          </cell>
          <cell r="B1231">
            <v>869.15</v>
          </cell>
        </row>
        <row r="1232">
          <cell r="A1232">
            <v>34799</v>
          </cell>
          <cell r="B1232">
            <v>869.15</v>
          </cell>
        </row>
        <row r="1233">
          <cell r="A1233">
            <v>34800</v>
          </cell>
          <cell r="B1233">
            <v>866.78</v>
          </cell>
        </row>
        <row r="1234">
          <cell r="A1234">
            <v>34801</v>
          </cell>
          <cell r="B1234">
            <v>868.8</v>
          </cell>
        </row>
        <row r="1235">
          <cell r="A1235">
            <v>34802</v>
          </cell>
          <cell r="B1235">
            <v>866.25</v>
          </cell>
        </row>
        <row r="1236">
          <cell r="A1236">
            <v>34803</v>
          </cell>
          <cell r="B1236">
            <v>866.25</v>
          </cell>
        </row>
        <row r="1237">
          <cell r="A1237">
            <v>34804</v>
          </cell>
          <cell r="B1237">
            <v>866.25</v>
          </cell>
        </row>
        <row r="1238">
          <cell r="A1238">
            <v>34805</v>
          </cell>
          <cell r="B1238">
            <v>866.25</v>
          </cell>
        </row>
        <row r="1239">
          <cell r="A1239">
            <v>34806</v>
          </cell>
          <cell r="B1239">
            <v>866.25</v>
          </cell>
        </row>
        <row r="1240">
          <cell r="A1240">
            <v>34807</v>
          </cell>
          <cell r="B1240">
            <v>871.87</v>
          </cell>
        </row>
        <row r="1241">
          <cell r="A1241">
            <v>34808</v>
          </cell>
          <cell r="B1241">
            <v>874.37</v>
          </cell>
        </row>
        <row r="1242">
          <cell r="A1242">
            <v>34809</v>
          </cell>
          <cell r="B1242">
            <v>874.35</v>
          </cell>
        </row>
        <row r="1243">
          <cell r="A1243">
            <v>34810</v>
          </cell>
          <cell r="B1243">
            <v>877.38</v>
          </cell>
        </row>
        <row r="1244">
          <cell r="A1244">
            <v>34811</v>
          </cell>
          <cell r="B1244">
            <v>876.55</v>
          </cell>
        </row>
        <row r="1245">
          <cell r="A1245">
            <v>34812</v>
          </cell>
          <cell r="B1245">
            <v>876.55</v>
          </cell>
        </row>
        <row r="1246">
          <cell r="A1246">
            <v>34813</v>
          </cell>
          <cell r="B1246">
            <v>876.55</v>
          </cell>
        </row>
        <row r="1247">
          <cell r="A1247">
            <v>34814</v>
          </cell>
          <cell r="B1247">
            <v>878.2</v>
          </cell>
        </row>
        <row r="1248">
          <cell r="A1248">
            <v>34815</v>
          </cell>
          <cell r="B1248">
            <v>876.32</v>
          </cell>
        </row>
        <row r="1249">
          <cell r="A1249">
            <v>34816</v>
          </cell>
          <cell r="B1249">
            <v>875.78</v>
          </cell>
        </row>
        <row r="1250">
          <cell r="A1250">
            <v>34817</v>
          </cell>
          <cell r="B1250">
            <v>876.21</v>
          </cell>
        </row>
        <row r="1251">
          <cell r="A1251">
            <v>34818</v>
          </cell>
          <cell r="B1251">
            <v>877.9</v>
          </cell>
        </row>
        <row r="1252">
          <cell r="A1252">
            <v>34819</v>
          </cell>
          <cell r="B1252">
            <v>877.9</v>
          </cell>
        </row>
        <row r="1253">
          <cell r="A1253">
            <v>34820</v>
          </cell>
          <cell r="B1253">
            <v>877.9</v>
          </cell>
        </row>
        <row r="1254">
          <cell r="A1254">
            <v>34821</v>
          </cell>
          <cell r="B1254">
            <v>877.9</v>
          </cell>
        </row>
        <row r="1255">
          <cell r="A1255">
            <v>34822</v>
          </cell>
          <cell r="B1255">
            <v>880.63</v>
          </cell>
        </row>
        <row r="1256">
          <cell r="A1256">
            <v>34823</v>
          </cell>
          <cell r="B1256">
            <v>882.97</v>
          </cell>
        </row>
        <row r="1257">
          <cell r="A1257">
            <v>34824</v>
          </cell>
          <cell r="B1257">
            <v>882.24</v>
          </cell>
        </row>
        <row r="1258">
          <cell r="A1258">
            <v>34825</v>
          </cell>
          <cell r="B1258">
            <v>881.07</v>
          </cell>
        </row>
        <row r="1259">
          <cell r="A1259">
            <v>34826</v>
          </cell>
          <cell r="B1259">
            <v>881.07</v>
          </cell>
        </row>
        <row r="1260">
          <cell r="A1260">
            <v>34827</v>
          </cell>
          <cell r="B1260">
            <v>881.07</v>
          </cell>
        </row>
        <row r="1261">
          <cell r="A1261">
            <v>34828</v>
          </cell>
          <cell r="B1261">
            <v>881.33</v>
          </cell>
        </row>
        <row r="1262">
          <cell r="A1262">
            <v>34829</v>
          </cell>
          <cell r="B1262">
            <v>878.87</v>
          </cell>
        </row>
        <row r="1263">
          <cell r="A1263">
            <v>34830</v>
          </cell>
          <cell r="B1263">
            <v>880.25</v>
          </cell>
        </row>
        <row r="1264">
          <cell r="A1264">
            <v>34831</v>
          </cell>
          <cell r="B1264">
            <v>881.07</v>
          </cell>
        </row>
        <row r="1265">
          <cell r="A1265">
            <v>34832</v>
          </cell>
          <cell r="B1265">
            <v>879.35</v>
          </cell>
        </row>
        <row r="1266">
          <cell r="A1266">
            <v>34833</v>
          </cell>
          <cell r="B1266">
            <v>879.35</v>
          </cell>
        </row>
        <row r="1267">
          <cell r="A1267">
            <v>34834</v>
          </cell>
          <cell r="B1267">
            <v>879.35</v>
          </cell>
        </row>
        <row r="1268">
          <cell r="A1268">
            <v>34835</v>
          </cell>
          <cell r="B1268">
            <v>877.45</v>
          </cell>
        </row>
        <row r="1269">
          <cell r="A1269">
            <v>34836</v>
          </cell>
          <cell r="B1269">
            <v>875.17</v>
          </cell>
        </row>
        <row r="1270">
          <cell r="A1270">
            <v>34837</v>
          </cell>
          <cell r="B1270">
            <v>874.74</v>
          </cell>
        </row>
        <row r="1271">
          <cell r="A1271">
            <v>34838</v>
          </cell>
          <cell r="B1271">
            <v>875.75</v>
          </cell>
        </row>
        <row r="1272">
          <cell r="A1272">
            <v>34839</v>
          </cell>
          <cell r="B1272">
            <v>873.52</v>
          </cell>
        </row>
        <row r="1273">
          <cell r="A1273">
            <v>34840</v>
          </cell>
          <cell r="B1273">
            <v>873.52</v>
          </cell>
        </row>
        <row r="1274">
          <cell r="A1274">
            <v>34841</v>
          </cell>
          <cell r="B1274">
            <v>873.52</v>
          </cell>
        </row>
        <row r="1275">
          <cell r="A1275">
            <v>34842</v>
          </cell>
          <cell r="B1275">
            <v>871.11</v>
          </cell>
        </row>
        <row r="1276">
          <cell r="A1276">
            <v>34843</v>
          </cell>
          <cell r="B1276">
            <v>869.95</v>
          </cell>
        </row>
        <row r="1277">
          <cell r="A1277">
            <v>34844</v>
          </cell>
          <cell r="B1277">
            <v>870.55</v>
          </cell>
        </row>
        <row r="1278">
          <cell r="A1278">
            <v>34845</v>
          </cell>
          <cell r="B1278">
            <v>872.96</v>
          </cell>
        </row>
        <row r="1279">
          <cell r="A1279">
            <v>34846</v>
          </cell>
          <cell r="B1279">
            <v>872.66</v>
          </cell>
        </row>
        <row r="1280">
          <cell r="A1280">
            <v>34847</v>
          </cell>
          <cell r="B1280">
            <v>872.66</v>
          </cell>
        </row>
        <row r="1281">
          <cell r="A1281">
            <v>34848</v>
          </cell>
          <cell r="B1281">
            <v>872.66</v>
          </cell>
        </row>
        <row r="1282">
          <cell r="A1282">
            <v>34849</v>
          </cell>
          <cell r="B1282">
            <v>872.66</v>
          </cell>
        </row>
        <row r="1283">
          <cell r="A1283">
            <v>34850</v>
          </cell>
          <cell r="B1283">
            <v>876.36</v>
          </cell>
        </row>
        <row r="1284">
          <cell r="A1284">
            <v>34851</v>
          </cell>
          <cell r="B1284">
            <v>876.62</v>
          </cell>
        </row>
        <row r="1285">
          <cell r="A1285">
            <v>34852</v>
          </cell>
          <cell r="B1285">
            <v>877.22</v>
          </cell>
        </row>
        <row r="1286">
          <cell r="A1286">
            <v>34853</v>
          </cell>
          <cell r="B1286">
            <v>875.99</v>
          </cell>
        </row>
        <row r="1287">
          <cell r="A1287">
            <v>34854</v>
          </cell>
          <cell r="B1287">
            <v>875.99</v>
          </cell>
        </row>
        <row r="1288">
          <cell r="A1288">
            <v>34855</v>
          </cell>
          <cell r="B1288">
            <v>875.99</v>
          </cell>
        </row>
        <row r="1289">
          <cell r="A1289">
            <v>34856</v>
          </cell>
          <cell r="B1289">
            <v>874.81</v>
          </cell>
        </row>
        <row r="1290">
          <cell r="A1290">
            <v>34857</v>
          </cell>
          <cell r="B1290">
            <v>873.06</v>
          </cell>
        </row>
        <row r="1291">
          <cell r="A1291">
            <v>34858</v>
          </cell>
          <cell r="B1291">
            <v>871.02</v>
          </cell>
        </row>
        <row r="1292">
          <cell r="A1292">
            <v>34859</v>
          </cell>
          <cell r="B1292">
            <v>871.93</v>
          </cell>
        </row>
        <row r="1293">
          <cell r="A1293">
            <v>34860</v>
          </cell>
          <cell r="B1293">
            <v>871.94</v>
          </cell>
        </row>
        <row r="1294">
          <cell r="A1294">
            <v>34861</v>
          </cell>
          <cell r="B1294">
            <v>871.94</v>
          </cell>
        </row>
        <row r="1295">
          <cell r="A1295">
            <v>34862</v>
          </cell>
          <cell r="B1295">
            <v>871.94</v>
          </cell>
        </row>
        <row r="1296">
          <cell r="A1296">
            <v>34863</v>
          </cell>
          <cell r="B1296">
            <v>873.74</v>
          </cell>
        </row>
        <row r="1297">
          <cell r="A1297">
            <v>34864</v>
          </cell>
          <cell r="B1297">
            <v>875.28</v>
          </cell>
        </row>
        <row r="1298">
          <cell r="A1298">
            <v>34865</v>
          </cell>
          <cell r="B1298">
            <v>873.78</v>
          </cell>
        </row>
        <row r="1299">
          <cell r="A1299">
            <v>34866</v>
          </cell>
          <cell r="B1299">
            <v>872.54</v>
          </cell>
        </row>
        <row r="1300">
          <cell r="A1300">
            <v>34867</v>
          </cell>
          <cell r="B1300">
            <v>873.91</v>
          </cell>
        </row>
        <row r="1301">
          <cell r="A1301">
            <v>34868</v>
          </cell>
          <cell r="B1301">
            <v>873.91</v>
          </cell>
        </row>
        <row r="1302">
          <cell r="A1302">
            <v>34869</v>
          </cell>
          <cell r="B1302">
            <v>873.91</v>
          </cell>
        </row>
        <row r="1303">
          <cell r="A1303">
            <v>34870</v>
          </cell>
          <cell r="B1303">
            <v>873.91</v>
          </cell>
        </row>
        <row r="1304">
          <cell r="A1304">
            <v>34871</v>
          </cell>
          <cell r="B1304">
            <v>875.59</v>
          </cell>
        </row>
        <row r="1305">
          <cell r="A1305">
            <v>34872</v>
          </cell>
          <cell r="B1305">
            <v>875.32</v>
          </cell>
        </row>
        <row r="1306">
          <cell r="A1306">
            <v>34873</v>
          </cell>
          <cell r="B1306">
            <v>874.81</v>
          </cell>
        </row>
        <row r="1307">
          <cell r="A1307">
            <v>34874</v>
          </cell>
          <cell r="B1307">
            <v>873.64</v>
          </cell>
        </row>
        <row r="1308">
          <cell r="A1308">
            <v>34875</v>
          </cell>
          <cell r="B1308">
            <v>873.64</v>
          </cell>
        </row>
        <row r="1309">
          <cell r="A1309">
            <v>34876</v>
          </cell>
          <cell r="B1309">
            <v>873.64</v>
          </cell>
        </row>
        <row r="1310">
          <cell r="A1310">
            <v>34877</v>
          </cell>
          <cell r="B1310">
            <v>873.64</v>
          </cell>
        </row>
        <row r="1311">
          <cell r="A1311">
            <v>34878</v>
          </cell>
          <cell r="B1311">
            <v>875.95</v>
          </cell>
        </row>
        <row r="1312">
          <cell r="A1312">
            <v>34879</v>
          </cell>
          <cell r="B1312">
            <v>878.8</v>
          </cell>
        </row>
        <row r="1313">
          <cell r="A1313">
            <v>34880</v>
          </cell>
          <cell r="B1313">
            <v>881.23</v>
          </cell>
        </row>
        <row r="1314">
          <cell r="A1314">
            <v>34881</v>
          </cell>
          <cell r="B1314">
            <v>880.49</v>
          </cell>
        </row>
        <row r="1315">
          <cell r="A1315">
            <v>34882</v>
          </cell>
          <cell r="B1315">
            <v>880.49</v>
          </cell>
        </row>
        <row r="1316">
          <cell r="A1316">
            <v>34883</v>
          </cell>
          <cell r="B1316">
            <v>880.49</v>
          </cell>
        </row>
        <row r="1317">
          <cell r="A1317">
            <v>34884</v>
          </cell>
          <cell r="B1317">
            <v>880.49</v>
          </cell>
        </row>
        <row r="1318">
          <cell r="A1318">
            <v>34885</v>
          </cell>
          <cell r="B1318">
            <v>883.81</v>
          </cell>
        </row>
        <row r="1319">
          <cell r="A1319">
            <v>34886</v>
          </cell>
          <cell r="B1319">
            <v>887.3</v>
          </cell>
        </row>
        <row r="1320">
          <cell r="A1320">
            <v>34887</v>
          </cell>
          <cell r="B1320">
            <v>891.28</v>
          </cell>
        </row>
        <row r="1321">
          <cell r="A1321">
            <v>34888</v>
          </cell>
          <cell r="B1321">
            <v>891.44</v>
          </cell>
        </row>
        <row r="1322">
          <cell r="A1322">
            <v>34889</v>
          </cell>
          <cell r="B1322">
            <v>891.44</v>
          </cell>
        </row>
        <row r="1323">
          <cell r="A1323">
            <v>34890</v>
          </cell>
          <cell r="B1323">
            <v>891.44</v>
          </cell>
        </row>
        <row r="1324">
          <cell r="A1324">
            <v>34891</v>
          </cell>
          <cell r="B1324">
            <v>897.12</v>
          </cell>
        </row>
        <row r="1325">
          <cell r="A1325">
            <v>34892</v>
          </cell>
          <cell r="B1325">
            <v>897.51</v>
          </cell>
        </row>
        <row r="1326">
          <cell r="A1326">
            <v>34893</v>
          </cell>
          <cell r="B1326">
            <v>895.84</v>
          </cell>
        </row>
        <row r="1327">
          <cell r="A1327">
            <v>34894</v>
          </cell>
          <cell r="B1327">
            <v>892.82</v>
          </cell>
        </row>
        <row r="1328">
          <cell r="A1328">
            <v>34895</v>
          </cell>
          <cell r="B1328">
            <v>893.36</v>
          </cell>
        </row>
        <row r="1329">
          <cell r="A1329">
            <v>34896</v>
          </cell>
          <cell r="B1329">
            <v>893.36</v>
          </cell>
        </row>
        <row r="1330">
          <cell r="A1330">
            <v>34897</v>
          </cell>
          <cell r="B1330">
            <v>893.36</v>
          </cell>
        </row>
        <row r="1331">
          <cell r="A1331">
            <v>34898</v>
          </cell>
          <cell r="B1331">
            <v>891.76</v>
          </cell>
        </row>
        <row r="1332">
          <cell r="A1332">
            <v>34899</v>
          </cell>
          <cell r="B1332">
            <v>894.03</v>
          </cell>
        </row>
        <row r="1333">
          <cell r="A1333">
            <v>34900</v>
          </cell>
          <cell r="B1333">
            <v>894.5</v>
          </cell>
        </row>
        <row r="1334">
          <cell r="A1334">
            <v>34901</v>
          </cell>
          <cell r="B1334">
            <v>894.5</v>
          </cell>
        </row>
        <row r="1335">
          <cell r="A1335">
            <v>34902</v>
          </cell>
          <cell r="B1335">
            <v>894.98</v>
          </cell>
        </row>
        <row r="1336">
          <cell r="A1336">
            <v>34903</v>
          </cell>
          <cell r="B1336">
            <v>894.98</v>
          </cell>
        </row>
        <row r="1337">
          <cell r="A1337">
            <v>34904</v>
          </cell>
          <cell r="B1337">
            <v>894.98</v>
          </cell>
        </row>
        <row r="1338">
          <cell r="A1338">
            <v>34905</v>
          </cell>
          <cell r="B1338">
            <v>896.68</v>
          </cell>
        </row>
        <row r="1339">
          <cell r="A1339">
            <v>34906</v>
          </cell>
          <cell r="B1339">
            <v>897.32</v>
          </cell>
        </row>
        <row r="1340">
          <cell r="A1340">
            <v>34907</v>
          </cell>
          <cell r="B1340">
            <v>897.77</v>
          </cell>
        </row>
        <row r="1341">
          <cell r="A1341">
            <v>34908</v>
          </cell>
          <cell r="B1341">
            <v>895.56</v>
          </cell>
        </row>
        <row r="1342">
          <cell r="A1342">
            <v>34909</v>
          </cell>
          <cell r="B1342">
            <v>897.63</v>
          </cell>
        </row>
        <row r="1343">
          <cell r="A1343">
            <v>34910</v>
          </cell>
          <cell r="B1343">
            <v>897.63</v>
          </cell>
        </row>
        <row r="1344">
          <cell r="A1344">
            <v>34911</v>
          </cell>
          <cell r="B1344">
            <v>897.63</v>
          </cell>
        </row>
        <row r="1345">
          <cell r="A1345">
            <v>34912</v>
          </cell>
          <cell r="B1345">
            <v>898.35</v>
          </cell>
        </row>
        <row r="1346">
          <cell r="A1346">
            <v>34913</v>
          </cell>
          <cell r="B1346">
            <v>900.78</v>
          </cell>
        </row>
        <row r="1347">
          <cell r="A1347">
            <v>34914</v>
          </cell>
          <cell r="B1347">
            <v>905.53</v>
          </cell>
        </row>
        <row r="1348">
          <cell r="A1348">
            <v>34915</v>
          </cell>
          <cell r="B1348">
            <v>917.53</v>
          </cell>
        </row>
        <row r="1349">
          <cell r="A1349">
            <v>34916</v>
          </cell>
          <cell r="B1349">
            <v>916.14</v>
          </cell>
        </row>
        <row r="1350">
          <cell r="A1350">
            <v>34917</v>
          </cell>
          <cell r="B1350">
            <v>916.14</v>
          </cell>
        </row>
        <row r="1351">
          <cell r="A1351">
            <v>34918</v>
          </cell>
          <cell r="B1351">
            <v>916.14</v>
          </cell>
        </row>
        <row r="1352">
          <cell r="A1352">
            <v>34919</v>
          </cell>
          <cell r="B1352">
            <v>916.14</v>
          </cell>
        </row>
        <row r="1353">
          <cell r="A1353">
            <v>34920</v>
          </cell>
          <cell r="B1353">
            <v>920.1</v>
          </cell>
        </row>
        <row r="1354">
          <cell r="A1354">
            <v>34921</v>
          </cell>
          <cell r="B1354">
            <v>919.32</v>
          </cell>
        </row>
        <row r="1355">
          <cell r="A1355">
            <v>34922</v>
          </cell>
          <cell r="B1355">
            <v>917.13</v>
          </cell>
        </row>
        <row r="1356">
          <cell r="A1356">
            <v>34923</v>
          </cell>
          <cell r="B1356">
            <v>919.13</v>
          </cell>
        </row>
        <row r="1357">
          <cell r="A1357">
            <v>34924</v>
          </cell>
          <cell r="B1357">
            <v>919.13</v>
          </cell>
        </row>
        <row r="1358">
          <cell r="A1358">
            <v>34925</v>
          </cell>
          <cell r="B1358">
            <v>919.13</v>
          </cell>
        </row>
        <row r="1359">
          <cell r="A1359">
            <v>34926</v>
          </cell>
          <cell r="B1359">
            <v>922.21</v>
          </cell>
        </row>
        <row r="1360">
          <cell r="A1360">
            <v>34927</v>
          </cell>
          <cell r="B1360">
            <v>928.25</v>
          </cell>
        </row>
        <row r="1361">
          <cell r="A1361">
            <v>34928</v>
          </cell>
          <cell r="B1361">
            <v>944.55</v>
          </cell>
        </row>
        <row r="1362">
          <cell r="A1362">
            <v>34929</v>
          </cell>
          <cell r="B1362">
            <v>947.22</v>
          </cell>
        </row>
        <row r="1363">
          <cell r="A1363">
            <v>34930</v>
          </cell>
          <cell r="B1363">
            <v>946.83</v>
          </cell>
        </row>
        <row r="1364">
          <cell r="A1364">
            <v>34931</v>
          </cell>
          <cell r="B1364">
            <v>946.83</v>
          </cell>
        </row>
        <row r="1365">
          <cell r="A1365">
            <v>34932</v>
          </cell>
          <cell r="B1365">
            <v>946.83</v>
          </cell>
        </row>
        <row r="1366">
          <cell r="A1366">
            <v>34933</v>
          </cell>
          <cell r="B1366">
            <v>946.83</v>
          </cell>
        </row>
        <row r="1367">
          <cell r="A1367">
            <v>34934</v>
          </cell>
          <cell r="B1367">
            <v>949.51</v>
          </cell>
        </row>
        <row r="1368">
          <cell r="A1368">
            <v>34935</v>
          </cell>
          <cell r="B1368">
            <v>955.12</v>
          </cell>
        </row>
        <row r="1369">
          <cell r="A1369">
            <v>34936</v>
          </cell>
          <cell r="B1369">
            <v>962.6</v>
          </cell>
        </row>
        <row r="1370">
          <cell r="A1370">
            <v>34937</v>
          </cell>
          <cell r="B1370">
            <v>970.65</v>
          </cell>
        </row>
        <row r="1371">
          <cell r="A1371">
            <v>34938</v>
          </cell>
          <cell r="B1371">
            <v>970.65</v>
          </cell>
        </row>
        <row r="1372">
          <cell r="A1372">
            <v>34939</v>
          </cell>
          <cell r="B1372">
            <v>970.65</v>
          </cell>
        </row>
        <row r="1373">
          <cell r="A1373">
            <v>34940</v>
          </cell>
          <cell r="B1373">
            <v>972.03</v>
          </cell>
        </row>
        <row r="1374">
          <cell r="A1374">
            <v>34941</v>
          </cell>
          <cell r="B1374">
            <v>963.93</v>
          </cell>
        </row>
        <row r="1375">
          <cell r="A1375">
            <v>34942</v>
          </cell>
          <cell r="B1375">
            <v>960.19</v>
          </cell>
        </row>
        <row r="1376">
          <cell r="A1376">
            <v>34943</v>
          </cell>
          <cell r="B1376">
            <v>949.35</v>
          </cell>
        </row>
        <row r="1377">
          <cell r="A1377">
            <v>34944</v>
          </cell>
          <cell r="B1377">
            <v>948.23</v>
          </cell>
        </row>
        <row r="1378">
          <cell r="A1378">
            <v>34945</v>
          </cell>
          <cell r="B1378">
            <v>948.23</v>
          </cell>
        </row>
        <row r="1379">
          <cell r="A1379">
            <v>34946</v>
          </cell>
          <cell r="B1379">
            <v>948.23</v>
          </cell>
        </row>
        <row r="1380">
          <cell r="A1380">
            <v>34947</v>
          </cell>
          <cell r="B1380">
            <v>957.54</v>
          </cell>
        </row>
        <row r="1381">
          <cell r="A1381">
            <v>34948</v>
          </cell>
          <cell r="B1381">
            <v>958.46</v>
          </cell>
        </row>
        <row r="1382">
          <cell r="A1382">
            <v>34949</v>
          </cell>
          <cell r="B1382">
            <v>953.63</v>
          </cell>
        </row>
        <row r="1383">
          <cell r="A1383">
            <v>34950</v>
          </cell>
          <cell r="B1383">
            <v>954.64</v>
          </cell>
        </row>
        <row r="1384">
          <cell r="A1384">
            <v>34951</v>
          </cell>
          <cell r="B1384">
            <v>958.31</v>
          </cell>
        </row>
        <row r="1385">
          <cell r="A1385">
            <v>34952</v>
          </cell>
          <cell r="B1385">
            <v>958.31</v>
          </cell>
        </row>
        <row r="1386">
          <cell r="A1386">
            <v>34953</v>
          </cell>
          <cell r="B1386">
            <v>958.31</v>
          </cell>
        </row>
        <row r="1387">
          <cell r="A1387">
            <v>34954</v>
          </cell>
          <cell r="B1387">
            <v>958.59</v>
          </cell>
        </row>
        <row r="1388">
          <cell r="A1388">
            <v>34955</v>
          </cell>
          <cell r="B1388">
            <v>959.18</v>
          </cell>
        </row>
        <row r="1389">
          <cell r="A1389">
            <v>34956</v>
          </cell>
          <cell r="B1389">
            <v>959.15</v>
          </cell>
        </row>
        <row r="1390">
          <cell r="A1390">
            <v>34957</v>
          </cell>
          <cell r="B1390">
            <v>960.25</v>
          </cell>
        </row>
        <row r="1391">
          <cell r="A1391">
            <v>34958</v>
          </cell>
          <cell r="B1391">
            <v>960.91</v>
          </cell>
        </row>
        <row r="1392">
          <cell r="A1392">
            <v>34959</v>
          </cell>
          <cell r="B1392">
            <v>960.91</v>
          </cell>
        </row>
        <row r="1393">
          <cell r="A1393">
            <v>34960</v>
          </cell>
          <cell r="B1393">
            <v>960.91</v>
          </cell>
        </row>
        <row r="1394">
          <cell r="A1394">
            <v>34961</v>
          </cell>
          <cell r="B1394">
            <v>962.5</v>
          </cell>
        </row>
        <row r="1395">
          <cell r="A1395">
            <v>34962</v>
          </cell>
          <cell r="B1395">
            <v>970.08</v>
          </cell>
        </row>
        <row r="1396">
          <cell r="A1396">
            <v>34963</v>
          </cell>
          <cell r="B1396">
            <v>974.88</v>
          </cell>
        </row>
        <row r="1397">
          <cell r="A1397">
            <v>34964</v>
          </cell>
          <cell r="B1397">
            <v>974.23</v>
          </cell>
        </row>
        <row r="1398">
          <cell r="A1398">
            <v>34965</v>
          </cell>
          <cell r="B1398">
            <v>975.9</v>
          </cell>
        </row>
        <row r="1399">
          <cell r="A1399">
            <v>34966</v>
          </cell>
          <cell r="B1399">
            <v>975.9</v>
          </cell>
        </row>
        <row r="1400">
          <cell r="A1400">
            <v>34967</v>
          </cell>
          <cell r="B1400">
            <v>975.9</v>
          </cell>
        </row>
        <row r="1401">
          <cell r="A1401">
            <v>34968</v>
          </cell>
          <cell r="B1401">
            <v>977.35</v>
          </cell>
        </row>
        <row r="1402">
          <cell r="A1402">
            <v>34969</v>
          </cell>
          <cell r="B1402">
            <v>980.54</v>
          </cell>
        </row>
        <row r="1403">
          <cell r="A1403">
            <v>34970</v>
          </cell>
          <cell r="B1403">
            <v>981.09</v>
          </cell>
        </row>
        <row r="1404">
          <cell r="A1404">
            <v>34971</v>
          </cell>
          <cell r="B1404">
            <v>972.8</v>
          </cell>
        </row>
        <row r="1405">
          <cell r="A1405">
            <v>34972</v>
          </cell>
          <cell r="B1405">
            <v>966.78</v>
          </cell>
        </row>
        <row r="1406">
          <cell r="A1406">
            <v>34973</v>
          </cell>
          <cell r="B1406">
            <v>966.78</v>
          </cell>
        </row>
        <row r="1407">
          <cell r="A1407">
            <v>34974</v>
          </cell>
          <cell r="B1407">
            <v>966.78</v>
          </cell>
        </row>
        <row r="1408">
          <cell r="A1408">
            <v>34975</v>
          </cell>
          <cell r="B1408">
            <v>971.22</v>
          </cell>
        </row>
        <row r="1409">
          <cell r="A1409">
            <v>34976</v>
          </cell>
          <cell r="B1409">
            <v>976.76</v>
          </cell>
        </row>
        <row r="1410">
          <cell r="A1410">
            <v>34977</v>
          </cell>
          <cell r="B1410">
            <v>972.75</v>
          </cell>
        </row>
        <row r="1411">
          <cell r="A1411">
            <v>34978</v>
          </cell>
          <cell r="B1411">
            <v>972.93</v>
          </cell>
        </row>
        <row r="1412">
          <cell r="A1412">
            <v>34979</v>
          </cell>
          <cell r="B1412">
            <v>979.16</v>
          </cell>
        </row>
        <row r="1413">
          <cell r="A1413">
            <v>34980</v>
          </cell>
          <cell r="B1413">
            <v>979.16</v>
          </cell>
        </row>
        <row r="1414">
          <cell r="A1414">
            <v>34981</v>
          </cell>
          <cell r="B1414">
            <v>979.16</v>
          </cell>
        </row>
        <row r="1415">
          <cell r="A1415">
            <v>34982</v>
          </cell>
          <cell r="B1415">
            <v>982.84</v>
          </cell>
        </row>
        <row r="1416">
          <cell r="A1416">
            <v>34983</v>
          </cell>
          <cell r="B1416">
            <v>981.45</v>
          </cell>
        </row>
        <row r="1417">
          <cell r="A1417">
            <v>34984</v>
          </cell>
          <cell r="B1417">
            <v>981.26</v>
          </cell>
        </row>
        <row r="1418">
          <cell r="A1418">
            <v>34985</v>
          </cell>
          <cell r="B1418">
            <v>984.88</v>
          </cell>
        </row>
        <row r="1419">
          <cell r="A1419">
            <v>34986</v>
          </cell>
          <cell r="B1419">
            <v>987</v>
          </cell>
        </row>
        <row r="1420">
          <cell r="A1420">
            <v>34987</v>
          </cell>
          <cell r="B1420">
            <v>987</v>
          </cell>
        </row>
        <row r="1421">
          <cell r="A1421">
            <v>34988</v>
          </cell>
          <cell r="B1421">
            <v>987</v>
          </cell>
        </row>
        <row r="1422">
          <cell r="A1422">
            <v>34989</v>
          </cell>
          <cell r="B1422">
            <v>987</v>
          </cell>
        </row>
        <row r="1423">
          <cell r="A1423">
            <v>34990</v>
          </cell>
          <cell r="B1423">
            <v>990.52</v>
          </cell>
        </row>
        <row r="1424">
          <cell r="A1424">
            <v>34991</v>
          </cell>
          <cell r="B1424">
            <v>991.22</v>
          </cell>
        </row>
        <row r="1425">
          <cell r="A1425">
            <v>34992</v>
          </cell>
          <cell r="B1425">
            <v>991.52</v>
          </cell>
        </row>
        <row r="1426">
          <cell r="A1426">
            <v>34993</v>
          </cell>
          <cell r="B1426">
            <v>988.96</v>
          </cell>
        </row>
        <row r="1427">
          <cell r="A1427">
            <v>34994</v>
          </cell>
          <cell r="B1427">
            <v>988.96</v>
          </cell>
        </row>
        <row r="1428">
          <cell r="A1428">
            <v>34995</v>
          </cell>
          <cell r="B1428">
            <v>988.96</v>
          </cell>
        </row>
        <row r="1429">
          <cell r="A1429">
            <v>34996</v>
          </cell>
          <cell r="B1429">
            <v>991.98</v>
          </cell>
        </row>
        <row r="1430">
          <cell r="A1430">
            <v>34997</v>
          </cell>
          <cell r="B1430">
            <v>993.68</v>
          </cell>
        </row>
        <row r="1431">
          <cell r="A1431">
            <v>34998</v>
          </cell>
          <cell r="B1431">
            <v>994.77</v>
          </cell>
        </row>
        <row r="1432">
          <cell r="A1432">
            <v>34999</v>
          </cell>
          <cell r="B1432">
            <v>995.01</v>
          </cell>
        </row>
        <row r="1433">
          <cell r="A1433">
            <v>35000</v>
          </cell>
          <cell r="B1433">
            <v>994.99</v>
          </cell>
        </row>
        <row r="1434">
          <cell r="A1434">
            <v>35001</v>
          </cell>
          <cell r="B1434">
            <v>994.99</v>
          </cell>
        </row>
        <row r="1435">
          <cell r="A1435">
            <v>35002</v>
          </cell>
          <cell r="B1435">
            <v>994.99</v>
          </cell>
        </row>
        <row r="1436">
          <cell r="A1436">
            <v>35003</v>
          </cell>
          <cell r="B1436">
            <v>994.5</v>
          </cell>
        </row>
        <row r="1437">
          <cell r="A1437">
            <v>35004</v>
          </cell>
          <cell r="B1437">
            <v>996.76</v>
          </cell>
        </row>
        <row r="1438">
          <cell r="A1438">
            <v>35005</v>
          </cell>
          <cell r="B1438">
            <v>996.96</v>
          </cell>
        </row>
        <row r="1439">
          <cell r="A1439">
            <v>35006</v>
          </cell>
          <cell r="B1439">
            <v>998.18</v>
          </cell>
        </row>
        <row r="1440">
          <cell r="A1440">
            <v>35007</v>
          </cell>
          <cell r="B1440">
            <v>998.49</v>
          </cell>
        </row>
        <row r="1441">
          <cell r="A1441">
            <v>35008</v>
          </cell>
          <cell r="B1441">
            <v>998.49</v>
          </cell>
        </row>
        <row r="1442">
          <cell r="A1442">
            <v>35009</v>
          </cell>
          <cell r="B1442">
            <v>998.49</v>
          </cell>
        </row>
        <row r="1443">
          <cell r="A1443">
            <v>35010</v>
          </cell>
          <cell r="B1443">
            <v>998.49</v>
          </cell>
        </row>
        <row r="1444">
          <cell r="A1444">
            <v>35011</v>
          </cell>
          <cell r="B1444">
            <v>999.51</v>
          </cell>
        </row>
        <row r="1445">
          <cell r="A1445">
            <v>35012</v>
          </cell>
          <cell r="B1445">
            <v>999.73</v>
          </cell>
        </row>
        <row r="1446">
          <cell r="A1446">
            <v>35013</v>
          </cell>
          <cell r="B1446">
            <v>1000.13</v>
          </cell>
        </row>
        <row r="1447">
          <cell r="A1447">
            <v>35014</v>
          </cell>
          <cell r="B1447">
            <v>999.77</v>
          </cell>
        </row>
        <row r="1448">
          <cell r="A1448">
            <v>35015</v>
          </cell>
          <cell r="B1448">
            <v>999.77</v>
          </cell>
        </row>
        <row r="1449">
          <cell r="A1449">
            <v>35016</v>
          </cell>
          <cell r="B1449">
            <v>999.77</v>
          </cell>
        </row>
        <row r="1450">
          <cell r="A1450">
            <v>35017</v>
          </cell>
          <cell r="B1450">
            <v>999.77</v>
          </cell>
        </row>
        <row r="1451">
          <cell r="A1451">
            <v>35018</v>
          </cell>
          <cell r="B1451">
            <v>1001.14</v>
          </cell>
        </row>
        <row r="1452">
          <cell r="A1452">
            <v>35019</v>
          </cell>
          <cell r="B1452">
            <v>1001.62</v>
          </cell>
        </row>
        <row r="1453">
          <cell r="A1453">
            <v>35020</v>
          </cell>
          <cell r="B1453">
            <v>1002.25</v>
          </cell>
        </row>
        <row r="1454">
          <cell r="A1454">
            <v>35021</v>
          </cell>
          <cell r="B1454">
            <v>1002.63</v>
          </cell>
        </row>
        <row r="1455">
          <cell r="A1455">
            <v>35022</v>
          </cell>
          <cell r="B1455">
            <v>1002.63</v>
          </cell>
        </row>
        <row r="1456">
          <cell r="A1456">
            <v>35023</v>
          </cell>
          <cell r="B1456">
            <v>1002.63</v>
          </cell>
        </row>
        <row r="1457">
          <cell r="A1457">
            <v>35024</v>
          </cell>
          <cell r="B1457">
            <v>1003.44</v>
          </cell>
        </row>
        <row r="1458">
          <cell r="A1458">
            <v>35025</v>
          </cell>
          <cell r="B1458">
            <v>1003.47</v>
          </cell>
        </row>
        <row r="1459">
          <cell r="A1459">
            <v>35026</v>
          </cell>
          <cell r="B1459">
            <v>1002.49</v>
          </cell>
        </row>
        <row r="1460">
          <cell r="A1460">
            <v>35027</v>
          </cell>
          <cell r="B1460">
            <v>1001.23</v>
          </cell>
        </row>
        <row r="1461">
          <cell r="A1461">
            <v>35028</v>
          </cell>
          <cell r="B1461">
            <v>1000.69</v>
          </cell>
        </row>
        <row r="1462">
          <cell r="A1462">
            <v>35029</v>
          </cell>
          <cell r="B1462">
            <v>1000.69</v>
          </cell>
        </row>
        <row r="1463">
          <cell r="A1463">
            <v>35030</v>
          </cell>
          <cell r="B1463">
            <v>1000.69</v>
          </cell>
        </row>
        <row r="1464">
          <cell r="A1464">
            <v>35031</v>
          </cell>
          <cell r="B1464">
            <v>1003.24</v>
          </cell>
        </row>
        <row r="1465">
          <cell r="A1465">
            <v>35032</v>
          </cell>
          <cell r="B1465">
            <v>1001.73</v>
          </cell>
        </row>
        <row r="1466">
          <cell r="A1466">
            <v>35033</v>
          </cell>
          <cell r="B1466">
            <v>998.16</v>
          </cell>
        </row>
        <row r="1467">
          <cell r="A1467">
            <v>35034</v>
          </cell>
          <cell r="B1467">
            <v>998.15</v>
          </cell>
        </row>
        <row r="1468">
          <cell r="A1468">
            <v>35035</v>
          </cell>
          <cell r="B1468">
            <v>997.87</v>
          </cell>
        </row>
        <row r="1469">
          <cell r="A1469">
            <v>35036</v>
          </cell>
          <cell r="B1469">
            <v>997.87</v>
          </cell>
        </row>
        <row r="1470">
          <cell r="A1470">
            <v>35037</v>
          </cell>
          <cell r="B1470">
            <v>997.87</v>
          </cell>
        </row>
        <row r="1471">
          <cell r="A1471">
            <v>35038</v>
          </cell>
          <cell r="B1471">
            <v>995.93</v>
          </cell>
        </row>
        <row r="1472">
          <cell r="A1472">
            <v>35039</v>
          </cell>
          <cell r="B1472">
            <v>990.16</v>
          </cell>
        </row>
        <row r="1473">
          <cell r="A1473">
            <v>35040</v>
          </cell>
          <cell r="B1473">
            <v>983.29</v>
          </cell>
        </row>
        <row r="1474">
          <cell r="A1474">
            <v>35041</v>
          </cell>
          <cell r="B1474">
            <v>974.04</v>
          </cell>
        </row>
        <row r="1475">
          <cell r="A1475">
            <v>35042</v>
          </cell>
          <cell r="B1475">
            <v>974.04</v>
          </cell>
        </row>
        <row r="1476">
          <cell r="A1476">
            <v>35043</v>
          </cell>
          <cell r="B1476">
            <v>974.04</v>
          </cell>
        </row>
        <row r="1477">
          <cell r="A1477">
            <v>35044</v>
          </cell>
          <cell r="B1477">
            <v>974.04</v>
          </cell>
        </row>
        <row r="1478">
          <cell r="A1478">
            <v>35045</v>
          </cell>
          <cell r="B1478">
            <v>979.87</v>
          </cell>
        </row>
        <row r="1479">
          <cell r="A1479">
            <v>35046</v>
          </cell>
          <cell r="B1479">
            <v>986.17</v>
          </cell>
        </row>
        <row r="1480">
          <cell r="A1480">
            <v>35047</v>
          </cell>
          <cell r="B1480">
            <v>994.57</v>
          </cell>
        </row>
        <row r="1481">
          <cell r="A1481">
            <v>35048</v>
          </cell>
          <cell r="B1481">
            <v>992.88</v>
          </cell>
        </row>
        <row r="1482">
          <cell r="A1482">
            <v>35049</v>
          </cell>
          <cell r="B1482">
            <v>988.94</v>
          </cell>
        </row>
        <row r="1483">
          <cell r="A1483">
            <v>35050</v>
          </cell>
          <cell r="B1483">
            <v>988.94</v>
          </cell>
        </row>
        <row r="1484">
          <cell r="A1484">
            <v>35051</v>
          </cell>
          <cell r="B1484">
            <v>988.94</v>
          </cell>
        </row>
        <row r="1485">
          <cell r="A1485">
            <v>35052</v>
          </cell>
          <cell r="B1485">
            <v>986.71</v>
          </cell>
        </row>
        <row r="1486">
          <cell r="A1486">
            <v>35053</v>
          </cell>
          <cell r="B1486">
            <v>987.22</v>
          </cell>
        </row>
        <row r="1487">
          <cell r="A1487">
            <v>35054</v>
          </cell>
          <cell r="B1487">
            <v>985.39</v>
          </cell>
        </row>
        <row r="1488">
          <cell r="A1488">
            <v>35055</v>
          </cell>
          <cell r="B1488">
            <v>984.06</v>
          </cell>
        </row>
        <row r="1489">
          <cell r="A1489">
            <v>35056</v>
          </cell>
          <cell r="B1489">
            <v>984.96</v>
          </cell>
        </row>
        <row r="1490">
          <cell r="A1490">
            <v>35057</v>
          </cell>
          <cell r="B1490">
            <v>984.96</v>
          </cell>
        </row>
        <row r="1491">
          <cell r="A1491">
            <v>35058</v>
          </cell>
          <cell r="B1491">
            <v>984.96</v>
          </cell>
        </row>
        <row r="1492">
          <cell r="A1492">
            <v>35059</v>
          </cell>
          <cell r="B1492">
            <v>984.96</v>
          </cell>
        </row>
        <row r="1493">
          <cell r="A1493">
            <v>35060</v>
          </cell>
          <cell r="B1493">
            <v>990.1</v>
          </cell>
        </row>
        <row r="1494">
          <cell r="A1494">
            <v>35061</v>
          </cell>
          <cell r="B1494">
            <v>986.96</v>
          </cell>
        </row>
        <row r="1495">
          <cell r="A1495">
            <v>35062</v>
          </cell>
          <cell r="B1495">
            <v>987.65</v>
          </cell>
        </row>
        <row r="1496">
          <cell r="A1496">
            <v>35063</v>
          </cell>
          <cell r="B1496">
            <v>987.65</v>
          </cell>
        </row>
        <row r="1497">
          <cell r="A1497">
            <v>35064</v>
          </cell>
          <cell r="B1497">
            <v>987.65</v>
          </cell>
        </row>
        <row r="1498">
          <cell r="A1498">
            <v>35065</v>
          </cell>
          <cell r="B1498">
            <v>987.65</v>
          </cell>
        </row>
        <row r="1499">
          <cell r="A1499">
            <v>35066</v>
          </cell>
          <cell r="B1499">
            <v>987.65</v>
          </cell>
        </row>
        <row r="1500">
          <cell r="A1500">
            <v>35067</v>
          </cell>
          <cell r="B1500">
            <v>994.31</v>
          </cell>
        </row>
        <row r="1501">
          <cell r="A1501">
            <v>35068</v>
          </cell>
          <cell r="B1501">
            <v>994.5</v>
          </cell>
        </row>
        <row r="1502">
          <cell r="A1502">
            <v>35069</v>
          </cell>
          <cell r="B1502">
            <v>998.68</v>
          </cell>
        </row>
        <row r="1503">
          <cell r="A1503">
            <v>35070</v>
          </cell>
          <cell r="B1503">
            <v>997.06</v>
          </cell>
        </row>
        <row r="1504">
          <cell r="A1504">
            <v>35071</v>
          </cell>
          <cell r="B1504">
            <v>997.06</v>
          </cell>
        </row>
        <row r="1505">
          <cell r="A1505">
            <v>35072</v>
          </cell>
          <cell r="B1505">
            <v>997.06</v>
          </cell>
        </row>
        <row r="1506">
          <cell r="A1506">
            <v>35073</v>
          </cell>
          <cell r="B1506">
            <v>997.06</v>
          </cell>
        </row>
        <row r="1507">
          <cell r="A1507">
            <v>35074</v>
          </cell>
          <cell r="B1507">
            <v>1003.44</v>
          </cell>
        </row>
        <row r="1508">
          <cell r="A1508">
            <v>35075</v>
          </cell>
          <cell r="B1508">
            <v>1003.86</v>
          </cell>
        </row>
        <row r="1509">
          <cell r="A1509">
            <v>35076</v>
          </cell>
          <cell r="B1509">
            <v>1002.59</v>
          </cell>
        </row>
        <row r="1510">
          <cell r="A1510">
            <v>35077</v>
          </cell>
          <cell r="B1510">
            <v>1005.63</v>
          </cell>
        </row>
        <row r="1511">
          <cell r="A1511">
            <v>35078</v>
          </cell>
          <cell r="B1511">
            <v>1005.63</v>
          </cell>
        </row>
        <row r="1512">
          <cell r="A1512">
            <v>35079</v>
          </cell>
          <cell r="B1512">
            <v>1005.63</v>
          </cell>
        </row>
        <row r="1513">
          <cell r="A1513">
            <v>35080</v>
          </cell>
          <cell r="B1513">
            <v>1011.59</v>
          </cell>
        </row>
        <row r="1514">
          <cell r="A1514">
            <v>35081</v>
          </cell>
          <cell r="B1514">
            <v>1011.72</v>
          </cell>
        </row>
        <row r="1515">
          <cell r="A1515">
            <v>35082</v>
          </cell>
          <cell r="B1515">
            <v>1010.34</v>
          </cell>
        </row>
        <row r="1516">
          <cell r="A1516">
            <v>35083</v>
          </cell>
          <cell r="B1516">
            <v>1015.1</v>
          </cell>
        </row>
        <row r="1517">
          <cell r="A1517">
            <v>35084</v>
          </cell>
          <cell r="B1517">
            <v>1018.99</v>
          </cell>
        </row>
        <row r="1518">
          <cell r="A1518">
            <v>35085</v>
          </cell>
          <cell r="B1518">
            <v>1018.99</v>
          </cell>
        </row>
        <row r="1519">
          <cell r="A1519">
            <v>35086</v>
          </cell>
          <cell r="B1519">
            <v>1018.99</v>
          </cell>
        </row>
        <row r="1520">
          <cell r="A1520">
            <v>35087</v>
          </cell>
          <cell r="B1520">
            <v>1019.17</v>
          </cell>
        </row>
        <row r="1521">
          <cell r="A1521">
            <v>35088</v>
          </cell>
          <cell r="B1521">
            <v>1024.8900000000001</v>
          </cell>
        </row>
        <row r="1522">
          <cell r="A1522">
            <v>35089</v>
          </cell>
          <cell r="B1522">
            <v>1026.08</v>
          </cell>
        </row>
        <row r="1523">
          <cell r="A1523">
            <v>35090</v>
          </cell>
          <cell r="B1523">
            <v>1026.78</v>
          </cell>
        </row>
        <row r="1524">
          <cell r="A1524">
            <v>35091</v>
          </cell>
          <cell r="B1524">
            <v>1026.8900000000001</v>
          </cell>
        </row>
        <row r="1525">
          <cell r="A1525">
            <v>35092</v>
          </cell>
          <cell r="B1525">
            <v>1026.8900000000001</v>
          </cell>
        </row>
        <row r="1526">
          <cell r="A1526">
            <v>35093</v>
          </cell>
          <cell r="B1526">
            <v>1026.8900000000001</v>
          </cell>
        </row>
        <row r="1527">
          <cell r="A1527">
            <v>35094</v>
          </cell>
          <cell r="B1527">
            <v>1027.6099999999999</v>
          </cell>
        </row>
        <row r="1528">
          <cell r="A1528">
            <v>35095</v>
          </cell>
          <cell r="B1528">
            <v>1028.1400000000001</v>
          </cell>
        </row>
        <row r="1529">
          <cell r="A1529">
            <v>35096</v>
          </cell>
          <cell r="B1529">
            <v>1026.3</v>
          </cell>
        </row>
        <row r="1530">
          <cell r="A1530">
            <v>35097</v>
          </cell>
          <cell r="B1530">
            <v>1024.8900000000001</v>
          </cell>
        </row>
        <row r="1531">
          <cell r="A1531">
            <v>35098</v>
          </cell>
          <cell r="B1531">
            <v>1021.29</v>
          </cell>
        </row>
        <row r="1532">
          <cell r="A1532">
            <v>35099</v>
          </cell>
          <cell r="B1532">
            <v>1021.29</v>
          </cell>
        </row>
        <row r="1533">
          <cell r="A1533">
            <v>35100</v>
          </cell>
          <cell r="B1533">
            <v>1021.29</v>
          </cell>
        </row>
        <row r="1534">
          <cell r="A1534">
            <v>35101</v>
          </cell>
          <cell r="B1534">
            <v>1022.93</v>
          </cell>
        </row>
        <row r="1535">
          <cell r="A1535">
            <v>35102</v>
          </cell>
          <cell r="B1535">
            <v>1021.3</v>
          </cell>
        </row>
        <row r="1536">
          <cell r="A1536">
            <v>35103</v>
          </cell>
          <cell r="B1536">
            <v>1022.28</v>
          </cell>
        </row>
        <row r="1537">
          <cell r="A1537">
            <v>35104</v>
          </cell>
          <cell r="B1537">
            <v>1024.17</v>
          </cell>
        </row>
        <row r="1538">
          <cell r="A1538">
            <v>35105</v>
          </cell>
          <cell r="B1538">
            <v>1023.07</v>
          </cell>
        </row>
        <row r="1539">
          <cell r="A1539">
            <v>35106</v>
          </cell>
          <cell r="B1539">
            <v>1023.07</v>
          </cell>
        </row>
        <row r="1540">
          <cell r="A1540">
            <v>35107</v>
          </cell>
          <cell r="B1540">
            <v>1023.07</v>
          </cell>
        </row>
        <row r="1541">
          <cell r="A1541">
            <v>35108</v>
          </cell>
          <cell r="B1541">
            <v>1027.54</v>
          </cell>
        </row>
        <row r="1542">
          <cell r="A1542">
            <v>35109</v>
          </cell>
          <cell r="B1542">
            <v>1028.58</v>
          </cell>
        </row>
        <row r="1543">
          <cell r="A1543">
            <v>35110</v>
          </cell>
          <cell r="B1543">
            <v>1027.57</v>
          </cell>
        </row>
        <row r="1544">
          <cell r="A1544">
            <v>35111</v>
          </cell>
          <cell r="B1544">
            <v>1030.67</v>
          </cell>
        </row>
        <row r="1545">
          <cell r="A1545">
            <v>35112</v>
          </cell>
          <cell r="B1545">
            <v>1029.5</v>
          </cell>
        </row>
        <row r="1546">
          <cell r="A1546">
            <v>35113</v>
          </cell>
          <cell r="B1546">
            <v>1029.5</v>
          </cell>
        </row>
        <row r="1547">
          <cell r="A1547">
            <v>35114</v>
          </cell>
          <cell r="B1547">
            <v>1029.5</v>
          </cell>
        </row>
        <row r="1548">
          <cell r="A1548">
            <v>35115</v>
          </cell>
          <cell r="B1548">
            <v>1033.4100000000001</v>
          </cell>
        </row>
        <row r="1549">
          <cell r="A1549">
            <v>35116</v>
          </cell>
          <cell r="B1549">
            <v>1034.3399999999999</v>
          </cell>
        </row>
        <row r="1550">
          <cell r="A1550">
            <v>35117</v>
          </cell>
          <cell r="B1550">
            <v>1035.43</v>
          </cell>
        </row>
        <row r="1551">
          <cell r="A1551">
            <v>35118</v>
          </cell>
          <cell r="B1551">
            <v>1035.04</v>
          </cell>
        </row>
        <row r="1552">
          <cell r="A1552">
            <v>35119</v>
          </cell>
          <cell r="B1552">
            <v>1036.71</v>
          </cell>
        </row>
        <row r="1553">
          <cell r="A1553">
            <v>35120</v>
          </cell>
          <cell r="B1553">
            <v>1036.71</v>
          </cell>
        </row>
        <row r="1554">
          <cell r="A1554">
            <v>35121</v>
          </cell>
          <cell r="B1554">
            <v>1036.71</v>
          </cell>
        </row>
        <row r="1555">
          <cell r="A1555">
            <v>35122</v>
          </cell>
          <cell r="B1555">
            <v>1038.49</v>
          </cell>
        </row>
        <row r="1556">
          <cell r="A1556">
            <v>35123</v>
          </cell>
          <cell r="B1556">
            <v>1039.06</v>
          </cell>
        </row>
        <row r="1557">
          <cell r="A1557">
            <v>35124</v>
          </cell>
          <cell r="B1557">
            <v>1039.81</v>
          </cell>
        </row>
        <row r="1558">
          <cell r="A1558">
            <v>35125</v>
          </cell>
          <cell r="B1558">
            <v>1039.9000000000001</v>
          </cell>
        </row>
        <row r="1559">
          <cell r="A1559">
            <v>35126</v>
          </cell>
          <cell r="B1559">
            <v>1040.7</v>
          </cell>
        </row>
        <row r="1560">
          <cell r="A1560">
            <v>35127</v>
          </cell>
          <cell r="B1560">
            <v>1040.7</v>
          </cell>
        </row>
        <row r="1561">
          <cell r="A1561">
            <v>35128</v>
          </cell>
          <cell r="B1561">
            <v>1040.7</v>
          </cell>
        </row>
        <row r="1562">
          <cell r="A1562">
            <v>35129</v>
          </cell>
          <cell r="B1562">
            <v>1041.28</v>
          </cell>
        </row>
        <row r="1563">
          <cell r="A1563">
            <v>35130</v>
          </cell>
          <cell r="B1563">
            <v>1041.83</v>
          </cell>
        </row>
        <row r="1564">
          <cell r="A1564">
            <v>35131</v>
          </cell>
          <cell r="B1564">
            <v>1042.03</v>
          </cell>
        </row>
        <row r="1565">
          <cell r="A1565">
            <v>35132</v>
          </cell>
          <cell r="B1565">
            <v>1042.6099999999999</v>
          </cell>
        </row>
        <row r="1566">
          <cell r="A1566">
            <v>35133</v>
          </cell>
          <cell r="B1566">
            <v>1042.42</v>
          </cell>
        </row>
        <row r="1567">
          <cell r="A1567">
            <v>35134</v>
          </cell>
          <cell r="B1567">
            <v>1042.42</v>
          </cell>
        </row>
        <row r="1568">
          <cell r="A1568">
            <v>35135</v>
          </cell>
          <cell r="B1568">
            <v>1042.42</v>
          </cell>
        </row>
        <row r="1569">
          <cell r="A1569">
            <v>35136</v>
          </cell>
          <cell r="B1569">
            <v>1043.5</v>
          </cell>
        </row>
        <row r="1570">
          <cell r="A1570">
            <v>35137</v>
          </cell>
          <cell r="B1570">
            <v>1044.07</v>
          </cell>
        </row>
        <row r="1571">
          <cell r="A1571">
            <v>35138</v>
          </cell>
          <cell r="B1571">
            <v>1044.99</v>
          </cell>
        </row>
        <row r="1572">
          <cell r="A1572">
            <v>35139</v>
          </cell>
          <cell r="B1572">
            <v>1045.44</v>
          </cell>
        </row>
        <row r="1573">
          <cell r="A1573">
            <v>35140</v>
          </cell>
          <cell r="B1573">
            <v>1046.0899999999999</v>
          </cell>
        </row>
        <row r="1574">
          <cell r="A1574">
            <v>35141</v>
          </cell>
          <cell r="B1574">
            <v>1046.0899999999999</v>
          </cell>
        </row>
        <row r="1575">
          <cell r="A1575">
            <v>35142</v>
          </cell>
          <cell r="B1575">
            <v>1046.0899999999999</v>
          </cell>
        </row>
        <row r="1576">
          <cell r="A1576">
            <v>35143</v>
          </cell>
          <cell r="B1576">
            <v>1046.76</v>
          </cell>
        </row>
        <row r="1577">
          <cell r="A1577">
            <v>35144</v>
          </cell>
          <cell r="B1577">
            <v>1047.24</v>
          </cell>
        </row>
        <row r="1578">
          <cell r="A1578">
            <v>35145</v>
          </cell>
          <cell r="B1578">
            <v>1047.6500000000001</v>
          </cell>
        </row>
        <row r="1579">
          <cell r="A1579">
            <v>35146</v>
          </cell>
          <cell r="B1579">
            <v>1048.4000000000001</v>
          </cell>
        </row>
        <row r="1580">
          <cell r="A1580">
            <v>35147</v>
          </cell>
          <cell r="B1580">
            <v>1048</v>
          </cell>
        </row>
        <row r="1581">
          <cell r="A1581">
            <v>35148</v>
          </cell>
          <cell r="B1581">
            <v>1048</v>
          </cell>
        </row>
        <row r="1582">
          <cell r="A1582">
            <v>35149</v>
          </cell>
          <cell r="B1582">
            <v>1048</v>
          </cell>
        </row>
        <row r="1583">
          <cell r="A1583">
            <v>35150</v>
          </cell>
          <cell r="B1583">
            <v>1048</v>
          </cell>
        </row>
        <row r="1584">
          <cell r="A1584">
            <v>35151</v>
          </cell>
          <cell r="B1584">
            <v>1049.08</v>
          </cell>
        </row>
        <row r="1585">
          <cell r="A1585">
            <v>35152</v>
          </cell>
          <cell r="B1585">
            <v>1049.22</v>
          </cell>
        </row>
        <row r="1586">
          <cell r="A1586">
            <v>35153</v>
          </cell>
          <cell r="B1586">
            <v>1048.42</v>
          </cell>
        </row>
        <row r="1587">
          <cell r="A1587">
            <v>35154</v>
          </cell>
          <cell r="B1587">
            <v>1046</v>
          </cell>
        </row>
        <row r="1588">
          <cell r="A1588">
            <v>35155</v>
          </cell>
          <cell r="B1588">
            <v>1046</v>
          </cell>
        </row>
        <row r="1589">
          <cell r="A1589">
            <v>35156</v>
          </cell>
          <cell r="B1589">
            <v>1046</v>
          </cell>
        </row>
        <row r="1590">
          <cell r="A1590">
            <v>35157</v>
          </cell>
          <cell r="B1590">
            <v>1042.2</v>
          </cell>
        </row>
        <row r="1591">
          <cell r="A1591">
            <v>35158</v>
          </cell>
          <cell r="B1591">
            <v>1045.23</v>
          </cell>
        </row>
        <row r="1592">
          <cell r="A1592">
            <v>35159</v>
          </cell>
          <cell r="B1592">
            <v>1046.92</v>
          </cell>
        </row>
        <row r="1593">
          <cell r="A1593">
            <v>35160</v>
          </cell>
          <cell r="B1593">
            <v>1046.92</v>
          </cell>
        </row>
        <row r="1594">
          <cell r="A1594">
            <v>35161</v>
          </cell>
          <cell r="B1594">
            <v>1046.92</v>
          </cell>
        </row>
        <row r="1595">
          <cell r="A1595">
            <v>35162</v>
          </cell>
          <cell r="B1595">
            <v>1046.92</v>
          </cell>
        </row>
        <row r="1596">
          <cell r="A1596">
            <v>35163</v>
          </cell>
          <cell r="B1596">
            <v>1046.92</v>
          </cell>
        </row>
        <row r="1597">
          <cell r="A1597">
            <v>35164</v>
          </cell>
          <cell r="B1597">
            <v>1050.1199999999999</v>
          </cell>
        </row>
        <row r="1598">
          <cell r="A1598">
            <v>35165</v>
          </cell>
          <cell r="B1598">
            <v>1047.3499999999999</v>
          </cell>
        </row>
        <row r="1599">
          <cell r="A1599">
            <v>35166</v>
          </cell>
          <cell r="B1599">
            <v>1046.55</v>
          </cell>
        </row>
        <row r="1600">
          <cell r="A1600">
            <v>35167</v>
          </cell>
          <cell r="B1600">
            <v>1047.48</v>
          </cell>
        </row>
        <row r="1601">
          <cell r="A1601">
            <v>35168</v>
          </cell>
          <cell r="B1601">
            <v>1048.8900000000001</v>
          </cell>
        </row>
        <row r="1602">
          <cell r="A1602">
            <v>35169</v>
          </cell>
          <cell r="B1602">
            <v>1048.8900000000001</v>
          </cell>
        </row>
        <row r="1603">
          <cell r="A1603">
            <v>35170</v>
          </cell>
          <cell r="B1603">
            <v>1048.8900000000001</v>
          </cell>
        </row>
        <row r="1604">
          <cell r="A1604">
            <v>35171</v>
          </cell>
          <cell r="B1604">
            <v>1050.73</v>
          </cell>
        </row>
        <row r="1605">
          <cell r="A1605">
            <v>35172</v>
          </cell>
          <cell r="B1605">
            <v>1054.4100000000001</v>
          </cell>
        </row>
        <row r="1606">
          <cell r="A1606">
            <v>35173</v>
          </cell>
          <cell r="B1606">
            <v>1054.03</v>
          </cell>
        </row>
        <row r="1607">
          <cell r="A1607">
            <v>35174</v>
          </cell>
          <cell r="B1607">
            <v>1052.9000000000001</v>
          </cell>
        </row>
        <row r="1608">
          <cell r="A1608">
            <v>35175</v>
          </cell>
          <cell r="B1608">
            <v>1053.5899999999999</v>
          </cell>
        </row>
        <row r="1609">
          <cell r="A1609">
            <v>35176</v>
          </cell>
          <cell r="B1609">
            <v>1053.5899999999999</v>
          </cell>
        </row>
        <row r="1610">
          <cell r="A1610">
            <v>35177</v>
          </cell>
          <cell r="B1610">
            <v>1053.5899999999999</v>
          </cell>
        </row>
        <row r="1611">
          <cell r="A1611">
            <v>35178</v>
          </cell>
          <cell r="B1611">
            <v>1054.43</v>
          </cell>
        </row>
        <row r="1612">
          <cell r="A1612">
            <v>35179</v>
          </cell>
          <cell r="B1612">
            <v>1055.31</v>
          </cell>
        </row>
        <row r="1613">
          <cell r="A1613">
            <v>35180</v>
          </cell>
          <cell r="B1613">
            <v>1054.53</v>
          </cell>
        </row>
        <row r="1614">
          <cell r="A1614">
            <v>35181</v>
          </cell>
          <cell r="B1614">
            <v>1054.29</v>
          </cell>
        </row>
        <row r="1615">
          <cell r="A1615">
            <v>35182</v>
          </cell>
          <cell r="B1615">
            <v>1054.8</v>
          </cell>
        </row>
        <row r="1616">
          <cell r="A1616">
            <v>35183</v>
          </cell>
          <cell r="B1616">
            <v>1054.8</v>
          </cell>
        </row>
        <row r="1617">
          <cell r="A1617">
            <v>35184</v>
          </cell>
          <cell r="B1617">
            <v>1054.8</v>
          </cell>
        </row>
        <row r="1618">
          <cell r="A1618">
            <v>35185</v>
          </cell>
          <cell r="B1618">
            <v>1058.9000000000001</v>
          </cell>
        </row>
        <row r="1619">
          <cell r="A1619">
            <v>35186</v>
          </cell>
          <cell r="B1619">
            <v>1061.55</v>
          </cell>
        </row>
        <row r="1620">
          <cell r="A1620">
            <v>35187</v>
          </cell>
          <cell r="B1620">
            <v>1061.55</v>
          </cell>
        </row>
        <row r="1621">
          <cell r="A1621">
            <v>35188</v>
          </cell>
          <cell r="B1621">
            <v>1062.56</v>
          </cell>
        </row>
        <row r="1622">
          <cell r="A1622">
            <v>35189</v>
          </cell>
          <cell r="B1622">
            <v>1062.4000000000001</v>
          </cell>
        </row>
        <row r="1623">
          <cell r="A1623">
            <v>35190</v>
          </cell>
          <cell r="B1623">
            <v>1062.4000000000001</v>
          </cell>
        </row>
        <row r="1624">
          <cell r="A1624">
            <v>35191</v>
          </cell>
          <cell r="B1624">
            <v>1062.4000000000001</v>
          </cell>
        </row>
        <row r="1625">
          <cell r="A1625">
            <v>35192</v>
          </cell>
          <cell r="B1625">
            <v>1063.4100000000001</v>
          </cell>
        </row>
        <row r="1626">
          <cell r="A1626">
            <v>35193</v>
          </cell>
          <cell r="B1626">
            <v>1063.53</v>
          </cell>
        </row>
        <row r="1627">
          <cell r="A1627">
            <v>35194</v>
          </cell>
          <cell r="B1627">
            <v>1061.6300000000001</v>
          </cell>
        </row>
        <row r="1628">
          <cell r="A1628">
            <v>35195</v>
          </cell>
          <cell r="B1628">
            <v>1061.0999999999999</v>
          </cell>
        </row>
        <row r="1629">
          <cell r="A1629">
            <v>35196</v>
          </cell>
          <cell r="B1629">
            <v>1062.08</v>
          </cell>
        </row>
        <row r="1630">
          <cell r="A1630">
            <v>35197</v>
          </cell>
          <cell r="B1630">
            <v>1062.08</v>
          </cell>
        </row>
        <row r="1631">
          <cell r="A1631">
            <v>35198</v>
          </cell>
          <cell r="B1631">
            <v>1062.08</v>
          </cell>
        </row>
        <row r="1632">
          <cell r="A1632">
            <v>35199</v>
          </cell>
          <cell r="B1632">
            <v>1065.78</v>
          </cell>
        </row>
        <row r="1633">
          <cell r="A1633">
            <v>35200</v>
          </cell>
          <cell r="B1633">
            <v>1066.24</v>
          </cell>
        </row>
        <row r="1634">
          <cell r="A1634">
            <v>35201</v>
          </cell>
          <cell r="B1634">
            <v>1066.6099999999999</v>
          </cell>
        </row>
        <row r="1635">
          <cell r="A1635">
            <v>35202</v>
          </cell>
          <cell r="B1635">
            <v>1065.8800000000001</v>
          </cell>
        </row>
        <row r="1636">
          <cell r="A1636">
            <v>35203</v>
          </cell>
          <cell r="B1636">
            <v>1066.47</v>
          </cell>
        </row>
        <row r="1637">
          <cell r="A1637">
            <v>35204</v>
          </cell>
          <cell r="B1637">
            <v>1066.47</v>
          </cell>
        </row>
        <row r="1638">
          <cell r="A1638">
            <v>35205</v>
          </cell>
          <cell r="B1638">
            <v>1066.47</v>
          </cell>
        </row>
        <row r="1639">
          <cell r="A1639">
            <v>35206</v>
          </cell>
          <cell r="B1639">
            <v>1066.47</v>
          </cell>
        </row>
        <row r="1640">
          <cell r="A1640">
            <v>35207</v>
          </cell>
          <cell r="B1640">
            <v>1068.18</v>
          </cell>
        </row>
        <row r="1641">
          <cell r="A1641">
            <v>35208</v>
          </cell>
          <cell r="B1641">
            <v>1068.9100000000001</v>
          </cell>
        </row>
        <row r="1642">
          <cell r="A1642">
            <v>35209</v>
          </cell>
          <cell r="B1642">
            <v>1069.47</v>
          </cell>
        </row>
        <row r="1643">
          <cell r="A1643">
            <v>35210</v>
          </cell>
          <cell r="B1643">
            <v>1068.94</v>
          </cell>
        </row>
        <row r="1644">
          <cell r="A1644">
            <v>35211</v>
          </cell>
          <cell r="B1644">
            <v>1068.94</v>
          </cell>
        </row>
        <row r="1645">
          <cell r="A1645">
            <v>35212</v>
          </cell>
          <cell r="B1645">
            <v>1068.94</v>
          </cell>
        </row>
        <row r="1646">
          <cell r="A1646">
            <v>35213</v>
          </cell>
          <cell r="B1646">
            <v>1069.8</v>
          </cell>
        </row>
        <row r="1647">
          <cell r="A1647">
            <v>35214</v>
          </cell>
          <cell r="B1647">
            <v>1071.19</v>
          </cell>
        </row>
        <row r="1648">
          <cell r="A1648">
            <v>35215</v>
          </cell>
          <cell r="B1648">
            <v>1072.24</v>
          </cell>
        </row>
        <row r="1649">
          <cell r="A1649">
            <v>35216</v>
          </cell>
          <cell r="B1649">
            <v>1073.06</v>
          </cell>
        </row>
        <row r="1650">
          <cell r="A1650">
            <v>35217</v>
          </cell>
          <cell r="B1650">
            <v>1072.5899999999999</v>
          </cell>
        </row>
        <row r="1651">
          <cell r="A1651">
            <v>35218</v>
          </cell>
          <cell r="B1651">
            <v>1072.5899999999999</v>
          </cell>
        </row>
        <row r="1652">
          <cell r="A1652">
            <v>35219</v>
          </cell>
          <cell r="B1652">
            <v>1072.5899999999999</v>
          </cell>
        </row>
        <row r="1653">
          <cell r="A1653">
            <v>35220</v>
          </cell>
          <cell r="B1653">
            <v>1074.7</v>
          </cell>
        </row>
        <row r="1654">
          <cell r="A1654">
            <v>35221</v>
          </cell>
          <cell r="B1654">
            <v>1074.72</v>
          </cell>
        </row>
        <row r="1655">
          <cell r="A1655">
            <v>35222</v>
          </cell>
          <cell r="B1655">
            <v>1074.27</v>
          </cell>
        </row>
        <row r="1656">
          <cell r="A1656">
            <v>35223</v>
          </cell>
          <cell r="B1656">
            <v>1072.95</v>
          </cell>
        </row>
        <row r="1657">
          <cell r="A1657">
            <v>35224</v>
          </cell>
          <cell r="B1657">
            <v>1073.06</v>
          </cell>
        </row>
        <row r="1658">
          <cell r="A1658">
            <v>35225</v>
          </cell>
          <cell r="B1658">
            <v>1073.06</v>
          </cell>
        </row>
        <row r="1659">
          <cell r="A1659">
            <v>35226</v>
          </cell>
          <cell r="B1659">
            <v>1073.06</v>
          </cell>
        </row>
        <row r="1660">
          <cell r="A1660">
            <v>35227</v>
          </cell>
          <cell r="B1660">
            <v>1073.06</v>
          </cell>
        </row>
        <row r="1661">
          <cell r="A1661">
            <v>35228</v>
          </cell>
          <cell r="B1661">
            <v>1073.6500000000001</v>
          </cell>
        </row>
        <row r="1662">
          <cell r="A1662">
            <v>35229</v>
          </cell>
          <cell r="B1662">
            <v>1070.8</v>
          </cell>
        </row>
        <row r="1663">
          <cell r="A1663">
            <v>35230</v>
          </cell>
          <cell r="B1663">
            <v>1072.3399999999999</v>
          </cell>
        </row>
        <row r="1664">
          <cell r="A1664">
            <v>35231</v>
          </cell>
          <cell r="B1664">
            <v>1071.3499999999999</v>
          </cell>
        </row>
        <row r="1665">
          <cell r="A1665">
            <v>35232</v>
          </cell>
          <cell r="B1665">
            <v>1071.3499999999999</v>
          </cell>
        </row>
        <row r="1666">
          <cell r="A1666">
            <v>35233</v>
          </cell>
          <cell r="B1666">
            <v>1071.3499999999999</v>
          </cell>
        </row>
        <row r="1667">
          <cell r="A1667">
            <v>35234</v>
          </cell>
          <cell r="B1667">
            <v>1071.3499999999999</v>
          </cell>
        </row>
        <row r="1668">
          <cell r="A1668">
            <v>35235</v>
          </cell>
          <cell r="B1668">
            <v>1072.74</v>
          </cell>
        </row>
        <row r="1669">
          <cell r="A1669">
            <v>35236</v>
          </cell>
          <cell r="B1669">
            <v>1070.94</v>
          </cell>
        </row>
        <row r="1670">
          <cell r="A1670">
            <v>35237</v>
          </cell>
          <cell r="B1670">
            <v>1070.8599999999999</v>
          </cell>
        </row>
        <row r="1671">
          <cell r="A1671">
            <v>35238</v>
          </cell>
          <cell r="B1671">
            <v>1068.2</v>
          </cell>
        </row>
        <row r="1672">
          <cell r="A1672">
            <v>35239</v>
          </cell>
          <cell r="B1672">
            <v>1068.2</v>
          </cell>
        </row>
        <row r="1673">
          <cell r="A1673">
            <v>35240</v>
          </cell>
          <cell r="B1673">
            <v>1068.2</v>
          </cell>
        </row>
        <row r="1674">
          <cell r="A1674">
            <v>35241</v>
          </cell>
          <cell r="B1674">
            <v>1070.25</v>
          </cell>
        </row>
        <row r="1675">
          <cell r="A1675">
            <v>35242</v>
          </cell>
          <cell r="B1675">
            <v>1069.81</v>
          </cell>
        </row>
        <row r="1676">
          <cell r="A1676">
            <v>35243</v>
          </cell>
          <cell r="B1676">
            <v>1072.3699999999999</v>
          </cell>
        </row>
        <row r="1677">
          <cell r="A1677">
            <v>35244</v>
          </cell>
          <cell r="B1677">
            <v>1069.73</v>
          </cell>
        </row>
        <row r="1678">
          <cell r="A1678">
            <v>35245</v>
          </cell>
          <cell r="B1678">
            <v>1069.1099999999999</v>
          </cell>
        </row>
        <row r="1679">
          <cell r="A1679">
            <v>35246</v>
          </cell>
          <cell r="B1679">
            <v>1069.1099999999999</v>
          </cell>
        </row>
        <row r="1680">
          <cell r="A1680">
            <v>35247</v>
          </cell>
          <cell r="B1680">
            <v>1069.1099999999999</v>
          </cell>
        </row>
        <row r="1681">
          <cell r="A1681">
            <v>35248</v>
          </cell>
          <cell r="B1681">
            <v>1069.1099999999999</v>
          </cell>
        </row>
        <row r="1682">
          <cell r="A1682">
            <v>35249</v>
          </cell>
          <cell r="B1682">
            <v>1070.55</v>
          </cell>
        </row>
        <row r="1683">
          <cell r="A1683">
            <v>35250</v>
          </cell>
          <cell r="B1683">
            <v>1068.1199999999999</v>
          </cell>
        </row>
        <row r="1684">
          <cell r="A1684">
            <v>35251</v>
          </cell>
          <cell r="B1684">
            <v>1068.3</v>
          </cell>
        </row>
        <row r="1685">
          <cell r="A1685">
            <v>35252</v>
          </cell>
          <cell r="B1685">
            <v>1067.3499999999999</v>
          </cell>
        </row>
        <row r="1686">
          <cell r="A1686">
            <v>35253</v>
          </cell>
          <cell r="B1686">
            <v>1067.3499999999999</v>
          </cell>
        </row>
        <row r="1687">
          <cell r="A1687">
            <v>35254</v>
          </cell>
          <cell r="B1687">
            <v>1067.3499999999999</v>
          </cell>
        </row>
        <row r="1688">
          <cell r="A1688">
            <v>35255</v>
          </cell>
          <cell r="B1688">
            <v>1068.17</v>
          </cell>
        </row>
        <row r="1689">
          <cell r="A1689">
            <v>35256</v>
          </cell>
          <cell r="B1689">
            <v>1067.97</v>
          </cell>
        </row>
        <row r="1690">
          <cell r="A1690">
            <v>35257</v>
          </cell>
          <cell r="B1690">
            <v>1065.6500000000001</v>
          </cell>
        </row>
        <row r="1691">
          <cell r="A1691">
            <v>35258</v>
          </cell>
          <cell r="B1691">
            <v>1061.79</v>
          </cell>
        </row>
        <row r="1692">
          <cell r="A1692">
            <v>35259</v>
          </cell>
          <cell r="B1692">
            <v>1061.99</v>
          </cell>
        </row>
        <row r="1693">
          <cell r="A1693">
            <v>35260</v>
          </cell>
          <cell r="B1693">
            <v>1061.99</v>
          </cell>
        </row>
        <row r="1694">
          <cell r="A1694">
            <v>35261</v>
          </cell>
          <cell r="B1694">
            <v>1061.99</v>
          </cell>
        </row>
        <row r="1695">
          <cell r="A1695">
            <v>35262</v>
          </cell>
          <cell r="B1695">
            <v>1065.58</v>
          </cell>
        </row>
        <row r="1696">
          <cell r="A1696">
            <v>35263</v>
          </cell>
          <cell r="B1696">
            <v>1064.82</v>
          </cell>
        </row>
        <row r="1697">
          <cell r="A1697">
            <v>35264</v>
          </cell>
          <cell r="B1697">
            <v>1062.8599999999999</v>
          </cell>
        </row>
        <row r="1698">
          <cell r="A1698">
            <v>35265</v>
          </cell>
          <cell r="B1698">
            <v>1058.92</v>
          </cell>
        </row>
        <row r="1699">
          <cell r="A1699">
            <v>35266</v>
          </cell>
          <cell r="B1699">
            <v>1061.02</v>
          </cell>
        </row>
        <row r="1700">
          <cell r="A1700">
            <v>35267</v>
          </cell>
          <cell r="B1700">
            <v>1061.02</v>
          </cell>
        </row>
        <row r="1701">
          <cell r="A1701">
            <v>35268</v>
          </cell>
          <cell r="B1701">
            <v>1061.02</v>
          </cell>
        </row>
        <row r="1702">
          <cell r="A1702">
            <v>35269</v>
          </cell>
          <cell r="B1702">
            <v>1063.53</v>
          </cell>
        </row>
        <row r="1703">
          <cell r="A1703">
            <v>35270</v>
          </cell>
          <cell r="B1703">
            <v>1064.56</v>
          </cell>
        </row>
        <row r="1704">
          <cell r="A1704">
            <v>35271</v>
          </cell>
          <cell r="B1704">
            <v>1061.46</v>
          </cell>
        </row>
        <row r="1705">
          <cell r="A1705">
            <v>35272</v>
          </cell>
          <cell r="B1705">
            <v>1061.03</v>
          </cell>
        </row>
        <row r="1706">
          <cell r="A1706">
            <v>35273</v>
          </cell>
          <cell r="B1706">
            <v>1061.48</v>
          </cell>
        </row>
        <row r="1707">
          <cell r="A1707">
            <v>35274</v>
          </cell>
          <cell r="B1707">
            <v>1061.48</v>
          </cell>
        </row>
        <row r="1708">
          <cell r="A1708">
            <v>35275</v>
          </cell>
          <cell r="B1708">
            <v>1061.48</v>
          </cell>
        </row>
        <row r="1709">
          <cell r="A1709">
            <v>35276</v>
          </cell>
          <cell r="B1709">
            <v>1059.18</v>
          </cell>
        </row>
        <row r="1710">
          <cell r="A1710">
            <v>35277</v>
          </cell>
          <cell r="B1710">
            <v>1056.74</v>
          </cell>
        </row>
        <row r="1711">
          <cell r="A1711">
            <v>35278</v>
          </cell>
          <cell r="B1711">
            <v>1057.47</v>
          </cell>
        </row>
        <row r="1712">
          <cell r="A1712">
            <v>35279</v>
          </cell>
          <cell r="B1712">
            <v>1054.8699999999999</v>
          </cell>
        </row>
        <row r="1713">
          <cell r="A1713">
            <v>35280</v>
          </cell>
          <cell r="B1713">
            <v>1054.0999999999999</v>
          </cell>
        </row>
        <row r="1714">
          <cell r="A1714">
            <v>35281</v>
          </cell>
          <cell r="B1714">
            <v>1054.0999999999999</v>
          </cell>
        </row>
        <row r="1715">
          <cell r="A1715">
            <v>35282</v>
          </cell>
          <cell r="B1715">
            <v>1054.0999999999999</v>
          </cell>
        </row>
        <row r="1716">
          <cell r="A1716">
            <v>35283</v>
          </cell>
          <cell r="B1716">
            <v>1051.6099999999999</v>
          </cell>
        </row>
        <row r="1717">
          <cell r="A1717">
            <v>35284</v>
          </cell>
          <cell r="B1717">
            <v>1049.3699999999999</v>
          </cell>
        </row>
        <row r="1718">
          <cell r="A1718">
            <v>35285</v>
          </cell>
          <cell r="B1718">
            <v>1049.3699999999999</v>
          </cell>
        </row>
        <row r="1719">
          <cell r="A1719">
            <v>35286</v>
          </cell>
          <cell r="B1719">
            <v>1044.9000000000001</v>
          </cell>
        </row>
        <row r="1720">
          <cell r="A1720">
            <v>35287</v>
          </cell>
          <cell r="B1720">
            <v>1040.68</v>
          </cell>
        </row>
        <row r="1721">
          <cell r="A1721">
            <v>35288</v>
          </cell>
          <cell r="B1721">
            <v>1040.68</v>
          </cell>
        </row>
        <row r="1722">
          <cell r="A1722">
            <v>35289</v>
          </cell>
          <cell r="B1722">
            <v>1040.68</v>
          </cell>
        </row>
        <row r="1723">
          <cell r="A1723">
            <v>35290</v>
          </cell>
          <cell r="B1723">
            <v>1035.79</v>
          </cell>
        </row>
        <row r="1724">
          <cell r="A1724">
            <v>35291</v>
          </cell>
          <cell r="B1724">
            <v>1029.46</v>
          </cell>
        </row>
        <row r="1725">
          <cell r="A1725">
            <v>35292</v>
          </cell>
          <cell r="B1725">
            <v>1041.76</v>
          </cell>
        </row>
        <row r="1726">
          <cell r="A1726">
            <v>35293</v>
          </cell>
          <cell r="B1726">
            <v>1051.82</v>
          </cell>
        </row>
        <row r="1727">
          <cell r="A1727">
            <v>35294</v>
          </cell>
          <cell r="B1727">
            <v>1047.9000000000001</v>
          </cell>
        </row>
        <row r="1728">
          <cell r="A1728">
            <v>35295</v>
          </cell>
          <cell r="B1728">
            <v>1047.9000000000001</v>
          </cell>
        </row>
        <row r="1729">
          <cell r="A1729">
            <v>35296</v>
          </cell>
          <cell r="B1729">
            <v>1047.9000000000001</v>
          </cell>
        </row>
        <row r="1730">
          <cell r="A1730">
            <v>35297</v>
          </cell>
          <cell r="B1730">
            <v>1047.9000000000001</v>
          </cell>
        </row>
        <row r="1731">
          <cell r="A1731">
            <v>35298</v>
          </cell>
          <cell r="B1731">
            <v>1044.54</v>
          </cell>
        </row>
        <row r="1732">
          <cell r="A1732">
            <v>35299</v>
          </cell>
          <cell r="B1732">
            <v>1037.43</v>
          </cell>
        </row>
        <row r="1733">
          <cell r="A1733">
            <v>35300</v>
          </cell>
          <cell r="B1733">
            <v>1040.1500000000001</v>
          </cell>
        </row>
        <row r="1734">
          <cell r="A1734">
            <v>35301</v>
          </cell>
          <cell r="B1734">
            <v>1037.0999999999999</v>
          </cell>
        </row>
        <row r="1735">
          <cell r="A1735">
            <v>35302</v>
          </cell>
          <cell r="B1735">
            <v>1037.0999999999999</v>
          </cell>
        </row>
        <row r="1736">
          <cell r="A1736">
            <v>35303</v>
          </cell>
          <cell r="B1736">
            <v>1037.0999999999999</v>
          </cell>
        </row>
        <row r="1737">
          <cell r="A1737">
            <v>35304</v>
          </cell>
          <cell r="B1737">
            <v>1041.6400000000001</v>
          </cell>
        </row>
        <row r="1738">
          <cell r="A1738">
            <v>35305</v>
          </cell>
          <cell r="B1738">
            <v>1044.54</v>
          </cell>
        </row>
        <row r="1739">
          <cell r="A1739">
            <v>35306</v>
          </cell>
          <cell r="B1739">
            <v>1046.7</v>
          </cell>
        </row>
        <row r="1740">
          <cell r="A1740">
            <v>35307</v>
          </cell>
          <cell r="B1740">
            <v>1045.02</v>
          </cell>
        </row>
        <row r="1741">
          <cell r="A1741">
            <v>35308</v>
          </cell>
          <cell r="B1741">
            <v>1042.32</v>
          </cell>
        </row>
        <row r="1742">
          <cell r="A1742">
            <v>35309</v>
          </cell>
          <cell r="B1742">
            <v>1042.32</v>
          </cell>
        </row>
        <row r="1743">
          <cell r="A1743">
            <v>35310</v>
          </cell>
          <cell r="B1743">
            <v>1042.32</v>
          </cell>
        </row>
        <row r="1744">
          <cell r="A1744">
            <v>35311</v>
          </cell>
          <cell r="B1744">
            <v>1044.3800000000001</v>
          </cell>
        </row>
        <row r="1745">
          <cell r="A1745">
            <v>35312</v>
          </cell>
          <cell r="B1745">
            <v>1045.27</v>
          </cell>
        </row>
        <row r="1746">
          <cell r="A1746">
            <v>35313</v>
          </cell>
          <cell r="B1746">
            <v>1044.0899999999999</v>
          </cell>
        </row>
        <row r="1747">
          <cell r="A1747">
            <v>35314</v>
          </cell>
          <cell r="B1747">
            <v>1043.93</v>
          </cell>
        </row>
        <row r="1748">
          <cell r="A1748">
            <v>35315</v>
          </cell>
          <cell r="B1748">
            <v>1045.8699999999999</v>
          </cell>
        </row>
        <row r="1749">
          <cell r="A1749">
            <v>35316</v>
          </cell>
          <cell r="B1749">
            <v>1045.8699999999999</v>
          </cell>
        </row>
        <row r="1750">
          <cell r="A1750">
            <v>35317</v>
          </cell>
          <cell r="B1750">
            <v>1045.8699999999999</v>
          </cell>
        </row>
        <row r="1751">
          <cell r="A1751">
            <v>35318</v>
          </cell>
          <cell r="B1751">
            <v>1047.95</v>
          </cell>
        </row>
        <row r="1752">
          <cell r="A1752">
            <v>35319</v>
          </cell>
          <cell r="B1752">
            <v>1051.6400000000001</v>
          </cell>
        </row>
        <row r="1753">
          <cell r="A1753">
            <v>35320</v>
          </cell>
          <cell r="B1753">
            <v>1047.26</v>
          </cell>
        </row>
        <row r="1754">
          <cell r="A1754">
            <v>35321</v>
          </cell>
          <cell r="B1754">
            <v>1047.6600000000001</v>
          </cell>
        </row>
        <row r="1755">
          <cell r="A1755">
            <v>35322</v>
          </cell>
          <cell r="B1755">
            <v>1043.8900000000001</v>
          </cell>
        </row>
        <row r="1756">
          <cell r="A1756">
            <v>35323</v>
          </cell>
          <cell r="B1756">
            <v>1043.8900000000001</v>
          </cell>
        </row>
        <row r="1757">
          <cell r="A1757">
            <v>35324</v>
          </cell>
          <cell r="B1757">
            <v>1043.8900000000001</v>
          </cell>
        </row>
        <row r="1758">
          <cell r="A1758">
            <v>35325</v>
          </cell>
          <cell r="B1758">
            <v>1042.8</v>
          </cell>
        </row>
        <row r="1759">
          <cell r="A1759">
            <v>35326</v>
          </cell>
          <cell r="B1759">
            <v>1038.9000000000001</v>
          </cell>
        </row>
        <row r="1760">
          <cell r="A1760">
            <v>35327</v>
          </cell>
          <cell r="B1760">
            <v>1035.94</v>
          </cell>
        </row>
        <row r="1761">
          <cell r="A1761">
            <v>35328</v>
          </cell>
          <cell r="B1761">
            <v>1037.0999999999999</v>
          </cell>
        </row>
        <row r="1762">
          <cell r="A1762">
            <v>35329</v>
          </cell>
          <cell r="B1762">
            <v>1037.1099999999999</v>
          </cell>
        </row>
        <row r="1763">
          <cell r="A1763">
            <v>35330</v>
          </cell>
          <cell r="B1763">
            <v>1037.1099999999999</v>
          </cell>
        </row>
        <row r="1764">
          <cell r="A1764">
            <v>35331</v>
          </cell>
          <cell r="B1764">
            <v>1037.1099999999999</v>
          </cell>
        </row>
        <row r="1765">
          <cell r="A1765">
            <v>35332</v>
          </cell>
          <cell r="B1765">
            <v>1038.0899999999999</v>
          </cell>
        </row>
        <row r="1766">
          <cell r="A1766">
            <v>35333</v>
          </cell>
          <cell r="B1766">
            <v>1040.3599999999999</v>
          </cell>
        </row>
        <row r="1767">
          <cell r="A1767">
            <v>35334</v>
          </cell>
          <cell r="B1767">
            <v>1030.25</v>
          </cell>
        </row>
        <row r="1768">
          <cell r="A1768">
            <v>35335</v>
          </cell>
          <cell r="B1768">
            <v>1027.68</v>
          </cell>
        </row>
        <row r="1769">
          <cell r="A1769">
            <v>35336</v>
          </cell>
          <cell r="B1769">
            <v>1025.06</v>
          </cell>
        </row>
        <row r="1770">
          <cell r="A1770">
            <v>35337</v>
          </cell>
          <cell r="B1770">
            <v>1025.06</v>
          </cell>
        </row>
        <row r="1771">
          <cell r="A1771">
            <v>35338</v>
          </cell>
          <cell r="B1771">
            <v>1025.06</v>
          </cell>
        </row>
        <row r="1772">
          <cell r="A1772">
            <v>35339</v>
          </cell>
          <cell r="B1772">
            <v>1027.08</v>
          </cell>
        </row>
        <row r="1773">
          <cell r="A1773">
            <v>35340</v>
          </cell>
          <cell r="B1773">
            <v>1030.54</v>
          </cell>
        </row>
        <row r="1774">
          <cell r="A1774">
            <v>35341</v>
          </cell>
          <cell r="B1774">
            <v>1019.17</v>
          </cell>
        </row>
        <row r="1775">
          <cell r="A1775">
            <v>35342</v>
          </cell>
          <cell r="B1775">
            <v>1015.24</v>
          </cell>
        </row>
        <row r="1776">
          <cell r="A1776">
            <v>35343</v>
          </cell>
          <cell r="B1776">
            <v>1014.99</v>
          </cell>
        </row>
        <row r="1777">
          <cell r="A1777">
            <v>35344</v>
          </cell>
          <cell r="B1777">
            <v>1014.99</v>
          </cell>
        </row>
        <row r="1778">
          <cell r="A1778">
            <v>35345</v>
          </cell>
          <cell r="B1778">
            <v>1014.99</v>
          </cell>
        </row>
        <row r="1779">
          <cell r="A1779">
            <v>35346</v>
          </cell>
          <cell r="B1779">
            <v>1012.56</v>
          </cell>
        </row>
        <row r="1780">
          <cell r="A1780">
            <v>35347</v>
          </cell>
          <cell r="B1780">
            <v>1010.32</v>
          </cell>
        </row>
        <row r="1781">
          <cell r="A1781">
            <v>35348</v>
          </cell>
          <cell r="B1781">
            <v>1012.27</v>
          </cell>
        </row>
        <row r="1782">
          <cell r="A1782">
            <v>35349</v>
          </cell>
          <cell r="B1782">
            <v>1013.12</v>
          </cell>
        </row>
        <row r="1783">
          <cell r="A1783">
            <v>35350</v>
          </cell>
          <cell r="B1783">
            <v>1015.07</v>
          </cell>
        </row>
        <row r="1784">
          <cell r="A1784">
            <v>35351</v>
          </cell>
          <cell r="B1784">
            <v>1015.07</v>
          </cell>
        </row>
        <row r="1785">
          <cell r="A1785">
            <v>35352</v>
          </cell>
          <cell r="B1785">
            <v>1015.07</v>
          </cell>
        </row>
        <row r="1786">
          <cell r="A1786">
            <v>35353</v>
          </cell>
          <cell r="B1786">
            <v>1015.07</v>
          </cell>
        </row>
        <row r="1787">
          <cell r="A1787">
            <v>35354</v>
          </cell>
          <cell r="B1787">
            <v>1019.22</v>
          </cell>
        </row>
        <row r="1788">
          <cell r="A1788">
            <v>35355</v>
          </cell>
          <cell r="B1788">
            <v>1018.5</v>
          </cell>
        </row>
        <row r="1789">
          <cell r="A1789">
            <v>35356</v>
          </cell>
          <cell r="B1789">
            <v>1015.24</v>
          </cell>
        </row>
        <row r="1790">
          <cell r="A1790">
            <v>35357</v>
          </cell>
          <cell r="B1790">
            <v>1016.87</v>
          </cell>
        </row>
        <row r="1791">
          <cell r="A1791">
            <v>35358</v>
          </cell>
          <cell r="B1791">
            <v>1016.87</v>
          </cell>
        </row>
        <row r="1792">
          <cell r="A1792">
            <v>35359</v>
          </cell>
          <cell r="B1792">
            <v>1016.87</v>
          </cell>
        </row>
        <row r="1793">
          <cell r="A1793">
            <v>35360</v>
          </cell>
          <cell r="B1793">
            <v>1018.33</v>
          </cell>
        </row>
        <row r="1794">
          <cell r="A1794">
            <v>35361</v>
          </cell>
          <cell r="B1794">
            <v>1018.04</v>
          </cell>
        </row>
        <row r="1795">
          <cell r="A1795">
            <v>35362</v>
          </cell>
          <cell r="B1795">
            <v>1017.52</v>
          </cell>
        </row>
        <row r="1796">
          <cell r="A1796">
            <v>35363</v>
          </cell>
          <cell r="B1796">
            <v>1015.49</v>
          </cell>
        </row>
        <row r="1797">
          <cell r="A1797">
            <v>35364</v>
          </cell>
          <cell r="B1797">
            <v>1011.69</v>
          </cell>
        </row>
        <row r="1798">
          <cell r="A1798">
            <v>35365</v>
          </cell>
          <cell r="B1798">
            <v>1011.69</v>
          </cell>
        </row>
        <row r="1799">
          <cell r="A1799">
            <v>35366</v>
          </cell>
          <cell r="B1799">
            <v>1011.69</v>
          </cell>
        </row>
        <row r="1800">
          <cell r="A1800">
            <v>35367</v>
          </cell>
          <cell r="B1800">
            <v>1012.43</v>
          </cell>
        </row>
        <row r="1801">
          <cell r="A1801">
            <v>35368</v>
          </cell>
          <cell r="B1801">
            <v>1007.57</v>
          </cell>
        </row>
        <row r="1802">
          <cell r="A1802">
            <v>35369</v>
          </cell>
          <cell r="B1802">
            <v>1005.83</v>
          </cell>
        </row>
        <row r="1803">
          <cell r="A1803">
            <v>35370</v>
          </cell>
          <cell r="B1803">
            <v>1000.14</v>
          </cell>
        </row>
        <row r="1804">
          <cell r="A1804">
            <v>35371</v>
          </cell>
          <cell r="B1804">
            <v>999.49</v>
          </cell>
        </row>
        <row r="1805">
          <cell r="A1805">
            <v>35372</v>
          </cell>
          <cell r="B1805">
            <v>999.49</v>
          </cell>
        </row>
        <row r="1806">
          <cell r="A1806">
            <v>35373</v>
          </cell>
          <cell r="B1806">
            <v>999.49</v>
          </cell>
        </row>
        <row r="1807">
          <cell r="A1807">
            <v>35374</v>
          </cell>
          <cell r="B1807">
            <v>999.49</v>
          </cell>
        </row>
        <row r="1808">
          <cell r="A1808">
            <v>35375</v>
          </cell>
          <cell r="B1808">
            <v>1006.36</v>
          </cell>
        </row>
        <row r="1809">
          <cell r="A1809">
            <v>35376</v>
          </cell>
          <cell r="B1809">
            <v>1003.75</v>
          </cell>
        </row>
        <row r="1810">
          <cell r="A1810">
            <v>35377</v>
          </cell>
          <cell r="B1810">
            <v>999.59</v>
          </cell>
        </row>
        <row r="1811">
          <cell r="A1811">
            <v>35378</v>
          </cell>
          <cell r="B1811">
            <v>1001.24</v>
          </cell>
        </row>
        <row r="1812">
          <cell r="A1812">
            <v>35379</v>
          </cell>
          <cell r="B1812">
            <v>1001.24</v>
          </cell>
        </row>
        <row r="1813">
          <cell r="A1813">
            <v>35380</v>
          </cell>
          <cell r="B1813">
            <v>1001.24</v>
          </cell>
        </row>
        <row r="1814">
          <cell r="A1814">
            <v>35381</v>
          </cell>
          <cell r="B1814">
            <v>1001.24</v>
          </cell>
        </row>
        <row r="1815">
          <cell r="A1815">
            <v>35382</v>
          </cell>
          <cell r="B1815">
            <v>1000.22</v>
          </cell>
        </row>
        <row r="1816">
          <cell r="A1816">
            <v>35383</v>
          </cell>
          <cell r="B1816">
            <v>997.38</v>
          </cell>
        </row>
        <row r="1817">
          <cell r="A1817">
            <v>35384</v>
          </cell>
          <cell r="B1817">
            <v>1001.68</v>
          </cell>
        </row>
        <row r="1818">
          <cell r="A1818">
            <v>35385</v>
          </cell>
          <cell r="B1818">
            <v>999.68</v>
          </cell>
        </row>
        <row r="1819">
          <cell r="A1819">
            <v>35386</v>
          </cell>
          <cell r="B1819">
            <v>999.68</v>
          </cell>
        </row>
        <row r="1820">
          <cell r="A1820">
            <v>35387</v>
          </cell>
          <cell r="B1820">
            <v>999.68</v>
          </cell>
        </row>
        <row r="1821">
          <cell r="A1821">
            <v>35388</v>
          </cell>
          <cell r="B1821">
            <v>995.96</v>
          </cell>
        </row>
        <row r="1822">
          <cell r="A1822">
            <v>35389</v>
          </cell>
          <cell r="B1822">
            <v>994.02</v>
          </cell>
        </row>
        <row r="1823">
          <cell r="A1823">
            <v>35390</v>
          </cell>
          <cell r="B1823">
            <v>995.2</v>
          </cell>
        </row>
        <row r="1824">
          <cell r="A1824">
            <v>35391</v>
          </cell>
          <cell r="B1824">
            <v>994.37</v>
          </cell>
        </row>
        <row r="1825">
          <cell r="A1825">
            <v>35392</v>
          </cell>
          <cell r="B1825">
            <v>995.34</v>
          </cell>
        </row>
        <row r="1826">
          <cell r="A1826">
            <v>35393</v>
          </cell>
          <cell r="B1826">
            <v>995.34</v>
          </cell>
        </row>
        <row r="1827">
          <cell r="A1827">
            <v>35394</v>
          </cell>
          <cell r="B1827">
            <v>995.34</v>
          </cell>
        </row>
        <row r="1828">
          <cell r="A1828">
            <v>35395</v>
          </cell>
          <cell r="B1828">
            <v>995.05</v>
          </cell>
        </row>
        <row r="1829">
          <cell r="A1829">
            <v>35396</v>
          </cell>
          <cell r="B1829">
            <v>995.05</v>
          </cell>
        </row>
        <row r="1830">
          <cell r="A1830">
            <v>35397</v>
          </cell>
          <cell r="B1830">
            <v>995.93</v>
          </cell>
        </row>
        <row r="1831">
          <cell r="A1831">
            <v>35398</v>
          </cell>
          <cell r="B1831">
            <v>994.94</v>
          </cell>
        </row>
        <row r="1832">
          <cell r="A1832">
            <v>35399</v>
          </cell>
          <cell r="B1832">
            <v>1002.28</v>
          </cell>
        </row>
        <row r="1833">
          <cell r="A1833">
            <v>35400</v>
          </cell>
          <cell r="B1833">
            <v>1002.28</v>
          </cell>
        </row>
        <row r="1834">
          <cell r="A1834">
            <v>35401</v>
          </cell>
          <cell r="B1834">
            <v>1002.28</v>
          </cell>
        </row>
        <row r="1835">
          <cell r="A1835">
            <v>35402</v>
          </cell>
          <cell r="B1835">
            <v>1000.09</v>
          </cell>
        </row>
        <row r="1836">
          <cell r="A1836">
            <v>35403</v>
          </cell>
          <cell r="B1836">
            <v>995.73</v>
          </cell>
        </row>
        <row r="1837">
          <cell r="A1837">
            <v>35404</v>
          </cell>
          <cell r="B1837">
            <v>997.4</v>
          </cell>
        </row>
        <row r="1838">
          <cell r="A1838">
            <v>35405</v>
          </cell>
          <cell r="B1838">
            <v>997.48</v>
          </cell>
        </row>
        <row r="1839">
          <cell r="A1839">
            <v>35406</v>
          </cell>
          <cell r="B1839">
            <v>1001.82</v>
          </cell>
        </row>
        <row r="1840">
          <cell r="A1840">
            <v>35407</v>
          </cell>
          <cell r="B1840">
            <v>1001.82</v>
          </cell>
        </row>
        <row r="1841">
          <cell r="A1841">
            <v>35408</v>
          </cell>
          <cell r="B1841">
            <v>1001.82</v>
          </cell>
        </row>
        <row r="1842">
          <cell r="A1842">
            <v>35409</v>
          </cell>
          <cell r="B1842">
            <v>997.99</v>
          </cell>
        </row>
        <row r="1843">
          <cell r="A1843">
            <v>35410</v>
          </cell>
          <cell r="B1843">
            <v>998.17</v>
          </cell>
        </row>
        <row r="1844">
          <cell r="A1844">
            <v>35411</v>
          </cell>
          <cell r="B1844">
            <v>998.31</v>
          </cell>
        </row>
        <row r="1845">
          <cell r="A1845">
            <v>35412</v>
          </cell>
          <cell r="B1845">
            <v>999.47</v>
          </cell>
        </row>
        <row r="1846">
          <cell r="A1846">
            <v>35413</v>
          </cell>
          <cell r="B1846">
            <v>1002.95</v>
          </cell>
        </row>
        <row r="1847">
          <cell r="A1847">
            <v>35414</v>
          </cell>
          <cell r="B1847">
            <v>1002.95</v>
          </cell>
        </row>
        <row r="1848">
          <cell r="A1848">
            <v>35415</v>
          </cell>
          <cell r="B1848">
            <v>1002.95</v>
          </cell>
        </row>
        <row r="1849">
          <cell r="A1849">
            <v>35416</v>
          </cell>
          <cell r="B1849">
            <v>1001.58</v>
          </cell>
        </row>
        <row r="1850">
          <cell r="A1850">
            <v>35417</v>
          </cell>
          <cell r="B1850">
            <v>1000.4</v>
          </cell>
        </row>
        <row r="1851">
          <cell r="A1851">
            <v>35418</v>
          </cell>
          <cell r="B1851">
            <v>1001.18</v>
          </cell>
        </row>
        <row r="1852">
          <cell r="A1852">
            <v>35419</v>
          </cell>
          <cell r="B1852">
            <v>1001.1</v>
          </cell>
        </row>
        <row r="1853">
          <cell r="A1853">
            <v>35420</v>
          </cell>
          <cell r="B1853">
            <v>1003.15</v>
          </cell>
        </row>
        <row r="1854">
          <cell r="A1854">
            <v>35421</v>
          </cell>
          <cell r="B1854">
            <v>1003.15</v>
          </cell>
        </row>
        <row r="1855">
          <cell r="A1855">
            <v>35422</v>
          </cell>
          <cell r="B1855">
            <v>1003.15</v>
          </cell>
        </row>
        <row r="1856">
          <cell r="A1856">
            <v>35423</v>
          </cell>
          <cell r="B1856">
            <v>1002.51</v>
          </cell>
        </row>
        <row r="1857">
          <cell r="A1857">
            <v>35424</v>
          </cell>
          <cell r="B1857">
            <v>1002.51</v>
          </cell>
        </row>
        <row r="1858">
          <cell r="A1858">
            <v>35425</v>
          </cell>
          <cell r="B1858">
            <v>1002.51</v>
          </cell>
        </row>
        <row r="1859">
          <cell r="A1859">
            <v>35426</v>
          </cell>
          <cell r="B1859">
            <v>1003.49</v>
          </cell>
        </row>
        <row r="1860">
          <cell r="A1860">
            <v>35427</v>
          </cell>
          <cell r="B1860">
            <v>1005.4</v>
          </cell>
        </row>
        <row r="1861">
          <cell r="A1861">
            <v>35428</v>
          </cell>
          <cell r="B1861">
            <v>1005.4</v>
          </cell>
        </row>
        <row r="1862">
          <cell r="A1862">
            <v>35429</v>
          </cell>
          <cell r="B1862">
            <v>1005.4</v>
          </cell>
        </row>
        <row r="1863">
          <cell r="A1863">
            <v>35430</v>
          </cell>
          <cell r="B1863">
            <v>1005.33</v>
          </cell>
        </row>
        <row r="1864">
          <cell r="A1864">
            <v>35431</v>
          </cell>
          <cell r="B1864">
            <v>1005.33</v>
          </cell>
        </row>
        <row r="1865">
          <cell r="A1865">
            <v>35432</v>
          </cell>
          <cell r="B1865">
            <v>1005.33</v>
          </cell>
        </row>
        <row r="1866">
          <cell r="A1866">
            <v>35433</v>
          </cell>
          <cell r="B1866">
            <v>1007.33</v>
          </cell>
        </row>
        <row r="1867">
          <cell r="A1867">
            <v>35434</v>
          </cell>
          <cell r="B1867">
            <v>1016.81</v>
          </cell>
        </row>
        <row r="1868">
          <cell r="A1868">
            <v>35435</v>
          </cell>
          <cell r="B1868">
            <v>1016.81</v>
          </cell>
        </row>
        <row r="1869">
          <cell r="A1869">
            <v>35436</v>
          </cell>
          <cell r="B1869">
            <v>1016.81</v>
          </cell>
        </row>
        <row r="1870">
          <cell r="A1870">
            <v>35437</v>
          </cell>
          <cell r="B1870">
            <v>1016.81</v>
          </cell>
        </row>
        <row r="1871">
          <cell r="A1871">
            <v>35438</v>
          </cell>
          <cell r="B1871">
            <v>1022</v>
          </cell>
        </row>
        <row r="1872">
          <cell r="A1872">
            <v>35439</v>
          </cell>
          <cell r="B1872">
            <v>1020.16</v>
          </cell>
        </row>
        <row r="1873">
          <cell r="A1873">
            <v>35440</v>
          </cell>
          <cell r="B1873">
            <v>1013.68</v>
          </cell>
        </row>
        <row r="1874">
          <cell r="A1874">
            <v>35441</v>
          </cell>
          <cell r="B1874">
            <v>1011.01</v>
          </cell>
        </row>
        <row r="1875">
          <cell r="A1875">
            <v>35442</v>
          </cell>
          <cell r="B1875">
            <v>1011.01</v>
          </cell>
        </row>
        <row r="1876">
          <cell r="A1876">
            <v>35443</v>
          </cell>
          <cell r="B1876">
            <v>1011.01</v>
          </cell>
        </row>
        <row r="1877">
          <cell r="A1877">
            <v>35444</v>
          </cell>
          <cell r="B1877">
            <v>1015.53</v>
          </cell>
        </row>
        <row r="1878">
          <cell r="A1878">
            <v>35445</v>
          </cell>
          <cell r="B1878">
            <v>1026.53</v>
          </cell>
        </row>
        <row r="1879">
          <cell r="A1879">
            <v>35446</v>
          </cell>
          <cell r="B1879">
            <v>1023.47</v>
          </cell>
        </row>
        <row r="1880">
          <cell r="A1880">
            <v>35447</v>
          </cell>
          <cell r="B1880">
            <v>1018.15</v>
          </cell>
        </row>
        <row r="1881">
          <cell r="A1881">
            <v>35448</v>
          </cell>
          <cell r="B1881">
            <v>1020.9</v>
          </cell>
        </row>
        <row r="1882">
          <cell r="A1882">
            <v>35449</v>
          </cell>
          <cell r="B1882">
            <v>1020.9</v>
          </cell>
        </row>
        <row r="1883">
          <cell r="A1883">
            <v>35450</v>
          </cell>
          <cell r="B1883">
            <v>1020.9</v>
          </cell>
        </row>
        <row r="1884">
          <cell r="A1884">
            <v>35451</v>
          </cell>
          <cell r="B1884">
            <v>1022.75</v>
          </cell>
        </row>
        <row r="1885">
          <cell r="A1885">
            <v>35452</v>
          </cell>
          <cell r="B1885">
            <v>1023.67</v>
          </cell>
        </row>
        <row r="1886">
          <cell r="A1886">
            <v>35453</v>
          </cell>
          <cell r="B1886">
            <v>1031.02</v>
          </cell>
        </row>
        <row r="1887">
          <cell r="A1887">
            <v>35454</v>
          </cell>
          <cell r="B1887">
            <v>1031.51</v>
          </cell>
        </row>
        <row r="1888">
          <cell r="A1888">
            <v>35455</v>
          </cell>
          <cell r="B1888">
            <v>1032.6199999999999</v>
          </cell>
        </row>
        <row r="1889">
          <cell r="A1889">
            <v>35456</v>
          </cell>
          <cell r="B1889">
            <v>1032.6199999999999</v>
          </cell>
        </row>
        <row r="1890">
          <cell r="A1890">
            <v>35457</v>
          </cell>
          <cell r="B1890">
            <v>1032.6199999999999</v>
          </cell>
        </row>
        <row r="1891">
          <cell r="A1891">
            <v>35458</v>
          </cell>
          <cell r="B1891">
            <v>1040.07</v>
          </cell>
        </row>
        <row r="1892">
          <cell r="A1892">
            <v>35459</v>
          </cell>
          <cell r="B1892">
            <v>1057</v>
          </cell>
        </row>
        <row r="1893">
          <cell r="A1893">
            <v>35460</v>
          </cell>
          <cell r="B1893">
            <v>1057.82</v>
          </cell>
        </row>
        <row r="1894">
          <cell r="A1894">
            <v>35461</v>
          </cell>
          <cell r="B1894">
            <v>1070.97</v>
          </cell>
        </row>
        <row r="1895">
          <cell r="A1895">
            <v>35462</v>
          </cell>
          <cell r="B1895">
            <v>1064</v>
          </cell>
        </row>
        <row r="1896">
          <cell r="A1896">
            <v>35463</v>
          </cell>
          <cell r="B1896">
            <v>1064</v>
          </cell>
        </row>
        <row r="1897">
          <cell r="A1897">
            <v>35464</v>
          </cell>
          <cell r="B1897">
            <v>1064</v>
          </cell>
        </row>
        <row r="1898">
          <cell r="A1898">
            <v>35465</v>
          </cell>
          <cell r="B1898">
            <v>1065.98</v>
          </cell>
        </row>
        <row r="1899">
          <cell r="A1899">
            <v>35466</v>
          </cell>
          <cell r="B1899">
            <v>1076.25</v>
          </cell>
        </row>
        <row r="1900">
          <cell r="A1900">
            <v>35467</v>
          </cell>
          <cell r="B1900">
            <v>1071.8800000000001</v>
          </cell>
        </row>
        <row r="1901">
          <cell r="A1901">
            <v>35468</v>
          </cell>
          <cell r="B1901">
            <v>1070.08</v>
          </cell>
        </row>
        <row r="1902">
          <cell r="A1902">
            <v>35469</v>
          </cell>
          <cell r="B1902">
            <v>1066.44</v>
          </cell>
        </row>
        <row r="1903">
          <cell r="A1903">
            <v>35470</v>
          </cell>
          <cell r="B1903">
            <v>1066.44</v>
          </cell>
        </row>
        <row r="1904">
          <cell r="A1904">
            <v>35471</v>
          </cell>
          <cell r="B1904">
            <v>1066.44</v>
          </cell>
        </row>
        <row r="1905">
          <cell r="A1905">
            <v>35472</v>
          </cell>
          <cell r="B1905">
            <v>1074.25</v>
          </cell>
        </row>
        <row r="1906">
          <cell r="A1906">
            <v>35473</v>
          </cell>
          <cell r="B1906">
            <v>1075.17</v>
          </cell>
        </row>
        <row r="1907">
          <cell r="A1907">
            <v>35474</v>
          </cell>
          <cell r="B1907">
            <v>1075.51</v>
          </cell>
        </row>
        <row r="1908">
          <cell r="A1908">
            <v>35475</v>
          </cell>
          <cell r="B1908">
            <v>1073.3599999999999</v>
          </cell>
        </row>
        <row r="1909">
          <cell r="A1909">
            <v>35476</v>
          </cell>
          <cell r="B1909">
            <v>1075</v>
          </cell>
        </row>
        <row r="1910">
          <cell r="A1910">
            <v>35477</v>
          </cell>
          <cell r="B1910">
            <v>1075</v>
          </cell>
        </row>
        <row r="1911">
          <cell r="A1911">
            <v>35478</v>
          </cell>
          <cell r="B1911">
            <v>1075</v>
          </cell>
        </row>
        <row r="1912">
          <cell r="A1912">
            <v>35479</v>
          </cell>
          <cell r="B1912">
            <v>1076.04</v>
          </cell>
        </row>
        <row r="1913">
          <cell r="A1913">
            <v>35480</v>
          </cell>
          <cell r="B1913">
            <v>1075.1099999999999</v>
          </cell>
        </row>
        <row r="1914">
          <cell r="A1914">
            <v>35481</v>
          </cell>
          <cell r="B1914">
            <v>1074.5</v>
          </cell>
        </row>
        <row r="1915">
          <cell r="A1915">
            <v>35482</v>
          </cell>
          <cell r="B1915">
            <v>1074.0999999999999</v>
          </cell>
        </row>
        <row r="1916">
          <cell r="A1916">
            <v>35483</v>
          </cell>
          <cell r="B1916">
            <v>1073.42</v>
          </cell>
        </row>
        <row r="1917">
          <cell r="A1917">
            <v>35484</v>
          </cell>
          <cell r="B1917">
            <v>1073.42</v>
          </cell>
        </row>
        <row r="1918">
          <cell r="A1918">
            <v>35485</v>
          </cell>
          <cell r="B1918">
            <v>1073.42</v>
          </cell>
        </row>
        <row r="1919">
          <cell r="A1919">
            <v>35486</v>
          </cell>
          <cell r="B1919">
            <v>1078.23</v>
          </cell>
        </row>
        <row r="1920">
          <cell r="A1920">
            <v>35487</v>
          </cell>
          <cell r="B1920">
            <v>1084.0899999999999</v>
          </cell>
        </row>
        <row r="1921">
          <cell r="A1921">
            <v>35488</v>
          </cell>
          <cell r="B1921">
            <v>1080.93</v>
          </cell>
        </row>
        <row r="1922">
          <cell r="A1922">
            <v>35489</v>
          </cell>
          <cell r="B1922">
            <v>1080.51</v>
          </cell>
        </row>
        <row r="1923">
          <cell r="A1923">
            <v>35490</v>
          </cell>
          <cell r="B1923">
            <v>1077.07</v>
          </cell>
        </row>
        <row r="1924">
          <cell r="A1924">
            <v>35491</v>
          </cell>
          <cell r="B1924">
            <v>1077.07</v>
          </cell>
        </row>
        <row r="1925">
          <cell r="A1925">
            <v>35492</v>
          </cell>
          <cell r="B1925">
            <v>1077.07</v>
          </cell>
        </row>
        <row r="1926">
          <cell r="A1926">
            <v>35493</v>
          </cell>
          <cell r="B1926">
            <v>1075.8599999999999</v>
          </cell>
        </row>
        <row r="1927">
          <cell r="A1927">
            <v>35494</v>
          </cell>
          <cell r="B1927">
            <v>1067.77</v>
          </cell>
        </row>
        <row r="1928">
          <cell r="A1928">
            <v>35495</v>
          </cell>
          <cell r="B1928">
            <v>1063.44</v>
          </cell>
        </row>
        <row r="1929">
          <cell r="A1929">
            <v>35496</v>
          </cell>
          <cell r="B1929">
            <v>1057.58</v>
          </cell>
        </row>
        <row r="1930">
          <cell r="A1930">
            <v>35497</v>
          </cell>
          <cell r="B1930">
            <v>1054.05</v>
          </cell>
        </row>
        <row r="1931">
          <cell r="A1931">
            <v>35498</v>
          </cell>
          <cell r="B1931">
            <v>1054.05</v>
          </cell>
        </row>
        <row r="1932">
          <cell r="A1932">
            <v>35499</v>
          </cell>
          <cell r="B1932">
            <v>1054.05</v>
          </cell>
        </row>
        <row r="1933">
          <cell r="A1933">
            <v>35500</v>
          </cell>
          <cell r="B1933">
            <v>1056.92</v>
          </cell>
        </row>
        <row r="1934">
          <cell r="A1934">
            <v>35501</v>
          </cell>
          <cell r="B1934">
            <v>1062.73</v>
          </cell>
        </row>
        <row r="1935">
          <cell r="A1935">
            <v>35502</v>
          </cell>
          <cell r="B1935">
            <v>1063.33</v>
          </cell>
        </row>
        <row r="1936">
          <cell r="A1936">
            <v>35503</v>
          </cell>
          <cell r="B1936">
            <v>1060.3499999999999</v>
          </cell>
        </row>
        <row r="1937">
          <cell r="A1937">
            <v>35504</v>
          </cell>
          <cell r="B1937">
            <v>1060.8599999999999</v>
          </cell>
        </row>
        <row r="1938">
          <cell r="A1938">
            <v>35505</v>
          </cell>
          <cell r="B1938">
            <v>1060.8599999999999</v>
          </cell>
        </row>
        <row r="1939">
          <cell r="A1939">
            <v>35506</v>
          </cell>
          <cell r="B1939">
            <v>1060.8599999999999</v>
          </cell>
        </row>
        <row r="1940">
          <cell r="A1940">
            <v>35507</v>
          </cell>
          <cell r="B1940">
            <v>1059.8699999999999</v>
          </cell>
        </row>
        <row r="1941">
          <cell r="A1941">
            <v>35508</v>
          </cell>
          <cell r="B1941">
            <v>1058.6099999999999</v>
          </cell>
        </row>
        <row r="1942">
          <cell r="A1942">
            <v>35509</v>
          </cell>
          <cell r="B1942">
            <v>1060.31</v>
          </cell>
        </row>
        <row r="1943">
          <cell r="A1943">
            <v>35510</v>
          </cell>
          <cell r="B1943">
            <v>1060.6600000000001</v>
          </cell>
        </row>
        <row r="1944">
          <cell r="A1944">
            <v>35511</v>
          </cell>
          <cell r="B1944">
            <v>1060.03</v>
          </cell>
        </row>
        <row r="1945">
          <cell r="A1945">
            <v>35512</v>
          </cell>
          <cell r="B1945">
            <v>1060.03</v>
          </cell>
        </row>
        <row r="1946">
          <cell r="A1946">
            <v>35513</v>
          </cell>
          <cell r="B1946">
            <v>1060.03</v>
          </cell>
        </row>
        <row r="1947">
          <cell r="A1947">
            <v>35514</v>
          </cell>
          <cell r="B1947">
            <v>1060.03</v>
          </cell>
        </row>
        <row r="1948">
          <cell r="A1948">
            <v>35515</v>
          </cell>
          <cell r="B1948">
            <v>1059.53</v>
          </cell>
        </row>
        <row r="1949">
          <cell r="A1949">
            <v>35516</v>
          </cell>
          <cell r="B1949">
            <v>1059.8800000000001</v>
          </cell>
        </row>
        <row r="1950">
          <cell r="A1950">
            <v>35517</v>
          </cell>
          <cell r="B1950">
            <v>1059.8800000000001</v>
          </cell>
        </row>
        <row r="1951">
          <cell r="A1951">
            <v>35518</v>
          </cell>
          <cell r="B1951">
            <v>1059.8800000000001</v>
          </cell>
        </row>
        <row r="1952">
          <cell r="A1952">
            <v>35519</v>
          </cell>
          <cell r="B1952">
            <v>1059.8800000000001</v>
          </cell>
        </row>
        <row r="1953">
          <cell r="A1953">
            <v>35520</v>
          </cell>
          <cell r="B1953">
            <v>1059.8800000000001</v>
          </cell>
        </row>
        <row r="1954">
          <cell r="A1954">
            <v>35521</v>
          </cell>
          <cell r="B1954">
            <v>1060.93</v>
          </cell>
        </row>
        <row r="1955">
          <cell r="A1955">
            <v>35522</v>
          </cell>
          <cell r="B1955">
            <v>1061.98</v>
          </cell>
        </row>
        <row r="1956">
          <cell r="A1956">
            <v>35523</v>
          </cell>
          <cell r="B1956">
            <v>1061.95</v>
          </cell>
        </row>
        <row r="1957">
          <cell r="A1957">
            <v>35524</v>
          </cell>
          <cell r="B1957">
            <v>1062.46</v>
          </cell>
        </row>
        <row r="1958">
          <cell r="A1958">
            <v>35525</v>
          </cell>
          <cell r="B1958">
            <v>1062.58</v>
          </cell>
        </row>
        <row r="1959">
          <cell r="A1959">
            <v>35526</v>
          </cell>
          <cell r="B1959">
            <v>1062.58</v>
          </cell>
        </row>
        <row r="1960">
          <cell r="A1960">
            <v>35527</v>
          </cell>
          <cell r="B1960">
            <v>1062.58</v>
          </cell>
        </row>
        <row r="1961">
          <cell r="A1961">
            <v>35528</v>
          </cell>
          <cell r="B1961">
            <v>1063.3</v>
          </cell>
        </row>
        <row r="1962">
          <cell r="A1962">
            <v>35529</v>
          </cell>
          <cell r="B1962">
            <v>1062.67</v>
          </cell>
        </row>
        <row r="1963">
          <cell r="A1963">
            <v>35530</v>
          </cell>
          <cell r="B1963">
            <v>1062.78</v>
          </cell>
        </row>
        <row r="1964">
          <cell r="A1964">
            <v>35531</v>
          </cell>
          <cell r="B1964">
            <v>1060.71</v>
          </cell>
        </row>
        <row r="1965">
          <cell r="A1965">
            <v>35532</v>
          </cell>
          <cell r="B1965">
            <v>1058.76</v>
          </cell>
        </row>
        <row r="1966">
          <cell r="A1966">
            <v>35533</v>
          </cell>
          <cell r="B1966">
            <v>1058.76</v>
          </cell>
        </row>
        <row r="1967">
          <cell r="A1967">
            <v>35534</v>
          </cell>
          <cell r="B1967">
            <v>1058.76</v>
          </cell>
        </row>
        <row r="1968">
          <cell r="A1968">
            <v>35535</v>
          </cell>
          <cell r="B1968">
            <v>1058.73</v>
          </cell>
        </row>
        <row r="1969">
          <cell r="A1969">
            <v>35536</v>
          </cell>
          <cell r="B1969">
            <v>1058.97</v>
          </cell>
        </row>
        <row r="1970">
          <cell r="A1970">
            <v>35537</v>
          </cell>
          <cell r="B1970">
            <v>1056.9100000000001</v>
          </cell>
        </row>
        <row r="1971">
          <cell r="A1971">
            <v>35538</v>
          </cell>
          <cell r="B1971">
            <v>1054.3499999999999</v>
          </cell>
        </row>
        <row r="1972">
          <cell r="A1972">
            <v>35539</v>
          </cell>
          <cell r="B1972">
            <v>1051.43</v>
          </cell>
        </row>
        <row r="1973">
          <cell r="A1973">
            <v>35540</v>
          </cell>
          <cell r="B1973">
            <v>1051.43</v>
          </cell>
        </row>
        <row r="1974">
          <cell r="A1974">
            <v>35541</v>
          </cell>
          <cell r="B1974">
            <v>1051.43</v>
          </cell>
        </row>
        <row r="1975">
          <cell r="A1975">
            <v>35542</v>
          </cell>
          <cell r="B1975">
            <v>1054.94</v>
          </cell>
        </row>
        <row r="1976">
          <cell r="A1976">
            <v>35543</v>
          </cell>
          <cell r="B1976">
            <v>1057.6400000000001</v>
          </cell>
        </row>
        <row r="1977">
          <cell r="A1977">
            <v>35544</v>
          </cell>
          <cell r="B1977">
            <v>1065.48</v>
          </cell>
        </row>
        <row r="1978">
          <cell r="A1978">
            <v>35545</v>
          </cell>
          <cell r="B1978">
            <v>1066.77</v>
          </cell>
        </row>
        <row r="1979">
          <cell r="A1979">
            <v>35546</v>
          </cell>
          <cell r="B1979">
            <v>1063.83</v>
          </cell>
        </row>
        <row r="1980">
          <cell r="A1980">
            <v>35547</v>
          </cell>
          <cell r="B1980">
            <v>1063.83</v>
          </cell>
        </row>
        <row r="1981">
          <cell r="A1981">
            <v>35548</v>
          </cell>
          <cell r="B1981">
            <v>1063.83</v>
          </cell>
        </row>
        <row r="1982">
          <cell r="A1982">
            <v>35549</v>
          </cell>
          <cell r="B1982">
            <v>1064</v>
          </cell>
        </row>
        <row r="1983">
          <cell r="A1983">
            <v>35550</v>
          </cell>
          <cell r="B1983">
            <v>1063.1099999999999</v>
          </cell>
        </row>
        <row r="1984">
          <cell r="A1984">
            <v>35551</v>
          </cell>
          <cell r="B1984">
            <v>1064.01</v>
          </cell>
        </row>
        <row r="1985">
          <cell r="A1985">
            <v>35552</v>
          </cell>
          <cell r="B1985">
            <v>1064.01</v>
          </cell>
        </row>
        <row r="1986">
          <cell r="A1986">
            <v>35553</v>
          </cell>
          <cell r="B1986">
            <v>1068.53</v>
          </cell>
        </row>
        <row r="1987">
          <cell r="A1987">
            <v>35554</v>
          </cell>
          <cell r="B1987">
            <v>1068.53</v>
          </cell>
        </row>
        <row r="1988">
          <cell r="A1988">
            <v>35555</v>
          </cell>
          <cell r="B1988">
            <v>1068.53</v>
          </cell>
        </row>
        <row r="1989">
          <cell r="A1989">
            <v>35556</v>
          </cell>
          <cell r="B1989">
            <v>1076.3900000000001</v>
          </cell>
        </row>
        <row r="1990">
          <cell r="A1990">
            <v>35557</v>
          </cell>
          <cell r="B1990">
            <v>1080.48</v>
          </cell>
        </row>
        <row r="1991">
          <cell r="A1991">
            <v>35558</v>
          </cell>
          <cell r="B1991">
            <v>1075.05</v>
          </cell>
        </row>
        <row r="1992">
          <cell r="A1992">
            <v>35559</v>
          </cell>
          <cell r="B1992">
            <v>1073.77</v>
          </cell>
        </row>
        <row r="1993">
          <cell r="A1993">
            <v>35560</v>
          </cell>
          <cell r="B1993">
            <v>1076.93</v>
          </cell>
        </row>
        <row r="1994">
          <cell r="A1994">
            <v>35561</v>
          </cell>
          <cell r="B1994">
            <v>1076.93</v>
          </cell>
        </row>
        <row r="1995">
          <cell r="A1995">
            <v>35562</v>
          </cell>
          <cell r="B1995">
            <v>1076.93</v>
          </cell>
        </row>
        <row r="1996">
          <cell r="A1996">
            <v>35563</v>
          </cell>
          <cell r="B1996">
            <v>1076.93</v>
          </cell>
        </row>
        <row r="1997">
          <cell r="A1997">
            <v>35564</v>
          </cell>
          <cell r="B1997">
            <v>1077.3599999999999</v>
          </cell>
        </row>
        <row r="1998">
          <cell r="A1998">
            <v>35565</v>
          </cell>
          <cell r="B1998">
            <v>1074.43</v>
          </cell>
        </row>
        <row r="1999">
          <cell r="A1999">
            <v>35566</v>
          </cell>
          <cell r="B1999">
            <v>1074.52</v>
          </cell>
        </row>
        <row r="2000">
          <cell r="A2000">
            <v>35567</v>
          </cell>
          <cell r="B2000">
            <v>1072.24</v>
          </cell>
        </row>
        <row r="2001">
          <cell r="A2001">
            <v>35568</v>
          </cell>
          <cell r="B2001">
            <v>1072.24</v>
          </cell>
        </row>
        <row r="2002">
          <cell r="A2002">
            <v>35569</v>
          </cell>
          <cell r="B2002">
            <v>1072.24</v>
          </cell>
        </row>
        <row r="2003">
          <cell r="A2003">
            <v>35570</v>
          </cell>
          <cell r="B2003">
            <v>1073.54</v>
          </cell>
        </row>
        <row r="2004">
          <cell r="A2004">
            <v>35571</v>
          </cell>
          <cell r="B2004">
            <v>1075.2</v>
          </cell>
        </row>
        <row r="2005">
          <cell r="A2005">
            <v>35572</v>
          </cell>
          <cell r="B2005">
            <v>1080.44</v>
          </cell>
        </row>
        <row r="2006">
          <cell r="A2006">
            <v>35573</v>
          </cell>
          <cell r="B2006">
            <v>1080.43</v>
          </cell>
        </row>
        <row r="2007">
          <cell r="A2007">
            <v>35574</v>
          </cell>
          <cell r="B2007">
            <v>1076.69</v>
          </cell>
        </row>
        <row r="2008">
          <cell r="A2008">
            <v>35575</v>
          </cell>
          <cell r="B2008">
            <v>1076.69</v>
          </cell>
        </row>
        <row r="2009">
          <cell r="A2009">
            <v>35576</v>
          </cell>
          <cell r="B2009">
            <v>1076.69</v>
          </cell>
        </row>
        <row r="2010">
          <cell r="A2010">
            <v>35577</v>
          </cell>
          <cell r="B2010">
            <v>1076.69</v>
          </cell>
        </row>
        <row r="2011">
          <cell r="A2011">
            <v>35578</v>
          </cell>
          <cell r="B2011">
            <v>1076.24</v>
          </cell>
        </row>
        <row r="2012">
          <cell r="A2012">
            <v>35579</v>
          </cell>
          <cell r="B2012">
            <v>1074.32</v>
          </cell>
        </row>
        <row r="2013">
          <cell r="A2013">
            <v>35580</v>
          </cell>
          <cell r="B2013">
            <v>1076.4000000000001</v>
          </cell>
        </row>
        <row r="2014">
          <cell r="A2014">
            <v>35581</v>
          </cell>
          <cell r="B2014">
            <v>1077.0899999999999</v>
          </cell>
        </row>
        <row r="2015">
          <cell r="A2015">
            <v>35582</v>
          </cell>
          <cell r="B2015">
            <v>1077.0899999999999</v>
          </cell>
        </row>
        <row r="2016">
          <cell r="A2016">
            <v>35583</v>
          </cell>
          <cell r="B2016">
            <v>1077.0899999999999</v>
          </cell>
        </row>
        <row r="2017">
          <cell r="A2017">
            <v>35584</v>
          </cell>
          <cell r="B2017">
            <v>1077.0899999999999</v>
          </cell>
        </row>
        <row r="2018">
          <cell r="A2018">
            <v>35585</v>
          </cell>
          <cell r="B2018">
            <v>1079.0999999999999</v>
          </cell>
        </row>
        <row r="2019">
          <cell r="A2019">
            <v>35586</v>
          </cell>
          <cell r="B2019">
            <v>1077.19</v>
          </cell>
        </row>
        <row r="2020">
          <cell r="A2020">
            <v>35587</v>
          </cell>
          <cell r="B2020">
            <v>1076.49</v>
          </cell>
        </row>
        <row r="2021">
          <cell r="A2021">
            <v>35588</v>
          </cell>
          <cell r="B2021">
            <v>1076.18</v>
          </cell>
        </row>
        <row r="2022">
          <cell r="A2022">
            <v>35589</v>
          </cell>
          <cell r="B2022">
            <v>1076.18</v>
          </cell>
        </row>
        <row r="2023">
          <cell r="A2023">
            <v>35590</v>
          </cell>
          <cell r="B2023">
            <v>1076.18</v>
          </cell>
        </row>
        <row r="2024">
          <cell r="A2024">
            <v>35591</v>
          </cell>
          <cell r="B2024">
            <v>1076.18</v>
          </cell>
        </row>
        <row r="2025">
          <cell r="A2025">
            <v>35592</v>
          </cell>
          <cell r="B2025">
            <v>1078.6400000000001</v>
          </cell>
        </row>
        <row r="2026">
          <cell r="A2026">
            <v>35593</v>
          </cell>
          <cell r="B2026">
            <v>1080.6099999999999</v>
          </cell>
        </row>
        <row r="2027">
          <cell r="A2027">
            <v>35594</v>
          </cell>
          <cell r="B2027">
            <v>1080.46</v>
          </cell>
        </row>
        <row r="2028">
          <cell r="A2028">
            <v>35595</v>
          </cell>
          <cell r="B2028">
            <v>1080.5899999999999</v>
          </cell>
        </row>
        <row r="2029">
          <cell r="A2029">
            <v>35596</v>
          </cell>
          <cell r="B2029">
            <v>1080.5899999999999</v>
          </cell>
        </row>
        <row r="2030">
          <cell r="A2030">
            <v>35597</v>
          </cell>
          <cell r="B2030">
            <v>1080.5899999999999</v>
          </cell>
        </row>
        <row r="2031">
          <cell r="A2031">
            <v>35598</v>
          </cell>
          <cell r="B2031">
            <v>1082.43</v>
          </cell>
        </row>
        <row r="2032">
          <cell r="A2032">
            <v>35599</v>
          </cell>
          <cell r="B2032">
            <v>1086</v>
          </cell>
        </row>
        <row r="2033">
          <cell r="A2033">
            <v>35600</v>
          </cell>
          <cell r="B2033">
            <v>1084.3800000000001</v>
          </cell>
        </row>
        <row r="2034">
          <cell r="A2034">
            <v>35601</v>
          </cell>
          <cell r="B2034">
            <v>1084.28</v>
          </cell>
        </row>
        <row r="2035">
          <cell r="A2035">
            <v>35602</v>
          </cell>
          <cell r="B2035">
            <v>1086.3599999999999</v>
          </cell>
        </row>
        <row r="2036">
          <cell r="A2036">
            <v>35603</v>
          </cell>
          <cell r="B2036">
            <v>1086.3599999999999</v>
          </cell>
        </row>
        <row r="2037">
          <cell r="A2037">
            <v>35604</v>
          </cell>
          <cell r="B2037">
            <v>1086.3599999999999</v>
          </cell>
        </row>
        <row r="2038">
          <cell r="A2038">
            <v>35605</v>
          </cell>
          <cell r="B2038">
            <v>1088.1600000000001</v>
          </cell>
        </row>
        <row r="2039">
          <cell r="A2039">
            <v>35606</v>
          </cell>
          <cell r="B2039">
            <v>1086.47</v>
          </cell>
        </row>
        <row r="2040">
          <cell r="A2040">
            <v>35607</v>
          </cell>
          <cell r="B2040">
            <v>1087.72</v>
          </cell>
        </row>
        <row r="2041">
          <cell r="A2041">
            <v>35608</v>
          </cell>
          <cell r="B2041">
            <v>1090.58</v>
          </cell>
        </row>
        <row r="2042">
          <cell r="A2042">
            <v>35609</v>
          </cell>
          <cell r="B2042">
            <v>1089.01</v>
          </cell>
        </row>
        <row r="2043">
          <cell r="A2043">
            <v>35610</v>
          </cell>
          <cell r="B2043">
            <v>1089.01</v>
          </cell>
        </row>
        <row r="2044">
          <cell r="A2044">
            <v>35611</v>
          </cell>
          <cell r="B2044">
            <v>1089.01</v>
          </cell>
        </row>
        <row r="2045">
          <cell r="A2045">
            <v>35612</v>
          </cell>
          <cell r="B2045">
            <v>1089.01</v>
          </cell>
        </row>
        <row r="2046">
          <cell r="A2046">
            <v>35613</v>
          </cell>
          <cell r="B2046">
            <v>1093.25</v>
          </cell>
        </row>
        <row r="2047">
          <cell r="A2047">
            <v>35614</v>
          </cell>
          <cell r="B2047">
            <v>1098.72</v>
          </cell>
        </row>
        <row r="2048">
          <cell r="A2048">
            <v>35615</v>
          </cell>
          <cell r="B2048">
            <v>1102.8399999999999</v>
          </cell>
        </row>
        <row r="2049">
          <cell r="A2049">
            <v>35616</v>
          </cell>
          <cell r="B2049">
            <v>1101.57</v>
          </cell>
        </row>
        <row r="2050">
          <cell r="A2050">
            <v>35617</v>
          </cell>
          <cell r="B2050">
            <v>1101.57</v>
          </cell>
        </row>
        <row r="2051">
          <cell r="A2051">
            <v>35618</v>
          </cell>
          <cell r="B2051">
            <v>1101.57</v>
          </cell>
        </row>
        <row r="2052">
          <cell r="A2052">
            <v>35619</v>
          </cell>
          <cell r="B2052">
            <v>1102.45</v>
          </cell>
        </row>
        <row r="2053">
          <cell r="A2053">
            <v>35620</v>
          </cell>
          <cell r="B2053">
            <v>1101.18</v>
          </cell>
        </row>
        <row r="2054">
          <cell r="A2054">
            <v>35621</v>
          </cell>
          <cell r="B2054">
            <v>1098.6400000000001</v>
          </cell>
        </row>
        <row r="2055">
          <cell r="A2055">
            <v>35622</v>
          </cell>
          <cell r="B2055">
            <v>1097.8800000000001</v>
          </cell>
        </row>
        <row r="2056">
          <cell r="A2056">
            <v>35623</v>
          </cell>
          <cell r="B2056">
            <v>1098.46</v>
          </cell>
        </row>
        <row r="2057">
          <cell r="A2057">
            <v>35624</v>
          </cell>
          <cell r="B2057">
            <v>1098.46</v>
          </cell>
        </row>
        <row r="2058">
          <cell r="A2058">
            <v>35625</v>
          </cell>
          <cell r="B2058">
            <v>1098.46</v>
          </cell>
        </row>
        <row r="2059">
          <cell r="A2059">
            <v>35626</v>
          </cell>
          <cell r="B2059">
            <v>1099.56</v>
          </cell>
        </row>
        <row r="2060">
          <cell r="A2060">
            <v>35627</v>
          </cell>
          <cell r="B2060">
            <v>1099.25</v>
          </cell>
        </row>
        <row r="2061">
          <cell r="A2061">
            <v>35628</v>
          </cell>
          <cell r="B2061">
            <v>1100.83</v>
          </cell>
        </row>
        <row r="2062">
          <cell r="A2062">
            <v>35629</v>
          </cell>
          <cell r="B2062">
            <v>1102.48</v>
          </cell>
        </row>
        <row r="2063">
          <cell r="A2063">
            <v>35630</v>
          </cell>
          <cell r="B2063">
            <v>1105.33</v>
          </cell>
        </row>
        <row r="2064">
          <cell r="A2064">
            <v>35631</v>
          </cell>
          <cell r="B2064">
            <v>1105.33</v>
          </cell>
        </row>
        <row r="2065">
          <cell r="A2065">
            <v>35632</v>
          </cell>
          <cell r="B2065">
            <v>1105.33</v>
          </cell>
        </row>
        <row r="2066">
          <cell r="A2066">
            <v>35633</v>
          </cell>
          <cell r="B2066">
            <v>1109.46</v>
          </cell>
        </row>
        <row r="2067">
          <cell r="A2067">
            <v>35634</v>
          </cell>
          <cell r="B2067">
            <v>1110.32</v>
          </cell>
        </row>
        <row r="2068">
          <cell r="A2068">
            <v>35635</v>
          </cell>
          <cell r="B2068">
            <v>1106.7</v>
          </cell>
        </row>
        <row r="2069">
          <cell r="A2069">
            <v>35636</v>
          </cell>
          <cell r="B2069">
            <v>1106.6400000000001</v>
          </cell>
        </row>
        <row r="2070">
          <cell r="A2070">
            <v>35637</v>
          </cell>
          <cell r="B2070">
            <v>1106.06</v>
          </cell>
        </row>
        <row r="2071">
          <cell r="A2071">
            <v>35638</v>
          </cell>
          <cell r="B2071">
            <v>1106.06</v>
          </cell>
        </row>
        <row r="2072">
          <cell r="A2072">
            <v>35639</v>
          </cell>
          <cell r="B2072">
            <v>1106.06</v>
          </cell>
        </row>
        <row r="2073">
          <cell r="A2073">
            <v>35640</v>
          </cell>
          <cell r="B2073">
            <v>1108.1600000000001</v>
          </cell>
        </row>
        <row r="2074">
          <cell r="A2074">
            <v>35641</v>
          </cell>
          <cell r="B2074">
            <v>1106.67</v>
          </cell>
        </row>
        <row r="2075">
          <cell r="A2075">
            <v>35642</v>
          </cell>
          <cell r="B2075">
            <v>1109.6500000000001</v>
          </cell>
        </row>
        <row r="2076">
          <cell r="A2076">
            <v>35643</v>
          </cell>
          <cell r="B2076">
            <v>1112.53</v>
          </cell>
        </row>
        <row r="2077">
          <cell r="A2077">
            <v>35644</v>
          </cell>
          <cell r="B2077">
            <v>1113.43</v>
          </cell>
        </row>
        <row r="2078">
          <cell r="A2078">
            <v>35645</v>
          </cell>
          <cell r="B2078">
            <v>1113.43</v>
          </cell>
        </row>
        <row r="2079">
          <cell r="A2079">
            <v>35646</v>
          </cell>
          <cell r="B2079">
            <v>1113.43</v>
          </cell>
        </row>
        <row r="2080">
          <cell r="A2080">
            <v>35647</v>
          </cell>
          <cell r="B2080">
            <v>1112.83</v>
          </cell>
        </row>
        <row r="2081">
          <cell r="A2081">
            <v>35648</v>
          </cell>
          <cell r="B2081">
            <v>1115.43</v>
          </cell>
        </row>
        <row r="2082">
          <cell r="A2082">
            <v>35649</v>
          </cell>
          <cell r="B2082">
            <v>1115.2</v>
          </cell>
        </row>
        <row r="2083">
          <cell r="A2083">
            <v>35650</v>
          </cell>
          <cell r="B2083">
            <v>1115.2</v>
          </cell>
        </row>
        <row r="2084">
          <cell r="A2084">
            <v>35651</v>
          </cell>
          <cell r="B2084">
            <v>1118.96</v>
          </cell>
        </row>
        <row r="2085">
          <cell r="A2085">
            <v>35652</v>
          </cell>
          <cell r="B2085">
            <v>1118.96</v>
          </cell>
        </row>
        <row r="2086">
          <cell r="A2086">
            <v>35653</v>
          </cell>
          <cell r="B2086">
            <v>1118.96</v>
          </cell>
        </row>
        <row r="2087">
          <cell r="A2087">
            <v>35654</v>
          </cell>
          <cell r="B2087">
            <v>1119.3800000000001</v>
          </cell>
        </row>
        <row r="2088">
          <cell r="A2088">
            <v>35655</v>
          </cell>
          <cell r="B2088">
            <v>1120.33</v>
          </cell>
        </row>
        <row r="2089">
          <cell r="A2089">
            <v>35656</v>
          </cell>
          <cell r="B2089">
            <v>1125.6199999999999</v>
          </cell>
        </row>
        <row r="2090">
          <cell r="A2090">
            <v>35657</v>
          </cell>
          <cell r="B2090">
            <v>1128.25</v>
          </cell>
        </row>
        <row r="2091">
          <cell r="A2091">
            <v>35658</v>
          </cell>
          <cell r="B2091">
            <v>1129.05</v>
          </cell>
        </row>
        <row r="2092">
          <cell r="A2092">
            <v>35659</v>
          </cell>
          <cell r="B2092">
            <v>1129.05</v>
          </cell>
        </row>
        <row r="2093">
          <cell r="A2093">
            <v>35660</v>
          </cell>
          <cell r="B2093">
            <v>1129.05</v>
          </cell>
        </row>
        <row r="2094">
          <cell r="A2094">
            <v>35661</v>
          </cell>
          <cell r="B2094">
            <v>1129.05</v>
          </cell>
        </row>
        <row r="2095">
          <cell r="A2095">
            <v>35662</v>
          </cell>
          <cell r="B2095">
            <v>1137.54</v>
          </cell>
        </row>
        <row r="2096">
          <cell r="A2096">
            <v>35663</v>
          </cell>
          <cell r="B2096">
            <v>1140.54</v>
          </cell>
        </row>
        <row r="2097">
          <cell r="A2097">
            <v>35664</v>
          </cell>
          <cell r="B2097">
            <v>1149.19</v>
          </cell>
        </row>
        <row r="2098">
          <cell r="A2098">
            <v>35665</v>
          </cell>
          <cell r="B2098">
            <v>1154.23</v>
          </cell>
        </row>
        <row r="2099">
          <cell r="A2099">
            <v>35666</v>
          </cell>
          <cell r="B2099">
            <v>1154.23</v>
          </cell>
        </row>
        <row r="2100">
          <cell r="A2100">
            <v>35667</v>
          </cell>
          <cell r="B2100">
            <v>1154.23</v>
          </cell>
        </row>
        <row r="2101">
          <cell r="A2101">
            <v>35668</v>
          </cell>
          <cell r="B2101">
            <v>1145.52</v>
          </cell>
        </row>
        <row r="2102">
          <cell r="A2102">
            <v>35669</v>
          </cell>
          <cell r="B2102">
            <v>1154.8900000000001</v>
          </cell>
        </row>
        <row r="2103">
          <cell r="A2103">
            <v>35670</v>
          </cell>
          <cell r="B2103">
            <v>1161.1500000000001</v>
          </cell>
        </row>
        <row r="2104">
          <cell r="A2104">
            <v>35671</v>
          </cell>
          <cell r="B2104">
            <v>1167.28</v>
          </cell>
        </row>
        <row r="2105">
          <cell r="A2105">
            <v>35672</v>
          </cell>
          <cell r="B2105">
            <v>1172.28</v>
          </cell>
        </row>
        <row r="2106">
          <cell r="A2106">
            <v>35673</v>
          </cell>
          <cell r="B2106">
            <v>1172.28</v>
          </cell>
        </row>
        <row r="2107">
          <cell r="A2107">
            <v>35674</v>
          </cell>
          <cell r="B2107">
            <v>1172.28</v>
          </cell>
        </row>
        <row r="2108">
          <cell r="A2108">
            <v>35675</v>
          </cell>
          <cell r="B2108">
            <v>1174.01</v>
          </cell>
        </row>
        <row r="2109">
          <cell r="A2109">
            <v>35676</v>
          </cell>
          <cell r="B2109">
            <v>1169.3800000000001</v>
          </cell>
        </row>
        <row r="2110">
          <cell r="A2110">
            <v>35677</v>
          </cell>
          <cell r="B2110">
            <v>1172.82</v>
          </cell>
        </row>
        <row r="2111">
          <cell r="A2111">
            <v>35678</v>
          </cell>
          <cell r="B2111">
            <v>1180.94</v>
          </cell>
        </row>
        <row r="2112">
          <cell r="A2112">
            <v>35679</v>
          </cell>
          <cell r="B2112">
            <v>1186.98</v>
          </cell>
        </row>
        <row r="2113">
          <cell r="A2113">
            <v>35680</v>
          </cell>
          <cell r="B2113">
            <v>1186.98</v>
          </cell>
        </row>
        <row r="2114">
          <cell r="A2114">
            <v>35681</v>
          </cell>
          <cell r="B2114">
            <v>1186.98</v>
          </cell>
        </row>
        <row r="2115">
          <cell r="A2115">
            <v>35682</v>
          </cell>
          <cell r="B2115">
            <v>1204.0899999999999</v>
          </cell>
        </row>
        <row r="2116">
          <cell r="A2116">
            <v>35683</v>
          </cell>
          <cell r="B2116">
            <v>1238.21</v>
          </cell>
        </row>
        <row r="2117">
          <cell r="A2117">
            <v>35684</v>
          </cell>
          <cell r="B2117">
            <v>1250.03</v>
          </cell>
        </row>
        <row r="2118">
          <cell r="A2118">
            <v>35685</v>
          </cell>
          <cell r="B2118">
            <v>1232.1199999999999</v>
          </cell>
        </row>
        <row r="2119">
          <cell r="A2119">
            <v>35686</v>
          </cell>
          <cell r="B2119">
            <v>1228.01</v>
          </cell>
        </row>
        <row r="2120">
          <cell r="A2120">
            <v>35687</v>
          </cell>
          <cell r="B2120">
            <v>1228.01</v>
          </cell>
        </row>
        <row r="2121">
          <cell r="A2121">
            <v>35688</v>
          </cell>
          <cell r="B2121">
            <v>1228.01</v>
          </cell>
        </row>
        <row r="2122">
          <cell r="A2122">
            <v>35689</v>
          </cell>
          <cell r="B2122">
            <v>1245.06</v>
          </cell>
        </row>
        <row r="2123">
          <cell r="A2123">
            <v>35690</v>
          </cell>
          <cell r="B2123">
            <v>1243.58</v>
          </cell>
        </row>
        <row r="2124">
          <cell r="A2124">
            <v>35691</v>
          </cell>
          <cell r="B2124">
            <v>1241.83</v>
          </cell>
        </row>
        <row r="2125">
          <cell r="A2125">
            <v>35692</v>
          </cell>
          <cell r="B2125">
            <v>1236.31</v>
          </cell>
        </row>
        <row r="2126">
          <cell r="A2126">
            <v>35693</v>
          </cell>
          <cell r="B2126">
            <v>1238.29</v>
          </cell>
        </row>
        <row r="2127">
          <cell r="A2127">
            <v>35694</v>
          </cell>
          <cell r="B2127">
            <v>1238.29</v>
          </cell>
        </row>
        <row r="2128">
          <cell r="A2128">
            <v>35695</v>
          </cell>
          <cell r="B2128">
            <v>1238.29</v>
          </cell>
        </row>
        <row r="2129">
          <cell r="A2129">
            <v>35696</v>
          </cell>
          <cell r="B2129">
            <v>1242.45</v>
          </cell>
        </row>
        <row r="2130">
          <cell r="A2130">
            <v>35697</v>
          </cell>
          <cell r="B2130">
            <v>1248.83</v>
          </cell>
        </row>
        <row r="2131">
          <cell r="A2131">
            <v>35698</v>
          </cell>
          <cell r="B2131">
            <v>1251.8800000000001</v>
          </cell>
        </row>
        <row r="2132">
          <cell r="A2132">
            <v>35699</v>
          </cell>
          <cell r="B2132">
            <v>1249.73</v>
          </cell>
        </row>
        <row r="2133">
          <cell r="A2133">
            <v>35700</v>
          </cell>
          <cell r="B2133">
            <v>1241.72</v>
          </cell>
        </row>
        <row r="2134">
          <cell r="A2134">
            <v>35701</v>
          </cell>
          <cell r="B2134">
            <v>1241.72</v>
          </cell>
        </row>
        <row r="2135">
          <cell r="A2135">
            <v>35702</v>
          </cell>
          <cell r="B2135">
            <v>1241.72</v>
          </cell>
        </row>
        <row r="2136">
          <cell r="A2136">
            <v>35703</v>
          </cell>
          <cell r="B2136">
            <v>1246.27</v>
          </cell>
        </row>
        <row r="2137">
          <cell r="A2137">
            <v>35704</v>
          </cell>
          <cell r="B2137">
            <v>1244.6300000000001</v>
          </cell>
        </row>
        <row r="2138">
          <cell r="A2138">
            <v>35705</v>
          </cell>
          <cell r="B2138">
            <v>1243.27</v>
          </cell>
        </row>
        <row r="2139">
          <cell r="A2139">
            <v>35706</v>
          </cell>
          <cell r="B2139">
            <v>1242.1600000000001</v>
          </cell>
        </row>
        <row r="2140">
          <cell r="A2140">
            <v>35707</v>
          </cell>
          <cell r="B2140">
            <v>1244.8399999999999</v>
          </cell>
        </row>
        <row r="2141">
          <cell r="A2141">
            <v>35708</v>
          </cell>
          <cell r="B2141">
            <v>1244.8399999999999</v>
          </cell>
        </row>
        <row r="2142">
          <cell r="A2142">
            <v>35709</v>
          </cell>
          <cell r="B2142">
            <v>1244.8399999999999</v>
          </cell>
        </row>
        <row r="2143">
          <cell r="A2143">
            <v>35710</v>
          </cell>
          <cell r="B2143">
            <v>1250.95</v>
          </cell>
        </row>
        <row r="2144">
          <cell r="A2144">
            <v>35711</v>
          </cell>
          <cell r="B2144">
            <v>1247.51</v>
          </cell>
        </row>
        <row r="2145">
          <cell r="A2145">
            <v>35712</v>
          </cell>
          <cell r="B2145">
            <v>1252.74</v>
          </cell>
        </row>
        <row r="2146">
          <cell r="A2146">
            <v>35713</v>
          </cell>
          <cell r="B2146">
            <v>1258.04</v>
          </cell>
        </row>
        <row r="2147">
          <cell r="A2147">
            <v>35714</v>
          </cell>
          <cell r="B2147">
            <v>1265.3800000000001</v>
          </cell>
        </row>
        <row r="2148">
          <cell r="A2148">
            <v>35715</v>
          </cell>
          <cell r="B2148">
            <v>1265.3800000000001</v>
          </cell>
        </row>
        <row r="2149">
          <cell r="A2149">
            <v>35716</v>
          </cell>
          <cell r="B2149">
            <v>1265.3800000000001</v>
          </cell>
        </row>
        <row r="2150">
          <cell r="A2150">
            <v>35717</v>
          </cell>
          <cell r="B2150">
            <v>1265.3800000000001</v>
          </cell>
        </row>
        <row r="2151">
          <cell r="A2151">
            <v>35718</v>
          </cell>
          <cell r="B2151">
            <v>1272.77</v>
          </cell>
        </row>
        <row r="2152">
          <cell r="A2152">
            <v>35719</v>
          </cell>
          <cell r="B2152">
            <v>1263.79</v>
          </cell>
        </row>
        <row r="2153">
          <cell r="A2153">
            <v>35720</v>
          </cell>
          <cell r="B2153">
            <v>1268.8699999999999</v>
          </cell>
        </row>
        <row r="2154">
          <cell r="A2154">
            <v>35721</v>
          </cell>
          <cell r="B2154">
            <v>1264.7</v>
          </cell>
        </row>
        <row r="2155">
          <cell r="A2155">
            <v>35722</v>
          </cell>
          <cell r="B2155">
            <v>1264.7</v>
          </cell>
        </row>
        <row r="2156">
          <cell r="A2156">
            <v>35723</v>
          </cell>
          <cell r="B2156">
            <v>1264.7</v>
          </cell>
        </row>
        <row r="2157">
          <cell r="A2157">
            <v>35724</v>
          </cell>
          <cell r="B2157">
            <v>1264.5999999999999</v>
          </cell>
        </row>
        <row r="2158">
          <cell r="A2158">
            <v>35725</v>
          </cell>
          <cell r="B2158">
            <v>1264.32</v>
          </cell>
        </row>
        <row r="2159">
          <cell r="A2159">
            <v>35726</v>
          </cell>
          <cell r="B2159">
            <v>1267.8699999999999</v>
          </cell>
        </row>
        <row r="2160">
          <cell r="A2160">
            <v>35727</v>
          </cell>
          <cell r="B2160">
            <v>1267.0999999999999</v>
          </cell>
        </row>
        <row r="2161">
          <cell r="A2161">
            <v>35728</v>
          </cell>
          <cell r="B2161">
            <v>1272.02</v>
          </cell>
        </row>
        <row r="2162">
          <cell r="A2162">
            <v>35729</v>
          </cell>
          <cell r="B2162">
            <v>1272.02</v>
          </cell>
        </row>
        <row r="2163">
          <cell r="A2163">
            <v>35730</v>
          </cell>
          <cell r="B2163">
            <v>1272.02</v>
          </cell>
        </row>
        <row r="2164">
          <cell r="A2164">
            <v>35731</v>
          </cell>
          <cell r="B2164">
            <v>1274.05</v>
          </cell>
        </row>
        <row r="2165">
          <cell r="A2165">
            <v>35732</v>
          </cell>
          <cell r="B2165">
            <v>1289.8399999999999</v>
          </cell>
        </row>
        <row r="2166">
          <cell r="A2166">
            <v>35733</v>
          </cell>
          <cell r="B2166">
            <v>1282.82</v>
          </cell>
        </row>
        <row r="2167">
          <cell r="A2167">
            <v>35734</v>
          </cell>
          <cell r="B2167">
            <v>1281.2</v>
          </cell>
        </row>
        <row r="2168">
          <cell r="A2168">
            <v>35735</v>
          </cell>
          <cell r="B2168">
            <v>1284.6500000000001</v>
          </cell>
        </row>
        <row r="2169">
          <cell r="A2169">
            <v>35736</v>
          </cell>
          <cell r="B2169">
            <v>1284.6500000000001</v>
          </cell>
        </row>
        <row r="2170">
          <cell r="A2170">
            <v>35737</v>
          </cell>
          <cell r="B2170">
            <v>1284.6500000000001</v>
          </cell>
        </row>
        <row r="2171">
          <cell r="A2171">
            <v>35738</v>
          </cell>
          <cell r="B2171">
            <v>1284.6500000000001</v>
          </cell>
        </row>
        <row r="2172">
          <cell r="A2172">
            <v>35739</v>
          </cell>
          <cell r="B2172">
            <v>1284.6300000000001</v>
          </cell>
        </row>
        <row r="2173">
          <cell r="A2173">
            <v>35740</v>
          </cell>
          <cell r="B2173">
            <v>1281.18</v>
          </cell>
        </row>
        <row r="2174">
          <cell r="A2174">
            <v>35741</v>
          </cell>
          <cell r="B2174">
            <v>1286.73</v>
          </cell>
        </row>
        <row r="2175">
          <cell r="A2175">
            <v>35742</v>
          </cell>
          <cell r="B2175">
            <v>1291.3499999999999</v>
          </cell>
        </row>
        <row r="2176">
          <cell r="A2176">
            <v>35743</v>
          </cell>
          <cell r="B2176">
            <v>1291.3499999999999</v>
          </cell>
        </row>
        <row r="2177">
          <cell r="A2177">
            <v>35744</v>
          </cell>
          <cell r="B2177">
            <v>1291.3499999999999</v>
          </cell>
        </row>
        <row r="2178">
          <cell r="A2178">
            <v>35745</v>
          </cell>
          <cell r="B2178">
            <v>1295.52</v>
          </cell>
        </row>
        <row r="2179">
          <cell r="A2179">
            <v>35746</v>
          </cell>
          <cell r="B2179">
            <v>1294.51</v>
          </cell>
        </row>
        <row r="2180">
          <cell r="A2180">
            <v>35747</v>
          </cell>
          <cell r="B2180">
            <v>1296.6600000000001</v>
          </cell>
        </row>
        <row r="2181">
          <cell r="A2181">
            <v>35748</v>
          </cell>
          <cell r="B2181">
            <v>1297.8699999999999</v>
          </cell>
        </row>
        <row r="2182">
          <cell r="A2182">
            <v>35749</v>
          </cell>
          <cell r="B2182">
            <v>1298.04</v>
          </cell>
        </row>
        <row r="2183">
          <cell r="A2183">
            <v>35750</v>
          </cell>
          <cell r="B2183">
            <v>1298.04</v>
          </cell>
        </row>
        <row r="2184">
          <cell r="A2184">
            <v>35751</v>
          </cell>
          <cell r="B2184">
            <v>1298.04</v>
          </cell>
        </row>
        <row r="2185">
          <cell r="A2185">
            <v>35752</v>
          </cell>
          <cell r="B2185">
            <v>1298.04</v>
          </cell>
        </row>
        <row r="2186">
          <cell r="A2186">
            <v>35753</v>
          </cell>
          <cell r="B2186">
            <v>1297.94</v>
          </cell>
        </row>
        <row r="2187">
          <cell r="A2187">
            <v>35754</v>
          </cell>
          <cell r="B2187">
            <v>1296.6199999999999</v>
          </cell>
        </row>
        <row r="2188">
          <cell r="A2188">
            <v>35755</v>
          </cell>
          <cell r="B2188">
            <v>1298.19</v>
          </cell>
        </row>
        <row r="2189">
          <cell r="A2189">
            <v>35756</v>
          </cell>
          <cell r="B2189">
            <v>1296.3</v>
          </cell>
        </row>
        <row r="2190">
          <cell r="A2190">
            <v>35757</v>
          </cell>
          <cell r="B2190">
            <v>1296.3</v>
          </cell>
        </row>
        <row r="2191">
          <cell r="A2191">
            <v>35758</v>
          </cell>
          <cell r="B2191">
            <v>1296.3</v>
          </cell>
        </row>
        <row r="2192">
          <cell r="A2192">
            <v>35759</v>
          </cell>
          <cell r="B2192">
            <v>1296.3699999999999</v>
          </cell>
        </row>
        <row r="2193">
          <cell r="A2193">
            <v>35760</v>
          </cell>
          <cell r="B2193">
            <v>1299.19</v>
          </cell>
        </row>
        <row r="2194">
          <cell r="A2194">
            <v>35761</v>
          </cell>
          <cell r="B2194">
            <v>1303.1500000000001</v>
          </cell>
        </row>
        <row r="2195">
          <cell r="A2195">
            <v>35762</v>
          </cell>
          <cell r="B2195">
            <v>1303.0999999999999</v>
          </cell>
        </row>
        <row r="2196">
          <cell r="A2196">
            <v>35763</v>
          </cell>
          <cell r="B2196">
            <v>1305.6600000000001</v>
          </cell>
        </row>
        <row r="2197">
          <cell r="A2197">
            <v>35764</v>
          </cell>
          <cell r="B2197">
            <v>1305.6600000000001</v>
          </cell>
        </row>
        <row r="2198">
          <cell r="A2198">
            <v>35765</v>
          </cell>
          <cell r="B2198">
            <v>1305.6600000000001</v>
          </cell>
        </row>
        <row r="2199">
          <cell r="A2199">
            <v>35766</v>
          </cell>
          <cell r="B2199">
            <v>1307.54</v>
          </cell>
        </row>
        <row r="2200">
          <cell r="A2200">
            <v>35767</v>
          </cell>
          <cell r="B2200">
            <v>1307.01</v>
          </cell>
        </row>
        <row r="2201">
          <cell r="A2201">
            <v>35768</v>
          </cell>
          <cell r="B2201">
            <v>1299.43</v>
          </cell>
        </row>
        <row r="2202">
          <cell r="A2202">
            <v>35769</v>
          </cell>
          <cell r="B2202">
            <v>1298.6400000000001</v>
          </cell>
        </row>
        <row r="2203">
          <cell r="A2203">
            <v>35770</v>
          </cell>
          <cell r="B2203">
            <v>1300.55</v>
          </cell>
        </row>
        <row r="2204">
          <cell r="A2204">
            <v>35771</v>
          </cell>
          <cell r="B2204">
            <v>1300.55</v>
          </cell>
        </row>
        <row r="2205">
          <cell r="A2205">
            <v>35772</v>
          </cell>
          <cell r="B2205">
            <v>1300.55</v>
          </cell>
        </row>
        <row r="2206">
          <cell r="A2206">
            <v>35773</v>
          </cell>
          <cell r="B2206">
            <v>1300.55</v>
          </cell>
        </row>
        <row r="2207">
          <cell r="A2207">
            <v>35774</v>
          </cell>
          <cell r="B2207">
            <v>1298.78</v>
          </cell>
        </row>
        <row r="2208">
          <cell r="A2208">
            <v>35775</v>
          </cell>
          <cell r="B2208">
            <v>1301.1500000000001</v>
          </cell>
        </row>
        <row r="2209">
          <cell r="A2209">
            <v>35776</v>
          </cell>
          <cell r="B2209">
            <v>1304.8499999999999</v>
          </cell>
        </row>
        <row r="2210">
          <cell r="A2210">
            <v>35777</v>
          </cell>
          <cell r="B2210">
            <v>1307.42</v>
          </cell>
        </row>
        <row r="2211">
          <cell r="A2211">
            <v>35778</v>
          </cell>
          <cell r="B2211">
            <v>1307.42</v>
          </cell>
        </row>
        <row r="2212">
          <cell r="A2212">
            <v>35779</v>
          </cell>
          <cell r="B2212">
            <v>1307.42</v>
          </cell>
        </row>
        <row r="2213">
          <cell r="A2213">
            <v>35780</v>
          </cell>
          <cell r="B2213">
            <v>1304.02</v>
          </cell>
        </row>
        <row r="2214">
          <cell r="A2214">
            <v>35781</v>
          </cell>
          <cell r="B2214">
            <v>1296.3</v>
          </cell>
        </row>
        <row r="2215">
          <cell r="A2215">
            <v>35782</v>
          </cell>
          <cell r="B2215">
            <v>1286.74</v>
          </cell>
        </row>
        <row r="2216">
          <cell r="A2216">
            <v>35783</v>
          </cell>
          <cell r="B2216">
            <v>1286.1199999999999</v>
          </cell>
        </row>
        <row r="2217">
          <cell r="A2217">
            <v>35784</v>
          </cell>
          <cell r="B2217">
            <v>1287.51</v>
          </cell>
        </row>
        <row r="2218">
          <cell r="A2218">
            <v>35785</v>
          </cell>
          <cell r="B2218">
            <v>1287.51</v>
          </cell>
        </row>
        <row r="2219">
          <cell r="A2219">
            <v>35786</v>
          </cell>
          <cell r="B2219">
            <v>1287.51</v>
          </cell>
        </row>
        <row r="2220">
          <cell r="A2220">
            <v>35787</v>
          </cell>
          <cell r="B2220">
            <v>1288.32</v>
          </cell>
        </row>
        <row r="2221">
          <cell r="A2221">
            <v>35788</v>
          </cell>
          <cell r="B2221">
            <v>1281.5999999999999</v>
          </cell>
        </row>
        <row r="2222">
          <cell r="A2222">
            <v>35789</v>
          </cell>
          <cell r="B2222">
            <v>1281.5999999999999</v>
          </cell>
        </row>
        <row r="2223">
          <cell r="A2223">
            <v>35790</v>
          </cell>
          <cell r="B2223">
            <v>1281.5999999999999</v>
          </cell>
        </row>
        <row r="2224">
          <cell r="A2224">
            <v>35791</v>
          </cell>
          <cell r="B2224">
            <v>1286.92</v>
          </cell>
        </row>
        <row r="2225">
          <cell r="A2225">
            <v>35792</v>
          </cell>
          <cell r="B2225">
            <v>1286.92</v>
          </cell>
        </row>
        <row r="2226">
          <cell r="A2226">
            <v>35793</v>
          </cell>
          <cell r="B2226">
            <v>1286.92</v>
          </cell>
        </row>
        <row r="2227">
          <cell r="A2227">
            <v>35794</v>
          </cell>
          <cell r="B2227">
            <v>1291.92</v>
          </cell>
        </row>
        <row r="2228">
          <cell r="A2228">
            <v>35795</v>
          </cell>
          <cell r="B2228">
            <v>1293.58</v>
          </cell>
        </row>
        <row r="2229">
          <cell r="A2229">
            <v>35796</v>
          </cell>
          <cell r="B2229">
            <v>1293.58</v>
          </cell>
        </row>
        <row r="2230">
          <cell r="A2230">
            <v>35797</v>
          </cell>
          <cell r="B2230">
            <v>1293.58</v>
          </cell>
        </row>
        <row r="2231">
          <cell r="A2231">
            <v>35798</v>
          </cell>
          <cell r="B2231">
            <v>1304.33</v>
          </cell>
        </row>
        <row r="2232">
          <cell r="A2232">
            <v>35799</v>
          </cell>
          <cell r="B2232">
            <v>1304.33</v>
          </cell>
        </row>
        <row r="2233">
          <cell r="A2233">
            <v>35800</v>
          </cell>
          <cell r="B2233">
            <v>1304.33</v>
          </cell>
        </row>
        <row r="2234">
          <cell r="A2234">
            <v>35801</v>
          </cell>
          <cell r="B2234">
            <v>1317.15</v>
          </cell>
        </row>
        <row r="2235">
          <cell r="A2235">
            <v>35802</v>
          </cell>
          <cell r="B2235">
            <v>1318.57</v>
          </cell>
        </row>
        <row r="2236">
          <cell r="A2236">
            <v>35803</v>
          </cell>
          <cell r="B2236">
            <v>1315.95</v>
          </cell>
        </row>
        <row r="2237">
          <cell r="A2237">
            <v>35804</v>
          </cell>
          <cell r="B2237">
            <v>1313.56</v>
          </cell>
        </row>
        <row r="2238">
          <cell r="A2238">
            <v>35805</v>
          </cell>
          <cell r="B2238">
            <v>1315.7</v>
          </cell>
        </row>
        <row r="2239">
          <cell r="A2239">
            <v>35806</v>
          </cell>
          <cell r="B2239">
            <v>1315.7</v>
          </cell>
        </row>
        <row r="2240">
          <cell r="A2240">
            <v>35807</v>
          </cell>
          <cell r="B2240">
            <v>1315.7</v>
          </cell>
        </row>
        <row r="2241">
          <cell r="A2241">
            <v>35808</v>
          </cell>
          <cell r="B2241">
            <v>1315.7</v>
          </cell>
        </row>
        <row r="2242">
          <cell r="A2242">
            <v>35809</v>
          </cell>
          <cell r="B2242">
            <v>1318.25</v>
          </cell>
        </row>
        <row r="2243">
          <cell r="A2243">
            <v>35810</v>
          </cell>
          <cell r="B2243">
            <v>1318.53</v>
          </cell>
        </row>
        <row r="2244">
          <cell r="A2244">
            <v>35811</v>
          </cell>
          <cell r="B2244">
            <v>1319.21</v>
          </cell>
        </row>
        <row r="2245">
          <cell r="A2245">
            <v>35812</v>
          </cell>
          <cell r="B2245">
            <v>1322.16</v>
          </cell>
        </row>
        <row r="2246">
          <cell r="A2246">
            <v>35813</v>
          </cell>
          <cell r="B2246">
            <v>1322.16</v>
          </cell>
        </row>
        <row r="2247">
          <cell r="A2247">
            <v>35814</v>
          </cell>
          <cell r="B2247">
            <v>1322.16</v>
          </cell>
        </row>
        <row r="2248">
          <cell r="A2248">
            <v>35815</v>
          </cell>
          <cell r="B2248">
            <v>1325.07</v>
          </cell>
        </row>
        <row r="2249">
          <cell r="A2249">
            <v>35816</v>
          </cell>
          <cell r="B2249">
            <v>1327</v>
          </cell>
        </row>
        <row r="2250">
          <cell r="A2250">
            <v>35817</v>
          </cell>
          <cell r="B2250">
            <v>1331.48</v>
          </cell>
        </row>
        <row r="2251">
          <cell r="A2251">
            <v>35818</v>
          </cell>
          <cell r="B2251">
            <v>1334.71</v>
          </cell>
        </row>
        <row r="2252">
          <cell r="A2252">
            <v>35819</v>
          </cell>
          <cell r="B2252">
            <v>1332.78</v>
          </cell>
        </row>
        <row r="2253">
          <cell r="A2253">
            <v>35820</v>
          </cell>
          <cell r="B2253">
            <v>1332.78</v>
          </cell>
        </row>
        <row r="2254">
          <cell r="A2254">
            <v>35821</v>
          </cell>
          <cell r="B2254">
            <v>1332.78</v>
          </cell>
        </row>
        <row r="2255">
          <cell r="A2255">
            <v>35822</v>
          </cell>
          <cell r="B2255">
            <v>1336.38</v>
          </cell>
        </row>
        <row r="2256">
          <cell r="A2256">
            <v>35823</v>
          </cell>
          <cell r="B2256">
            <v>1337.3</v>
          </cell>
        </row>
        <row r="2257">
          <cell r="A2257">
            <v>35824</v>
          </cell>
          <cell r="B2257">
            <v>1339.57</v>
          </cell>
        </row>
        <row r="2258">
          <cell r="A2258">
            <v>35825</v>
          </cell>
          <cell r="B2258">
            <v>1341.85</v>
          </cell>
        </row>
        <row r="2259">
          <cell r="A2259">
            <v>35826</v>
          </cell>
          <cell r="B2259">
            <v>1342</v>
          </cell>
        </row>
        <row r="2260">
          <cell r="A2260">
            <v>35827</v>
          </cell>
          <cell r="B2260">
            <v>1342</v>
          </cell>
        </row>
        <row r="2261">
          <cell r="A2261">
            <v>35828</v>
          </cell>
          <cell r="B2261">
            <v>1342</v>
          </cell>
        </row>
        <row r="2262">
          <cell r="A2262">
            <v>35829</v>
          </cell>
          <cell r="B2262">
            <v>1343.9</v>
          </cell>
        </row>
        <row r="2263">
          <cell r="A2263">
            <v>35830</v>
          </cell>
          <cell r="B2263">
            <v>1345.01</v>
          </cell>
        </row>
        <row r="2264">
          <cell r="A2264">
            <v>35831</v>
          </cell>
          <cell r="B2264">
            <v>1345.46</v>
          </cell>
        </row>
        <row r="2265">
          <cell r="A2265">
            <v>35832</v>
          </cell>
          <cell r="B2265">
            <v>1346.09</v>
          </cell>
        </row>
        <row r="2266">
          <cell r="A2266">
            <v>35833</v>
          </cell>
          <cell r="B2266">
            <v>1346.42</v>
          </cell>
        </row>
        <row r="2267">
          <cell r="A2267">
            <v>35834</v>
          </cell>
          <cell r="B2267">
            <v>1346.42</v>
          </cell>
        </row>
        <row r="2268">
          <cell r="A2268">
            <v>35835</v>
          </cell>
          <cell r="B2268">
            <v>1346.42</v>
          </cell>
        </row>
        <row r="2269">
          <cell r="A2269">
            <v>35836</v>
          </cell>
          <cell r="B2269">
            <v>1347.72</v>
          </cell>
        </row>
        <row r="2270">
          <cell r="A2270">
            <v>35837</v>
          </cell>
          <cell r="B2270">
            <v>1348.23</v>
          </cell>
        </row>
        <row r="2271">
          <cell r="A2271">
            <v>35838</v>
          </cell>
          <cell r="B2271">
            <v>1348.86</v>
          </cell>
        </row>
        <row r="2272">
          <cell r="A2272">
            <v>35839</v>
          </cell>
          <cell r="B2272">
            <v>1349.34</v>
          </cell>
        </row>
        <row r="2273">
          <cell r="A2273">
            <v>35840</v>
          </cell>
          <cell r="B2273">
            <v>1349.54</v>
          </cell>
        </row>
        <row r="2274">
          <cell r="A2274">
            <v>35841</v>
          </cell>
          <cell r="B2274">
            <v>1349.54</v>
          </cell>
        </row>
        <row r="2275">
          <cell r="A2275">
            <v>35842</v>
          </cell>
          <cell r="B2275">
            <v>1349.54</v>
          </cell>
        </row>
        <row r="2276">
          <cell r="A2276">
            <v>35843</v>
          </cell>
          <cell r="B2276">
            <v>1350.97</v>
          </cell>
        </row>
        <row r="2277">
          <cell r="A2277">
            <v>35844</v>
          </cell>
          <cell r="B2277">
            <v>1350.23</v>
          </cell>
        </row>
        <row r="2278">
          <cell r="A2278">
            <v>35845</v>
          </cell>
          <cell r="B2278">
            <v>1349.95</v>
          </cell>
        </row>
        <row r="2279">
          <cell r="A2279">
            <v>35846</v>
          </cell>
          <cell r="B2279">
            <v>1350.1</v>
          </cell>
        </row>
        <row r="2280">
          <cell r="A2280">
            <v>35847</v>
          </cell>
          <cell r="B2280">
            <v>1347.94</v>
          </cell>
        </row>
        <row r="2281">
          <cell r="A2281">
            <v>35848</v>
          </cell>
          <cell r="B2281">
            <v>1347.94</v>
          </cell>
        </row>
        <row r="2282">
          <cell r="A2282">
            <v>35849</v>
          </cell>
          <cell r="B2282">
            <v>1347.94</v>
          </cell>
        </row>
        <row r="2283">
          <cell r="A2283">
            <v>35850</v>
          </cell>
          <cell r="B2283">
            <v>1340.92</v>
          </cell>
        </row>
        <row r="2284">
          <cell r="A2284">
            <v>35851</v>
          </cell>
          <cell r="B2284">
            <v>1334.72</v>
          </cell>
        </row>
        <row r="2285">
          <cell r="A2285">
            <v>35852</v>
          </cell>
          <cell r="B2285">
            <v>1340.75</v>
          </cell>
        </row>
        <row r="2286">
          <cell r="A2286">
            <v>35853</v>
          </cell>
          <cell r="B2286">
            <v>1344.25</v>
          </cell>
        </row>
        <row r="2287">
          <cell r="A2287">
            <v>35854</v>
          </cell>
          <cell r="B2287">
            <v>1343.85</v>
          </cell>
        </row>
        <row r="2288">
          <cell r="A2288">
            <v>35855</v>
          </cell>
          <cell r="B2288">
            <v>1343.85</v>
          </cell>
        </row>
        <row r="2289">
          <cell r="A2289">
            <v>35856</v>
          </cell>
          <cell r="B2289">
            <v>1343.85</v>
          </cell>
        </row>
        <row r="2290">
          <cell r="A2290">
            <v>35857</v>
          </cell>
          <cell r="B2290">
            <v>1349.04</v>
          </cell>
        </row>
        <row r="2291">
          <cell r="A2291">
            <v>35858</v>
          </cell>
          <cell r="B2291">
            <v>1352.21</v>
          </cell>
        </row>
        <row r="2292">
          <cell r="A2292">
            <v>35859</v>
          </cell>
          <cell r="B2292">
            <v>1349.8</v>
          </cell>
        </row>
        <row r="2293">
          <cell r="A2293">
            <v>35860</v>
          </cell>
          <cell r="B2293">
            <v>1353.19</v>
          </cell>
        </row>
        <row r="2294">
          <cell r="A2294">
            <v>35861</v>
          </cell>
          <cell r="B2294">
            <v>1353.71</v>
          </cell>
        </row>
        <row r="2295">
          <cell r="A2295">
            <v>35862</v>
          </cell>
          <cell r="B2295">
            <v>1353.71</v>
          </cell>
        </row>
        <row r="2296">
          <cell r="A2296">
            <v>35863</v>
          </cell>
          <cell r="B2296">
            <v>1353.71</v>
          </cell>
        </row>
        <row r="2297">
          <cell r="A2297">
            <v>35864</v>
          </cell>
          <cell r="B2297">
            <v>1354.9</v>
          </cell>
        </row>
        <row r="2298">
          <cell r="A2298">
            <v>35865</v>
          </cell>
          <cell r="B2298">
            <v>1355.88</v>
          </cell>
        </row>
        <row r="2299">
          <cell r="A2299">
            <v>35866</v>
          </cell>
          <cell r="B2299">
            <v>1356.63</v>
          </cell>
        </row>
        <row r="2300">
          <cell r="A2300">
            <v>35867</v>
          </cell>
          <cell r="B2300">
            <v>1356.7</v>
          </cell>
        </row>
        <row r="2301">
          <cell r="A2301">
            <v>35868</v>
          </cell>
          <cell r="B2301">
            <v>1355.9</v>
          </cell>
        </row>
        <row r="2302">
          <cell r="A2302">
            <v>35869</v>
          </cell>
          <cell r="B2302">
            <v>1355.9</v>
          </cell>
        </row>
        <row r="2303">
          <cell r="A2303">
            <v>35870</v>
          </cell>
          <cell r="B2303">
            <v>1355.9</v>
          </cell>
        </row>
        <row r="2304">
          <cell r="A2304">
            <v>35871</v>
          </cell>
          <cell r="B2304">
            <v>1358.66</v>
          </cell>
        </row>
        <row r="2305">
          <cell r="A2305">
            <v>35872</v>
          </cell>
          <cell r="B2305">
            <v>1359.96</v>
          </cell>
        </row>
        <row r="2306">
          <cell r="A2306">
            <v>35873</v>
          </cell>
          <cell r="B2306">
            <v>1360.56</v>
          </cell>
        </row>
        <row r="2307">
          <cell r="A2307">
            <v>35874</v>
          </cell>
          <cell r="B2307">
            <v>1361.87</v>
          </cell>
        </row>
        <row r="2308">
          <cell r="A2308">
            <v>35875</v>
          </cell>
          <cell r="B2308">
            <v>1361.86</v>
          </cell>
        </row>
        <row r="2309">
          <cell r="A2309">
            <v>35876</v>
          </cell>
          <cell r="B2309">
            <v>1361.86</v>
          </cell>
        </row>
        <row r="2310">
          <cell r="A2310">
            <v>35877</v>
          </cell>
          <cell r="B2310">
            <v>1361.86</v>
          </cell>
        </row>
        <row r="2311">
          <cell r="A2311">
            <v>35878</v>
          </cell>
          <cell r="B2311">
            <v>1361.86</v>
          </cell>
        </row>
        <row r="2312">
          <cell r="A2312">
            <v>35879</v>
          </cell>
          <cell r="B2312">
            <v>1364.4</v>
          </cell>
        </row>
        <row r="2313">
          <cell r="A2313">
            <v>35880</v>
          </cell>
          <cell r="B2313">
            <v>1364.76</v>
          </cell>
        </row>
        <row r="2314">
          <cell r="A2314">
            <v>35881</v>
          </cell>
          <cell r="B2314">
            <v>1365.66</v>
          </cell>
        </row>
        <row r="2315">
          <cell r="A2315">
            <v>35882</v>
          </cell>
          <cell r="B2315">
            <v>1361.49</v>
          </cell>
        </row>
        <row r="2316">
          <cell r="A2316">
            <v>35883</v>
          </cell>
          <cell r="B2316">
            <v>1361.49</v>
          </cell>
        </row>
        <row r="2317">
          <cell r="A2317">
            <v>35884</v>
          </cell>
          <cell r="B2317">
            <v>1361.49</v>
          </cell>
        </row>
        <row r="2318">
          <cell r="A2318">
            <v>35885</v>
          </cell>
          <cell r="B2318">
            <v>1358.03</v>
          </cell>
        </row>
        <row r="2319">
          <cell r="A2319">
            <v>35886</v>
          </cell>
          <cell r="B2319">
            <v>1360.26</v>
          </cell>
        </row>
        <row r="2320">
          <cell r="A2320">
            <v>35887</v>
          </cell>
          <cell r="B2320">
            <v>1362.54</v>
          </cell>
        </row>
        <row r="2321">
          <cell r="A2321">
            <v>35888</v>
          </cell>
          <cell r="B2321">
            <v>1357.75</v>
          </cell>
        </row>
        <row r="2322">
          <cell r="A2322">
            <v>35889</v>
          </cell>
          <cell r="B2322">
            <v>1357.71</v>
          </cell>
        </row>
        <row r="2323">
          <cell r="A2323">
            <v>35890</v>
          </cell>
          <cell r="B2323">
            <v>1357.71</v>
          </cell>
        </row>
        <row r="2324">
          <cell r="A2324">
            <v>35891</v>
          </cell>
          <cell r="B2324">
            <v>1357.71</v>
          </cell>
        </row>
        <row r="2325">
          <cell r="A2325">
            <v>35892</v>
          </cell>
          <cell r="B2325">
            <v>1355.5</v>
          </cell>
        </row>
        <row r="2326">
          <cell r="A2326">
            <v>35893</v>
          </cell>
          <cell r="B2326">
            <v>1354.15</v>
          </cell>
        </row>
        <row r="2327">
          <cell r="A2327">
            <v>35894</v>
          </cell>
          <cell r="B2327">
            <v>1357.14</v>
          </cell>
        </row>
        <row r="2328">
          <cell r="A2328">
            <v>35895</v>
          </cell>
          <cell r="B2328">
            <v>1357.14</v>
          </cell>
        </row>
        <row r="2329">
          <cell r="A2329">
            <v>35896</v>
          </cell>
          <cell r="B2329">
            <v>1357.14</v>
          </cell>
        </row>
        <row r="2330">
          <cell r="A2330">
            <v>35897</v>
          </cell>
          <cell r="B2330">
            <v>1357.14</v>
          </cell>
        </row>
        <row r="2331">
          <cell r="A2331">
            <v>35898</v>
          </cell>
          <cell r="B2331">
            <v>1357.14</v>
          </cell>
        </row>
        <row r="2332">
          <cell r="A2332">
            <v>35899</v>
          </cell>
          <cell r="B2332">
            <v>1363.38</v>
          </cell>
        </row>
        <row r="2333">
          <cell r="A2333">
            <v>35900</v>
          </cell>
          <cell r="B2333">
            <v>1365.21</v>
          </cell>
        </row>
        <row r="2334">
          <cell r="A2334">
            <v>35901</v>
          </cell>
          <cell r="B2334">
            <v>1364.06</v>
          </cell>
        </row>
        <row r="2335">
          <cell r="A2335">
            <v>35902</v>
          </cell>
          <cell r="B2335">
            <v>1360.74</v>
          </cell>
        </row>
        <row r="2336">
          <cell r="A2336">
            <v>35903</v>
          </cell>
          <cell r="B2336">
            <v>1360.49</v>
          </cell>
        </row>
        <row r="2337">
          <cell r="A2337">
            <v>35904</v>
          </cell>
          <cell r="B2337">
            <v>1360.49</v>
          </cell>
        </row>
        <row r="2338">
          <cell r="A2338">
            <v>35905</v>
          </cell>
          <cell r="B2338">
            <v>1360.49</v>
          </cell>
        </row>
        <row r="2339">
          <cell r="A2339">
            <v>35906</v>
          </cell>
          <cell r="B2339">
            <v>1360.42</v>
          </cell>
        </row>
        <row r="2340">
          <cell r="A2340">
            <v>35907</v>
          </cell>
          <cell r="B2340">
            <v>1357.51</v>
          </cell>
        </row>
        <row r="2341">
          <cell r="A2341">
            <v>35908</v>
          </cell>
          <cell r="B2341">
            <v>1355.94</v>
          </cell>
        </row>
        <row r="2342">
          <cell r="A2342">
            <v>35909</v>
          </cell>
          <cell r="B2342">
            <v>1354.91</v>
          </cell>
        </row>
        <row r="2343">
          <cell r="A2343">
            <v>35910</v>
          </cell>
          <cell r="B2343">
            <v>1359.99</v>
          </cell>
        </row>
        <row r="2344">
          <cell r="A2344">
            <v>35911</v>
          </cell>
          <cell r="B2344">
            <v>1359.99</v>
          </cell>
        </row>
        <row r="2345">
          <cell r="A2345">
            <v>35912</v>
          </cell>
          <cell r="B2345">
            <v>1359.99</v>
          </cell>
        </row>
        <row r="2346">
          <cell r="A2346">
            <v>35913</v>
          </cell>
          <cell r="B2346">
            <v>1368.17</v>
          </cell>
        </row>
        <row r="2347">
          <cell r="A2347">
            <v>35914</v>
          </cell>
          <cell r="B2347">
            <v>1371.35</v>
          </cell>
        </row>
        <row r="2348">
          <cell r="A2348">
            <v>35915</v>
          </cell>
          <cell r="B2348">
            <v>1365.72</v>
          </cell>
        </row>
        <row r="2349">
          <cell r="A2349">
            <v>35916</v>
          </cell>
          <cell r="B2349">
            <v>1364.07</v>
          </cell>
        </row>
        <row r="2350">
          <cell r="A2350">
            <v>35917</v>
          </cell>
          <cell r="B2350">
            <v>1364.07</v>
          </cell>
        </row>
        <row r="2351">
          <cell r="A2351">
            <v>35918</v>
          </cell>
          <cell r="B2351">
            <v>1364.07</v>
          </cell>
        </row>
        <row r="2352">
          <cell r="A2352">
            <v>35919</v>
          </cell>
          <cell r="B2352">
            <v>1364.07</v>
          </cell>
        </row>
        <row r="2353">
          <cell r="A2353">
            <v>35920</v>
          </cell>
          <cell r="B2353">
            <v>1369.31</v>
          </cell>
        </row>
        <row r="2354">
          <cell r="A2354">
            <v>35921</v>
          </cell>
          <cell r="B2354">
            <v>1375.39</v>
          </cell>
        </row>
        <row r="2355">
          <cell r="A2355">
            <v>35922</v>
          </cell>
          <cell r="B2355">
            <v>1382.27</v>
          </cell>
        </row>
        <row r="2356">
          <cell r="A2356">
            <v>35923</v>
          </cell>
          <cell r="B2356">
            <v>1383.04</v>
          </cell>
        </row>
        <row r="2357">
          <cell r="A2357">
            <v>35924</v>
          </cell>
          <cell r="B2357">
            <v>1385.38</v>
          </cell>
        </row>
        <row r="2358">
          <cell r="A2358">
            <v>35925</v>
          </cell>
          <cell r="B2358">
            <v>1385.38</v>
          </cell>
        </row>
        <row r="2359">
          <cell r="A2359">
            <v>35926</v>
          </cell>
          <cell r="B2359">
            <v>1385.38</v>
          </cell>
        </row>
        <row r="2360">
          <cell r="A2360">
            <v>35927</v>
          </cell>
          <cell r="B2360">
            <v>1387.78</v>
          </cell>
        </row>
        <row r="2361">
          <cell r="A2361">
            <v>35928</v>
          </cell>
          <cell r="B2361">
            <v>1388.04</v>
          </cell>
        </row>
        <row r="2362">
          <cell r="A2362">
            <v>35929</v>
          </cell>
          <cell r="B2362">
            <v>1387.15</v>
          </cell>
        </row>
        <row r="2363">
          <cell r="A2363">
            <v>35930</v>
          </cell>
          <cell r="B2363">
            <v>1384.97</v>
          </cell>
        </row>
        <row r="2364">
          <cell r="A2364">
            <v>35931</v>
          </cell>
          <cell r="B2364">
            <v>1383.31</v>
          </cell>
        </row>
        <row r="2365">
          <cell r="A2365">
            <v>35932</v>
          </cell>
          <cell r="B2365">
            <v>1383.31</v>
          </cell>
        </row>
        <row r="2366">
          <cell r="A2366">
            <v>35933</v>
          </cell>
          <cell r="B2366">
            <v>1383.31</v>
          </cell>
        </row>
        <row r="2367">
          <cell r="A2367">
            <v>35934</v>
          </cell>
          <cell r="B2367">
            <v>1387.26</v>
          </cell>
        </row>
        <row r="2368">
          <cell r="A2368">
            <v>35935</v>
          </cell>
          <cell r="B2368">
            <v>1390.89</v>
          </cell>
        </row>
        <row r="2369">
          <cell r="A2369">
            <v>35936</v>
          </cell>
          <cell r="B2369">
            <v>1392.18</v>
          </cell>
        </row>
        <row r="2370">
          <cell r="A2370">
            <v>35937</v>
          </cell>
          <cell r="B2370">
            <v>1393.62</v>
          </cell>
        </row>
        <row r="2371">
          <cell r="A2371">
            <v>35938</v>
          </cell>
          <cell r="B2371">
            <v>1394.33</v>
          </cell>
        </row>
        <row r="2372">
          <cell r="A2372">
            <v>35939</v>
          </cell>
          <cell r="B2372">
            <v>1394.33</v>
          </cell>
        </row>
        <row r="2373">
          <cell r="A2373">
            <v>35940</v>
          </cell>
          <cell r="B2373">
            <v>1394.33</v>
          </cell>
        </row>
        <row r="2374">
          <cell r="A2374">
            <v>35941</v>
          </cell>
          <cell r="B2374">
            <v>1394.33</v>
          </cell>
        </row>
        <row r="2375">
          <cell r="A2375">
            <v>35942</v>
          </cell>
          <cell r="B2375">
            <v>1396.51</v>
          </cell>
        </row>
        <row r="2376">
          <cell r="A2376">
            <v>35943</v>
          </cell>
          <cell r="B2376">
            <v>1397.12</v>
          </cell>
        </row>
        <row r="2377">
          <cell r="A2377">
            <v>35944</v>
          </cell>
          <cell r="B2377">
            <v>1396.69</v>
          </cell>
        </row>
        <row r="2378">
          <cell r="A2378">
            <v>35945</v>
          </cell>
          <cell r="B2378">
            <v>1397.07</v>
          </cell>
        </row>
        <row r="2379">
          <cell r="A2379">
            <v>35946</v>
          </cell>
          <cell r="B2379">
            <v>1397.07</v>
          </cell>
        </row>
        <row r="2380">
          <cell r="A2380">
            <v>35947</v>
          </cell>
          <cell r="B2380">
            <v>1397.07</v>
          </cell>
        </row>
        <row r="2381">
          <cell r="A2381">
            <v>35948</v>
          </cell>
          <cell r="B2381">
            <v>1398.53</v>
          </cell>
        </row>
        <row r="2382">
          <cell r="A2382">
            <v>35949</v>
          </cell>
          <cell r="B2382">
            <v>1399.56</v>
          </cell>
        </row>
        <row r="2383">
          <cell r="A2383">
            <v>35950</v>
          </cell>
          <cell r="B2383">
            <v>1399.02</v>
          </cell>
        </row>
        <row r="2384">
          <cell r="A2384">
            <v>35951</v>
          </cell>
          <cell r="B2384">
            <v>1397.63</v>
          </cell>
        </row>
        <row r="2385">
          <cell r="A2385">
            <v>35952</v>
          </cell>
          <cell r="B2385">
            <v>1387.12</v>
          </cell>
        </row>
        <row r="2386">
          <cell r="A2386">
            <v>35953</v>
          </cell>
          <cell r="B2386">
            <v>1387.12</v>
          </cell>
        </row>
        <row r="2387">
          <cell r="A2387">
            <v>35954</v>
          </cell>
          <cell r="B2387">
            <v>1387.12</v>
          </cell>
        </row>
        <row r="2388">
          <cell r="A2388">
            <v>35955</v>
          </cell>
          <cell r="B2388">
            <v>1386.53</v>
          </cell>
        </row>
        <row r="2389">
          <cell r="A2389">
            <v>35956</v>
          </cell>
          <cell r="B2389">
            <v>1376.25</v>
          </cell>
        </row>
        <row r="2390">
          <cell r="A2390">
            <v>35957</v>
          </cell>
          <cell r="B2390">
            <v>1383.23</v>
          </cell>
        </row>
        <row r="2391">
          <cell r="A2391">
            <v>35958</v>
          </cell>
          <cell r="B2391">
            <v>1388.76</v>
          </cell>
        </row>
        <row r="2392">
          <cell r="A2392">
            <v>35959</v>
          </cell>
          <cell r="B2392">
            <v>1380.51</v>
          </cell>
        </row>
        <row r="2393">
          <cell r="A2393">
            <v>35960</v>
          </cell>
          <cell r="B2393">
            <v>1380.51</v>
          </cell>
        </row>
        <row r="2394">
          <cell r="A2394">
            <v>35961</v>
          </cell>
          <cell r="B2394">
            <v>1380.51</v>
          </cell>
        </row>
        <row r="2395">
          <cell r="A2395">
            <v>35962</v>
          </cell>
          <cell r="B2395">
            <v>1380.51</v>
          </cell>
        </row>
        <row r="2396">
          <cell r="A2396">
            <v>35963</v>
          </cell>
          <cell r="B2396">
            <v>1388.5</v>
          </cell>
        </row>
        <row r="2397">
          <cell r="A2397">
            <v>35964</v>
          </cell>
          <cell r="B2397">
            <v>1394.39</v>
          </cell>
        </row>
        <row r="2398">
          <cell r="A2398">
            <v>35965</v>
          </cell>
          <cell r="B2398">
            <v>1390.85</v>
          </cell>
        </row>
        <row r="2399">
          <cell r="A2399">
            <v>35966</v>
          </cell>
          <cell r="B2399">
            <v>1394.8</v>
          </cell>
        </row>
        <row r="2400">
          <cell r="A2400">
            <v>35967</v>
          </cell>
          <cell r="B2400">
            <v>1394.8</v>
          </cell>
        </row>
        <row r="2401">
          <cell r="A2401">
            <v>35968</v>
          </cell>
          <cell r="B2401">
            <v>1394.8</v>
          </cell>
        </row>
        <row r="2402">
          <cell r="A2402">
            <v>35969</v>
          </cell>
          <cell r="B2402">
            <v>1394.8</v>
          </cell>
        </row>
        <row r="2403">
          <cell r="A2403">
            <v>35970</v>
          </cell>
          <cell r="B2403">
            <v>1381.11</v>
          </cell>
        </row>
        <row r="2404">
          <cell r="A2404">
            <v>35971</v>
          </cell>
          <cell r="B2404">
            <v>1375.02</v>
          </cell>
        </row>
        <row r="2405">
          <cell r="A2405">
            <v>35972</v>
          </cell>
          <cell r="B2405">
            <v>1363.67</v>
          </cell>
        </row>
        <row r="2406">
          <cell r="A2406">
            <v>35973</v>
          </cell>
          <cell r="B2406">
            <v>1363.04</v>
          </cell>
        </row>
        <row r="2407">
          <cell r="A2407">
            <v>35974</v>
          </cell>
          <cell r="B2407">
            <v>1363.04</v>
          </cell>
        </row>
        <row r="2408">
          <cell r="A2408">
            <v>35975</v>
          </cell>
          <cell r="B2408">
            <v>1363.04</v>
          </cell>
        </row>
        <row r="2409">
          <cell r="A2409">
            <v>35976</v>
          </cell>
          <cell r="B2409">
            <v>1363.04</v>
          </cell>
        </row>
        <row r="2410">
          <cell r="A2410">
            <v>35977</v>
          </cell>
          <cell r="B2410">
            <v>1369.88</v>
          </cell>
        </row>
        <row r="2411">
          <cell r="A2411">
            <v>35978</v>
          </cell>
          <cell r="B2411">
            <v>1358.05</v>
          </cell>
        </row>
        <row r="2412">
          <cell r="A2412">
            <v>35979</v>
          </cell>
          <cell r="B2412">
            <v>1345.65</v>
          </cell>
        </row>
        <row r="2413">
          <cell r="A2413">
            <v>35980</v>
          </cell>
          <cell r="B2413">
            <v>1348.06</v>
          </cell>
        </row>
        <row r="2414">
          <cell r="A2414">
            <v>35981</v>
          </cell>
          <cell r="B2414">
            <v>1348.06</v>
          </cell>
        </row>
        <row r="2415">
          <cell r="A2415">
            <v>35982</v>
          </cell>
          <cell r="B2415">
            <v>1348.06</v>
          </cell>
        </row>
        <row r="2416">
          <cell r="A2416">
            <v>35983</v>
          </cell>
          <cell r="B2416">
            <v>1357.78</v>
          </cell>
        </row>
        <row r="2417">
          <cell r="A2417">
            <v>35984</v>
          </cell>
          <cell r="B2417">
            <v>1368.16</v>
          </cell>
        </row>
        <row r="2418">
          <cell r="A2418">
            <v>35985</v>
          </cell>
          <cell r="B2418">
            <v>1369.12</v>
          </cell>
        </row>
        <row r="2419">
          <cell r="A2419">
            <v>35986</v>
          </cell>
          <cell r="B2419">
            <v>1370.45</v>
          </cell>
        </row>
        <row r="2420">
          <cell r="A2420">
            <v>35987</v>
          </cell>
          <cell r="B2420">
            <v>1374.23</v>
          </cell>
        </row>
        <row r="2421">
          <cell r="A2421">
            <v>35988</v>
          </cell>
          <cell r="B2421">
            <v>1374.23</v>
          </cell>
        </row>
        <row r="2422">
          <cell r="A2422">
            <v>35989</v>
          </cell>
          <cell r="B2422">
            <v>1374.23</v>
          </cell>
        </row>
        <row r="2423">
          <cell r="A2423">
            <v>35990</v>
          </cell>
          <cell r="B2423">
            <v>1380.27</v>
          </cell>
        </row>
        <row r="2424">
          <cell r="A2424">
            <v>35991</v>
          </cell>
          <cell r="B2424">
            <v>1381.22</v>
          </cell>
        </row>
        <row r="2425">
          <cell r="A2425">
            <v>35992</v>
          </cell>
          <cell r="B2425">
            <v>1378.01</v>
          </cell>
        </row>
        <row r="2426">
          <cell r="A2426">
            <v>35993</v>
          </cell>
          <cell r="B2426">
            <v>1376.74</v>
          </cell>
        </row>
        <row r="2427">
          <cell r="A2427">
            <v>35994</v>
          </cell>
          <cell r="B2427">
            <v>1381.54</v>
          </cell>
        </row>
        <row r="2428">
          <cell r="A2428">
            <v>35995</v>
          </cell>
          <cell r="B2428">
            <v>1381.54</v>
          </cell>
        </row>
        <row r="2429">
          <cell r="A2429">
            <v>35996</v>
          </cell>
          <cell r="B2429">
            <v>1381.54</v>
          </cell>
        </row>
        <row r="2430">
          <cell r="A2430">
            <v>35997</v>
          </cell>
          <cell r="B2430">
            <v>1381.54</v>
          </cell>
        </row>
        <row r="2431">
          <cell r="A2431">
            <v>35998</v>
          </cell>
          <cell r="B2431">
            <v>1380.87</v>
          </cell>
        </row>
        <row r="2432">
          <cell r="A2432">
            <v>35999</v>
          </cell>
          <cell r="B2432">
            <v>1376.87</v>
          </cell>
        </row>
        <row r="2433">
          <cell r="A2433">
            <v>36000</v>
          </cell>
          <cell r="B2433">
            <v>1378.88</v>
          </cell>
        </row>
        <row r="2434">
          <cell r="A2434">
            <v>36001</v>
          </cell>
          <cell r="B2434">
            <v>1379.61</v>
          </cell>
        </row>
        <row r="2435">
          <cell r="A2435">
            <v>36002</v>
          </cell>
          <cell r="B2435">
            <v>1379.61</v>
          </cell>
        </row>
        <row r="2436">
          <cell r="A2436">
            <v>36003</v>
          </cell>
          <cell r="B2436">
            <v>1379.61</v>
          </cell>
        </row>
        <row r="2437">
          <cell r="A2437">
            <v>36004</v>
          </cell>
          <cell r="B2437">
            <v>1378.33</v>
          </cell>
        </row>
        <row r="2438">
          <cell r="A2438">
            <v>36005</v>
          </cell>
          <cell r="B2438">
            <v>1376.12</v>
          </cell>
        </row>
        <row r="2439">
          <cell r="A2439">
            <v>36006</v>
          </cell>
          <cell r="B2439">
            <v>1373.49</v>
          </cell>
        </row>
        <row r="2440">
          <cell r="A2440">
            <v>36007</v>
          </cell>
          <cell r="B2440">
            <v>1370.65</v>
          </cell>
        </row>
        <row r="2441">
          <cell r="A2441">
            <v>36008</v>
          </cell>
          <cell r="B2441">
            <v>1372.14</v>
          </cell>
        </row>
        <row r="2442">
          <cell r="A2442">
            <v>36009</v>
          </cell>
          <cell r="B2442">
            <v>1372.14</v>
          </cell>
        </row>
        <row r="2443">
          <cell r="A2443">
            <v>36010</v>
          </cell>
          <cell r="B2443">
            <v>1372.14</v>
          </cell>
        </row>
        <row r="2444">
          <cell r="A2444">
            <v>36011</v>
          </cell>
          <cell r="B2444">
            <v>1371.16</v>
          </cell>
        </row>
        <row r="2445">
          <cell r="A2445">
            <v>36012</v>
          </cell>
          <cell r="B2445">
            <v>1368.24</v>
          </cell>
        </row>
        <row r="2446">
          <cell r="A2446">
            <v>36013</v>
          </cell>
          <cell r="B2446">
            <v>1366.44</v>
          </cell>
        </row>
        <row r="2447">
          <cell r="A2447">
            <v>36014</v>
          </cell>
          <cell r="B2447">
            <v>1364.9</v>
          </cell>
        </row>
        <row r="2448">
          <cell r="A2448">
            <v>36015</v>
          </cell>
          <cell r="B2448">
            <v>1364.9</v>
          </cell>
        </row>
        <row r="2449">
          <cell r="A2449">
            <v>36016</v>
          </cell>
          <cell r="B2449">
            <v>1364.9</v>
          </cell>
        </row>
        <row r="2450">
          <cell r="A2450">
            <v>36017</v>
          </cell>
          <cell r="B2450">
            <v>1364.9</v>
          </cell>
        </row>
        <row r="2451">
          <cell r="A2451">
            <v>36018</v>
          </cell>
          <cell r="B2451">
            <v>1359.22</v>
          </cell>
        </row>
        <row r="2452">
          <cell r="A2452">
            <v>36019</v>
          </cell>
          <cell r="B2452">
            <v>1365.58</v>
          </cell>
        </row>
        <row r="2453">
          <cell r="A2453">
            <v>36020</v>
          </cell>
          <cell r="B2453">
            <v>1371.23</v>
          </cell>
        </row>
        <row r="2454">
          <cell r="A2454">
            <v>36021</v>
          </cell>
          <cell r="B2454">
            <v>1377.08</v>
          </cell>
        </row>
        <row r="2455">
          <cell r="A2455">
            <v>36022</v>
          </cell>
          <cell r="B2455">
            <v>1386.02</v>
          </cell>
        </row>
        <row r="2456">
          <cell r="A2456">
            <v>36023</v>
          </cell>
          <cell r="B2456">
            <v>1386.02</v>
          </cell>
        </row>
        <row r="2457">
          <cell r="A2457">
            <v>36024</v>
          </cell>
          <cell r="B2457">
            <v>1386.02</v>
          </cell>
        </row>
        <row r="2458">
          <cell r="A2458">
            <v>36025</v>
          </cell>
          <cell r="B2458">
            <v>1386.02</v>
          </cell>
        </row>
        <row r="2459">
          <cell r="A2459">
            <v>36026</v>
          </cell>
          <cell r="B2459">
            <v>1385.77</v>
          </cell>
        </row>
        <row r="2460">
          <cell r="A2460">
            <v>36027</v>
          </cell>
          <cell r="B2460">
            <v>1384.24</v>
          </cell>
        </row>
        <row r="2461">
          <cell r="A2461">
            <v>36028</v>
          </cell>
          <cell r="B2461">
            <v>1391.55</v>
          </cell>
        </row>
        <row r="2462">
          <cell r="A2462">
            <v>36029</v>
          </cell>
          <cell r="B2462">
            <v>1407.27</v>
          </cell>
        </row>
        <row r="2463">
          <cell r="A2463">
            <v>36030</v>
          </cell>
          <cell r="B2463">
            <v>1407.27</v>
          </cell>
        </row>
        <row r="2464">
          <cell r="A2464">
            <v>36031</v>
          </cell>
          <cell r="B2464">
            <v>1407.27</v>
          </cell>
        </row>
        <row r="2465">
          <cell r="A2465">
            <v>36032</v>
          </cell>
          <cell r="B2465">
            <v>1418.22</v>
          </cell>
        </row>
        <row r="2466">
          <cell r="A2466">
            <v>36033</v>
          </cell>
          <cell r="B2466">
            <v>1420.27</v>
          </cell>
        </row>
        <row r="2467">
          <cell r="A2467">
            <v>36034</v>
          </cell>
          <cell r="B2467">
            <v>1430.33</v>
          </cell>
        </row>
        <row r="2468">
          <cell r="A2468">
            <v>36035</v>
          </cell>
          <cell r="B2468">
            <v>1438.16</v>
          </cell>
        </row>
        <row r="2469">
          <cell r="A2469">
            <v>36036</v>
          </cell>
          <cell r="B2469">
            <v>1440.87</v>
          </cell>
        </row>
        <row r="2470">
          <cell r="A2470">
            <v>36037</v>
          </cell>
          <cell r="B2470">
            <v>1440.87</v>
          </cell>
        </row>
        <row r="2471">
          <cell r="A2471">
            <v>36038</v>
          </cell>
          <cell r="B2471">
            <v>1440.87</v>
          </cell>
        </row>
        <row r="2472">
          <cell r="A2472">
            <v>36039</v>
          </cell>
          <cell r="B2472">
            <v>1441.86</v>
          </cell>
        </row>
        <row r="2473">
          <cell r="A2473">
            <v>36040</v>
          </cell>
          <cell r="B2473">
            <v>1442.95</v>
          </cell>
        </row>
        <row r="2474">
          <cell r="A2474">
            <v>36041</v>
          </cell>
          <cell r="B2474">
            <v>1518.56</v>
          </cell>
        </row>
        <row r="2475">
          <cell r="A2475">
            <v>36042</v>
          </cell>
          <cell r="B2475">
            <v>1532.19</v>
          </cell>
        </row>
        <row r="2476">
          <cell r="A2476">
            <v>36043</v>
          </cell>
          <cell r="B2476">
            <v>1538.84</v>
          </cell>
        </row>
        <row r="2477">
          <cell r="A2477">
            <v>36044</v>
          </cell>
          <cell r="B2477">
            <v>1538.84</v>
          </cell>
        </row>
        <row r="2478">
          <cell r="A2478">
            <v>36045</v>
          </cell>
          <cell r="B2478">
            <v>1538.84</v>
          </cell>
        </row>
        <row r="2479">
          <cell r="A2479">
            <v>36046</v>
          </cell>
          <cell r="B2479">
            <v>1511.55</v>
          </cell>
        </row>
        <row r="2480">
          <cell r="A2480">
            <v>36047</v>
          </cell>
          <cell r="B2480">
            <v>1505.66</v>
          </cell>
        </row>
        <row r="2481">
          <cell r="A2481">
            <v>36048</v>
          </cell>
          <cell r="B2481">
            <v>1493.4</v>
          </cell>
        </row>
        <row r="2482">
          <cell r="A2482">
            <v>36049</v>
          </cell>
          <cell r="B2482">
            <v>1506.27</v>
          </cell>
        </row>
        <row r="2483">
          <cell r="A2483">
            <v>36050</v>
          </cell>
          <cell r="B2483">
            <v>1505.85</v>
          </cell>
        </row>
        <row r="2484">
          <cell r="A2484">
            <v>36051</v>
          </cell>
          <cell r="B2484">
            <v>1505.85</v>
          </cell>
        </row>
        <row r="2485">
          <cell r="A2485">
            <v>36052</v>
          </cell>
          <cell r="B2485">
            <v>1505.85</v>
          </cell>
        </row>
        <row r="2486">
          <cell r="A2486">
            <v>36053</v>
          </cell>
          <cell r="B2486">
            <v>1510.41</v>
          </cell>
        </row>
        <row r="2487">
          <cell r="A2487">
            <v>36054</v>
          </cell>
          <cell r="B2487">
            <v>1516.92</v>
          </cell>
        </row>
        <row r="2488">
          <cell r="A2488">
            <v>36055</v>
          </cell>
          <cell r="B2488">
            <v>1520.63</v>
          </cell>
        </row>
        <row r="2489">
          <cell r="A2489">
            <v>36056</v>
          </cell>
          <cell r="B2489">
            <v>1531.49</v>
          </cell>
        </row>
        <row r="2490">
          <cell r="A2490">
            <v>36057</v>
          </cell>
          <cell r="B2490">
            <v>1533.95</v>
          </cell>
        </row>
        <row r="2491">
          <cell r="A2491">
            <v>36058</v>
          </cell>
          <cell r="B2491">
            <v>1533.95</v>
          </cell>
        </row>
        <row r="2492">
          <cell r="A2492">
            <v>36059</v>
          </cell>
          <cell r="B2492">
            <v>1533.95</v>
          </cell>
        </row>
        <row r="2493">
          <cell r="A2493">
            <v>36060</v>
          </cell>
          <cell r="B2493">
            <v>1529.26</v>
          </cell>
        </row>
        <row r="2494">
          <cell r="A2494">
            <v>36061</v>
          </cell>
          <cell r="B2494">
            <v>1541.16</v>
          </cell>
        </row>
        <row r="2495">
          <cell r="A2495">
            <v>36062</v>
          </cell>
          <cell r="B2495">
            <v>1561.28</v>
          </cell>
        </row>
        <row r="2496">
          <cell r="A2496">
            <v>36063</v>
          </cell>
          <cell r="B2496">
            <v>1548.95</v>
          </cell>
        </row>
        <row r="2497">
          <cell r="A2497">
            <v>36064</v>
          </cell>
          <cell r="B2497">
            <v>1547.81</v>
          </cell>
        </row>
        <row r="2498">
          <cell r="A2498">
            <v>36065</v>
          </cell>
          <cell r="B2498">
            <v>1547.81</v>
          </cell>
        </row>
        <row r="2499">
          <cell r="A2499">
            <v>36066</v>
          </cell>
          <cell r="B2499">
            <v>1547.81</v>
          </cell>
        </row>
        <row r="2500">
          <cell r="A2500">
            <v>36067</v>
          </cell>
          <cell r="B2500">
            <v>1556.25</v>
          </cell>
        </row>
        <row r="2501">
          <cell r="A2501">
            <v>36068</v>
          </cell>
          <cell r="B2501">
            <v>1556.15</v>
          </cell>
        </row>
        <row r="2502">
          <cell r="A2502">
            <v>36069</v>
          </cell>
          <cell r="B2502">
            <v>1556.52</v>
          </cell>
        </row>
        <row r="2503">
          <cell r="A2503">
            <v>36070</v>
          </cell>
          <cell r="B2503">
            <v>1573.22</v>
          </cell>
        </row>
        <row r="2504">
          <cell r="A2504">
            <v>36071</v>
          </cell>
          <cell r="B2504">
            <v>1578.96</v>
          </cell>
        </row>
        <row r="2505">
          <cell r="A2505">
            <v>36072</v>
          </cell>
          <cell r="B2505">
            <v>1578.96</v>
          </cell>
        </row>
        <row r="2506">
          <cell r="A2506">
            <v>36073</v>
          </cell>
          <cell r="B2506">
            <v>1578.96</v>
          </cell>
        </row>
        <row r="2507">
          <cell r="A2507">
            <v>36074</v>
          </cell>
          <cell r="B2507">
            <v>1585.64</v>
          </cell>
        </row>
        <row r="2508">
          <cell r="A2508">
            <v>36075</v>
          </cell>
          <cell r="B2508">
            <v>1588.64</v>
          </cell>
        </row>
        <row r="2509">
          <cell r="A2509">
            <v>36076</v>
          </cell>
          <cell r="B2509">
            <v>1586.53</v>
          </cell>
        </row>
        <row r="2510">
          <cell r="A2510">
            <v>36077</v>
          </cell>
          <cell r="B2510">
            <v>1587.46</v>
          </cell>
        </row>
        <row r="2511">
          <cell r="A2511">
            <v>36078</v>
          </cell>
          <cell r="B2511">
            <v>1590.64</v>
          </cell>
        </row>
        <row r="2512">
          <cell r="A2512">
            <v>36079</v>
          </cell>
          <cell r="B2512">
            <v>1590.64</v>
          </cell>
        </row>
        <row r="2513">
          <cell r="A2513">
            <v>36080</v>
          </cell>
          <cell r="B2513">
            <v>1590.64</v>
          </cell>
        </row>
        <row r="2514">
          <cell r="A2514">
            <v>36081</v>
          </cell>
          <cell r="B2514">
            <v>1590.64</v>
          </cell>
        </row>
        <row r="2515">
          <cell r="A2515">
            <v>36082</v>
          </cell>
          <cell r="B2515">
            <v>1592.11</v>
          </cell>
        </row>
        <row r="2516">
          <cell r="A2516">
            <v>36083</v>
          </cell>
          <cell r="B2516">
            <v>1591.01</v>
          </cell>
        </row>
        <row r="2517">
          <cell r="A2517">
            <v>36084</v>
          </cell>
          <cell r="B2517">
            <v>1594.19</v>
          </cell>
        </row>
        <row r="2518">
          <cell r="A2518">
            <v>36085</v>
          </cell>
          <cell r="B2518">
            <v>1596.21</v>
          </cell>
        </row>
        <row r="2519">
          <cell r="A2519">
            <v>36086</v>
          </cell>
          <cell r="B2519">
            <v>1596.21</v>
          </cell>
        </row>
        <row r="2520">
          <cell r="A2520">
            <v>36087</v>
          </cell>
          <cell r="B2520">
            <v>1596.21</v>
          </cell>
        </row>
        <row r="2521">
          <cell r="A2521">
            <v>36088</v>
          </cell>
          <cell r="B2521">
            <v>1598.18</v>
          </cell>
        </row>
        <row r="2522">
          <cell r="A2522">
            <v>36089</v>
          </cell>
          <cell r="B2522">
            <v>1598.61</v>
          </cell>
        </row>
        <row r="2523">
          <cell r="A2523">
            <v>36090</v>
          </cell>
          <cell r="B2523">
            <v>1597.79</v>
          </cell>
        </row>
        <row r="2524">
          <cell r="A2524">
            <v>36091</v>
          </cell>
          <cell r="B2524">
            <v>1599.15</v>
          </cell>
        </row>
        <row r="2525">
          <cell r="A2525">
            <v>36092</v>
          </cell>
          <cell r="B2525">
            <v>1597.97</v>
          </cell>
        </row>
        <row r="2526">
          <cell r="A2526">
            <v>36093</v>
          </cell>
          <cell r="B2526">
            <v>1597.97</v>
          </cell>
        </row>
        <row r="2527">
          <cell r="A2527">
            <v>36094</v>
          </cell>
          <cell r="B2527">
            <v>1597.97</v>
          </cell>
        </row>
        <row r="2528">
          <cell r="A2528">
            <v>36095</v>
          </cell>
          <cell r="B2528">
            <v>1590.64</v>
          </cell>
        </row>
        <row r="2529">
          <cell r="A2529">
            <v>36096</v>
          </cell>
          <cell r="B2529">
            <v>1576.38</v>
          </cell>
        </row>
        <row r="2530">
          <cell r="A2530">
            <v>36097</v>
          </cell>
          <cell r="B2530">
            <v>1577.9</v>
          </cell>
        </row>
        <row r="2531">
          <cell r="A2531">
            <v>36098</v>
          </cell>
          <cell r="B2531">
            <v>1577.19</v>
          </cell>
        </row>
        <row r="2532">
          <cell r="A2532">
            <v>36099</v>
          </cell>
          <cell r="B2532">
            <v>1575.08</v>
          </cell>
        </row>
        <row r="2533">
          <cell r="A2533">
            <v>36100</v>
          </cell>
          <cell r="B2533">
            <v>1575.08</v>
          </cell>
        </row>
        <row r="2534">
          <cell r="A2534">
            <v>36101</v>
          </cell>
          <cell r="B2534">
            <v>1575.08</v>
          </cell>
        </row>
        <row r="2535">
          <cell r="A2535">
            <v>36102</v>
          </cell>
          <cell r="B2535">
            <v>1575.08</v>
          </cell>
        </row>
        <row r="2536">
          <cell r="A2536">
            <v>36103</v>
          </cell>
          <cell r="B2536">
            <v>1569.93</v>
          </cell>
        </row>
        <row r="2537">
          <cell r="A2537">
            <v>36104</v>
          </cell>
          <cell r="B2537">
            <v>1568.54</v>
          </cell>
        </row>
        <row r="2538">
          <cell r="A2538">
            <v>36105</v>
          </cell>
          <cell r="B2538">
            <v>1563.32</v>
          </cell>
        </row>
        <row r="2539">
          <cell r="A2539">
            <v>36106</v>
          </cell>
          <cell r="B2539">
            <v>1553.71</v>
          </cell>
        </row>
        <row r="2540">
          <cell r="A2540">
            <v>36107</v>
          </cell>
          <cell r="B2540">
            <v>1553.71</v>
          </cell>
        </row>
        <row r="2541">
          <cell r="A2541">
            <v>36108</v>
          </cell>
          <cell r="B2541">
            <v>1553.71</v>
          </cell>
        </row>
        <row r="2542">
          <cell r="A2542">
            <v>36109</v>
          </cell>
          <cell r="B2542">
            <v>1559.35</v>
          </cell>
        </row>
        <row r="2543">
          <cell r="A2543">
            <v>36110</v>
          </cell>
          <cell r="B2543">
            <v>1571.76</v>
          </cell>
        </row>
        <row r="2544">
          <cell r="A2544">
            <v>36111</v>
          </cell>
          <cell r="B2544">
            <v>1577.61</v>
          </cell>
        </row>
        <row r="2545">
          <cell r="A2545">
            <v>36112</v>
          </cell>
          <cell r="B2545">
            <v>1578.79</v>
          </cell>
        </row>
        <row r="2546">
          <cell r="A2546">
            <v>36113</v>
          </cell>
          <cell r="B2546">
            <v>1580.99</v>
          </cell>
        </row>
        <row r="2547">
          <cell r="A2547">
            <v>36114</v>
          </cell>
          <cell r="B2547">
            <v>1580.99</v>
          </cell>
        </row>
        <row r="2548">
          <cell r="A2548">
            <v>36115</v>
          </cell>
          <cell r="B2548">
            <v>1580.99</v>
          </cell>
        </row>
        <row r="2549">
          <cell r="A2549">
            <v>36116</v>
          </cell>
          <cell r="B2549">
            <v>1580.99</v>
          </cell>
        </row>
        <row r="2550">
          <cell r="A2550">
            <v>36117</v>
          </cell>
          <cell r="B2550">
            <v>1583.29</v>
          </cell>
        </row>
        <row r="2551">
          <cell r="A2551">
            <v>36118</v>
          </cell>
          <cell r="B2551">
            <v>1569.6</v>
          </cell>
        </row>
        <row r="2552">
          <cell r="A2552">
            <v>36119</v>
          </cell>
          <cell r="B2552">
            <v>1558.49</v>
          </cell>
        </row>
        <row r="2553">
          <cell r="A2553">
            <v>36120</v>
          </cell>
          <cell r="B2553">
            <v>1539.38</v>
          </cell>
        </row>
        <row r="2554">
          <cell r="A2554">
            <v>36121</v>
          </cell>
          <cell r="B2554">
            <v>1539.38</v>
          </cell>
        </row>
        <row r="2555">
          <cell r="A2555">
            <v>36122</v>
          </cell>
          <cell r="B2555">
            <v>1539.38</v>
          </cell>
        </row>
        <row r="2556">
          <cell r="A2556">
            <v>36123</v>
          </cell>
          <cell r="B2556">
            <v>1547.92</v>
          </cell>
        </row>
        <row r="2557">
          <cell r="A2557">
            <v>36124</v>
          </cell>
          <cell r="B2557">
            <v>1557.57</v>
          </cell>
        </row>
        <row r="2558">
          <cell r="A2558">
            <v>36125</v>
          </cell>
          <cell r="B2558">
            <v>1545.53</v>
          </cell>
        </row>
        <row r="2559">
          <cell r="A2559">
            <v>36126</v>
          </cell>
          <cell r="B2559">
            <v>1543.45</v>
          </cell>
        </row>
        <row r="2560">
          <cell r="A2560">
            <v>36127</v>
          </cell>
          <cell r="B2560">
            <v>1547.11</v>
          </cell>
        </row>
        <row r="2561">
          <cell r="A2561">
            <v>36128</v>
          </cell>
          <cell r="B2561">
            <v>1547.11</v>
          </cell>
        </row>
        <row r="2562">
          <cell r="A2562">
            <v>36129</v>
          </cell>
          <cell r="B2562">
            <v>1547.11</v>
          </cell>
        </row>
        <row r="2563">
          <cell r="A2563">
            <v>36130</v>
          </cell>
          <cell r="B2563">
            <v>1545.88</v>
          </cell>
        </row>
        <row r="2564">
          <cell r="A2564">
            <v>36131</v>
          </cell>
          <cell r="B2564">
            <v>1545.82</v>
          </cell>
        </row>
        <row r="2565">
          <cell r="A2565">
            <v>36132</v>
          </cell>
          <cell r="B2565">
            <v>1539.32</v>
          </cell>
        </row>
        <row r="2566">
          <cell r="A2566">
            <v>36133</v>
          </cell>
          <cell r="B2566">
            <v>1545.89</v>
          </cell>
        </row>
        <row r="2567">
          <cell r="A2567">
            <v>36134</v>
          </cell>
          <cell r="B2567">
            <v>1552.48</v>
          </cell>
        </row>
        <row r="2568">
          <cell r="A2568">
            <v>36135</v>
          </cell>
          <cell r="B2568">
            <v>1552.48</v>
          </cell>
        </row>
        <row r="2569">
          <cell r="A2569">
            <v>36136</v>
          </cell>
          <cell r="B2569">
            <v>1552.48</v>
          </cell>
        </row>
        <row r="2570">
          <cell r="A2570">
            <v>36137</v>
          </cell>
          <cell r="B2570">
            <v>1548.63</v>
          </cell>
        </row>
        <row r="2571">
          <cell r="A2571">
            <v>36138</v>
          </cell>
          <cell r="B2571">
            <v>1548.63</v>
          </cell>
        </row>
        <row r="2572">
          <cell r="A2572">
            <v>36139</v>
          </cell>
          <cell r="B2572">
            <v>1541.14</v>
          </cell>
        </row>
        <row r="2573">
          <cell r="A2573">
            <v>36140</v>
          </cell>
          <cell r="B2573">
            <v>1530.63</v>
          </cell>
        </row>
        <row r="2574">
          <cell r="A2574">
            <v>36141</v>
          </cell>
          <cell r="B2574">
            <v>1531.13</v>
          </cell>
        </row>
        <row r="2575">
          <cell r="A2575">
            <v>36142</v>
          </cell>
          <cell r="B2575">
            <v>1531.13</v>
          </cell>
        </row>
        <row r="2576">
          <cell r="A2576">
            <v>36143</v>
          </cell>
          <cell r="B2576">
            <v>1531.13</v>
          </cell>
        </row>
        <row r="2577">
          <cell r="A2577">
            <v>36144</v>
          </cell>
          <cell r="B2577">
            <v>1532.76</v>
          </cell>
        </row>
        <row r="2578">
          <cell r="A2578">
            <v>36145</v>
          </cell>
          <cell r="B2578">
            <v>1529.07</v>
          </cell>
        </row>
        <row r="2579">
          <cell r="A2579">
            <v>36146</v>
          </cell>
          <cell r="B2579">
            <v>1523.8</v>
          </cell>
        </row>
        <row r="2580">
          <cell r="A2580">
            <v>36147</v>
          </cell>
          <cell r="B2580">
            <v>1515.98</v>
          </cell>
        </row>
        <row r="2581">
          <cell r="A2581">
            <v>36148</v>
          </cell>
          <cell r="B2581">
            <v>1494.11</v>
          </cell>
        </row>
        <row r="2582">
          <cell r="A2582">
            <v>36149</v>
          </cell>
          <cell r="B2582">
            <v>1494.11</v>
          </cell>
        </row>
        <row r="2583">
          <cell r="A2583">
            <v>36150</v>
          </cell>
          <cell r="B2583">
            <v>1494.11</v>
          </cell>
        </row>
        <row r="2584">
          <cell r="A2584">
            <v>36151</v>
          </cell>
          <cell r="B2584">
            <v>1477.51</v>
          </cell>
        </row>
        <row r="2585">
          <cell r="A2585">
            <v>36152</v>
          </cell>
          <cell r="B2585">
            <v>1467.04</v>
          </cell>
        </row>
        <row r="2586">
          <cell r="A2586">
            <v>36153</v>
          </cell>
          <cell r="B2586">
            <v>1484.88</v>
          </cell>
        </row>
        <row r="2587">
          <cell r="A2587">
            <v>36154</v>
          </cell>
          <cell r="B2587">
            <v>1484.88</v>
          </cell>
        </row>
        <row r="2588">
          <cell r="A2588">
            <v>36155</v>
          </cell>
          <cell r="B2588">
            <v>1484.88</v>
          </cell>
        </row>
        <row r="2589">
          <cell r="A2589">
            <v>36156</v>
          </cell>
          <cell r="B2589">
            <v>1484.88</v>
          </cell>
        </row>
        <row r="2590">
          <cell r="A2590">
            <v>36157</v>
          </cell>
          <cell r="B2590">
            <v>1484.88</v>
          </cell>
        </row>
        <row r="2591">
          <cell r="A2591">
            <v>36158</v>
          </cell>
          <cell r="B2591">
            <v>1507.52</v>
          </cell>
        </row>
        <row r="2592">
          <cell r="A2592">
            <v>36159</v>
          </cell>
          <cell r="B2592">
            <v>1535.55</v>
          </cell>
        </row>
        <row r="2593">
          <cell r="A2593">
            <v>36160</v>
          </cell>
          <cell r="B2593">
            <v>1542.11</v>
          </cell>
        </row>
        <row r="2594">
          <cell r="A2594">
            <v>36161</v>
          </cell>
          <cell r="B2594">
            <v>1542.11</v>
          </cell>
        </row>
        <row r="2595">
          <cell r="A2595">
            <v>36162</v>
          </cell>
          <cell r="B2595">
            <v>1542.11</v>
          </cell>
        </row>
        <row r="2596">
          <cell r="A2596">
            <v>36163</v>
          </cell>
          <cell r="B2596">
            <v>1542.11</v>
          </cell>
        </row>
        <row r="2597">
          <cell r="A2597">
            <v>36164</v>
          </cell>
          <cell r="B2597">
            <v>1542.11</v>
          </cell>
        </row>
        <row r="2598">
          <cell r="A2598">
            <v>36165</v>
          </cell>
          <cell r="B2598">
            <v>1545.11</v>
          </cell>
        </row>
        <row r="2599">
          <cell r="A2599">
            <v>36166</v>
          </cell>
          <cell r="B2599">
            <v>1528.28</v>
          </cell>
        </row>
        <row r="2600">
          <cell r="A2600">
            <v>36167</v>
          </cell>
          <cell r="B2600">
            <v>1530.48</v>
          </cell>
        </row>
        <row r="2601">
          <cell r="A2601">
            <v>36168</v>
          </cell>
          <cell r="B2601">
            <v>1543.22</v>
          </cell>
        </row>
        <row r="2602">
          <cell r="A2602">
            <v>36169</v>
          </cell>
          <cell r="B2602">
            <v>1535.96</v>
          </cell>
        </row>
        <row r="2603">
          <cell r="A2603">
            <v>36170</v>
          </cell>
          <cell r="B2603">
            <v>1535.96</v>
          </cell>
        </row>
        <row r="2604">
          <cell r="A2604">
            <v>36171</v>
          </cell>
          <cell r="B2604">
            <v>1535.96</v>
          </cell>
        </row>
        <row r="2605">
          <cell r="A2605">
            <v>36172</v>
          </cell>
          <cell r="B2605">
            <v>1535.96</v>
          </cell>
        </row>
        <row r="2606">
          <cell r="A2606">
            <v>36173</v>
          </cell>
          <cell r="B2606">
            <v>1549.35</v>
          </cell>
        </row>
        <row r="2607">
          <cell r="A2607">
            <v>36174</v>
          </cell>
          <cell r="B2607">
            <v>1588.8</v>
          </cell>
        </row>
        <row r="2608">
          <cell r="A2608">
            <v>36175</v>
          </cell>
          <cell r="B2608">
            <v>1584.42</v>
          </cell>
        </row>
        <row r="2609">
          <cell r="A2609">
            <v>36176</v>
          </cell>
          <cell r="B2609">
            <v>1596.59</v>
          </cell>
        </row>
        <row r="2610">
          <cell r="A2610">
            <v>36177</v>
          </cell>
          <cell r="B2610">
            <v>1596.59</v>
          </cell>
        </row>
        <row r="2611">
          <cell r="A2611">
            <v>36178</v>
          </cell>
          <cell r="B2611">
            <v>1596.59</v>
          </cell>
        </row>
        <row r="2612">
          <cell r="A2612">
            <v>36179</v>
          </cell>
          <cell r="B2612">
            <v>1580.4</v>
          </cell>
        </row>
        <row r="2613">
          <cell r="A2613">
            <v>36180</v>
          </cell>
          <cell r="B2613">
            <v>1587.18</v>
          </cell>
        </row>
        <row r="2614">
          <cell r="A2614">
            <v>36181</v>
          </cell>
          <cell r="B2614">
            <v>1582.57</v>
          </cell>
        </row>
        <row r="2615">
          <cell r="A2615">
            <v>36182</v>
          </cell>
          <cell r="B2615">
            <v>1589.65</v>
          </cell>
        </row>
        <row r="2616">
          <cell r="A2616">
            <v>36183</v>
          </cell>
          <cell r="B2616">
            <v>1591.81</v>
          </cell>
        </row>
        <row r="2617">
          <cell r="A2617">
            <v>36184</v>
          </cell>
          <cell r="B2617">
            <v>1591.81</v>
          </cell>
        </row>
        <row r="2618">
          <cell r="A2618">
            <v>36185</v>
          </cell>
          <cell r="B2618">
            <v>1591.81</v>
          </cell>
        </row>
        <row r="2619">
          <cell r="A2619">
            <v>36186</v>
          </cell>
          <cell r="B2619">
            <v>1591.58</v>
          </cell>
        </row>
        <row r="2620">
          <cell r="A2620">
            <v>36187</v>
          </cell>
          <cell r="B2620">
            <v>1591.69</v>
          </cell>
        </row>
        <row r="2621">
          <cell r="A2621">
            <v>36188</v>
          </cell>
          <cell r="B2621">
            <v>1590.33</v>
          </cell>
        </row>
        <row r="2622">
          <cell r="A2622">
            <v>36189</v>
          </cell>
          <cell r="B2622">
            <v>1580.72</v>
          </cell>
        </row>
        <row r="2623">
          <cell r="A2623">
            <v>36190</v>
          </cell>
          <cell r="B2623">
            <v>1582.9</v>
          </cell>
        </row>
        <row r="2624">
          <cell r="A2624">
            <v>36191</v>
          </cell>
          <cell r="B2624">
            <v>1582.9</v>
          </cell>
        </row>
        <row r="2625">
          <cell r="A2625">
            <v>36192</v>
          </cell>
          <cell r="B2625">
            <v>1582.9</v>
          </cell>
        </row>
        <row r="2626">
          <cell r="A2626">
            <v>36193</v>
          </cell>
          <cell r="B2626">
            <v>1581.27</v>
          </cell>
        </row>
        <row r="2627">
          <cell r="A2627">
            <v>36194</v>
          </cell>
          <cell r="B2627">
            <v>1576.22</v>
          </cell>
        </row>
        <row r="2628">
          <cell r="A2628">
            <v>36195</v>
          </cell>
          <cell r="B2628">
            <v>1574.07</v>
          </cell>
        </row>
        <row r="2629">
          <cell r="A2629">
            <v>36196</v>
          </cell>
          <cell r="B2629">
            <v>1575.69</v>
          </cell>
        </row>
        <row r="2630">
          <cell r="A2630">
            <v>36197</v>
          </cell>
          <cell r="B2630">
            <v>1570.94</v>
          </cell>
        </row>
        <row r="2631">
          <cell r="A2631">
            <v>36198</v>
          </cell>
          <cell r="B2631">
            <v>1570.94</v>
          </cell>
        </row>
        <row r="2632">
          <cell r="A2632">
            <v>36199</v>
          </cell>
          <cell r="B2632">
            <v>1570.94</v>
          </cell>
        </row>
        <row r="2633">
          <cell r="A2633">
            <v>36200</v>
          </cell>
          <cell r="B2633">
            <v>1562.14</v>
          </cell>
        </row>
        <row r="2634">
          <cell r="A2634">
            <v>36201</v>
          </cell>
          <cell r="B2634">
            <v>1563.39</v>
          </cell>
        </row>
        <row r="2635">
          <cell r="A2635">
            <v>36202</v>
          </cell>
          <cell r="B2635">
            <v>1570.81</v>
          </cell>
        </row>
        <row r="2636">
          <cell r="A2636">
            <v>36203</v>
          </cell>
          <cell r="B2636">
            <v>1564.04</v>
          </cell>
        </row>
        <row r="2637">
          <cell r="A2637">
            <v>36204</v>
          </cell>
          <cell r="B2637">
            <v>1565.57</v>
          </cell>
        </row>
        <row r="2638">
          <cell r="A2638">
            <v>36205</v>
          </cell>
          <cell r="B2638">
            <v>1565.57</v>
          </cell>
        </row>
        <row r="2639">
          <cell r="A2639">
            <v>36206</v>
          </cell>
          <cell r="B2639">
            <v>1565.57</v>
          </cell>
        </row>
        <row r="2640">
          <cell r="A2640">
            <v>36207</v>
          </cell>
          <cell r="B2640">
            <v>1557.79</v>
          </cell>
        </row>
        <row r="2641">
          <cell r="A2641">
            <v>36208</v>
          </cell>
          <cell r="B2641">
            <v>1561.53</v>
          </cell>
        </row>
        <row r="2642">
          <cell r="A2642">
            <v>36209</v>
          </cell>
          <cell r="B2642">
            <v>1569.4</v>
          </cell>
        </row>
        <row r="2643">
          <cell r="A2643">
            <v>36210</v>
          </cell>
          <cell r="B2643">
            <v>1567.17</v>
          </cell>
        </row>
        <row r="2644">
          <cell r="A2644">
            <v>36211</v>
          </cell>
          <cell r="B2644">
            <v>1560.46</v>
          </cell>
        </row>
        <row r="2645">
          <cell r="A2645">
            <v>36212</v>
          </cell>
          <cell r="B2645">
            <v>1560.46</v>
          </cell>
        </row>
        <row r="2646">
          <cell r="A2646">
            <v>36213</v>
          </cell>
          <cell r="B2646">
            <v>1560.46</v>
          </cell>
        </row>
        <row r="2647">
          <cell r="A2647">
            <v>36214</v>
          </cell>
          <cell r="B2647">
            <v>1556.65</v>
          </cell>
        </row>
        <row r="2648">
          <cell r="A2648">
            <v>36215</v>
          </cell>
          <cell r="B2648">
            <v>1550.88</v>
          </cell>
        </row>
        <row r="2649">
          <cell r="A2649">
            <v>36216</v>
          </cell>
          <cell r="B2649">
            <v>1557.97</v>
          </cell>
        </row>
        <row r="2650">
          <cell r="A2650">
            <v>36217</v>
          </cell>
          <cell r="B2650">
            <v>1572.46</v>
          </cell>
        </row>
        <row r="2651">
          <cell r="A2651">
            <v>36218</v>
          </cell>
          <cell r="B2651">
            <v>1568.3</v>
          </cell>
        </row>
        <row r="2652">
          <cell r="A2652">
            <v>36219</v>
          </cell>
          <cell r="B2652">
            <v>1568.3</v>
          </cell>
        </row>
        <row r="2653">
          <cell r="A2653">
            <v>36220</v>
          </cell>
          <cell r="B2653">
            <v>1568.3</v>
          </cell>
        </row>
        <row r="2654">
          <cell r="A2654">
            <v>36221</v>
          </cell>
          <cell r="B2654">
            <v>1560.4</v>
          </cell>
        </row>
        <row r="2655">
          <cell r="A2655">
            <v>36222</v>
          </cell>
          <cell r="B2655">
            <v>1557.94</v>
          </cell>
        </row>
        <row r="2656">
          <cell r="A2656">
            <v>36223</v>
          </cell>
          <cell r="B2656">
            <v>1558.66</v>
          </cell>
        </row>
        <row r="2657">
          <cell r="A2657">
            <v>36224</v>
          </cell>
          <cell r="B2657">
            <v>1555.84</v>
          </cell>
        </row>
        <row r="2658">
          <cell r="A2658">
            <v>36225</v>
          </cell>
          <cell r="B2658">
            <v>1552.37</v>
          </cell>
        </row>
        <row r="2659">
          <cell r="A2659">
            <v>36226</v>
          </cell>
          <cell r="B2659">
            <v>1552.37</v>
          </cell>
        </row>
        <row r="2660">
          <cell r="A2660">
            <v>36227</v>
          </cell>
          <cell r="B2660">
            <v>1552.37</v>
          </cell>
        </row>
        <row r="2661">
          <cell r="A2661">
            <v>36228</v>
          </cell>
          <cell r="B2661">
            <v>1552.44</v>
          </cell>
        </row>
        <row r="2662">
          <cell r="A2662">
            <v>36229</v>
          </cell>
          <cell r="B2662">
            <v>1550.33</v>
          </cell>
        </row>
        <row r="2663">
          <cell r="A2663">
            <v>36230</v>
          </cell>
          <cell r="B2663">
            <v>1545.09</v>
          </cell>
        </row>
        <row r="2664">
          <cell r="A2664">
            <v>36231</v>
          </cell>
          <cell r="B2664">
            <v>1552.28</v>
          </cell>
        </row>
        <row r="2665">
          <cell r="A2665">
            <v>36232</v>
          </cell>
          <cell r="B2665">
            <v>1562.91</v>
          </cell>
        </row>
        <row r="2666">
          <cell r="A2666">
            <v>36233</v>
          </cell>
          <cell r="B2666">
            <v>1562.91</v>
          </cell>
        </row>
        <row r="2667">
          <cell r="A2667">
            <v>36234</v>
          </cell>
          <cell r="B2667">
            <v>1562.91</v>
          </cell>
        </row>
        <row r="2668">
          <cell r="A2668">
            <v>36235</v>
          </cell>
          <cell r="B2668">
            <v>1563.97</v>
          </cell>
        </row>
        <row r="2669">
          <cell r="A2669">
            <v>36236</v>
          </cell>
          <cell r="B2669">
            <v>1561.74</v>
          </cell>
        </row>
        <row r="2670">
          <cell r="A2670">
            <v>36237</v>
          </cell>
          <cell r="B2670">
            <v>1554.85</v>
          </cell>
        </row>
        <row r="2671">
          <cell r="A2671">
            <v>36238</v>
          </cell>
          <cell r="B2671">
            <v>1550.03</v>
          </cell>
        </row>
        <row r="2672">
          <cell r="A2672">
            <v>36239</v>
          </cell>
          <cell r="B2672">
            <v>1546.77</v>
          </cell>
        </row>
        <row r="2673">
          <cell r="A2673">
            <v>36240</v>
          </cell>
          <cell r="B2673">
            <v>1546.77</v>
          </cell>
        </row>
        <row r="2674">
          <cell r="A2674">
            <v>36241</v>
          </cell>
          <cell r="B2674">
            <v>1546.77</v>
          </cell>
        </row>
        <row r="2675">
          <cell r="A2675">
            <v>36242</v>
          </cell>
          <cell r="B2675">
            <v>1546.77</v>
          </cell>
        </row>
        <row r="2676">
          <cell r="A2676">
            <v>36243</v>
          </cell>
          <cell r="B2676">
            <v>1544.6</v>
          </cell>
        </row>
        <row r="2677">
          <cell r="A2677">
            <v>36244</v>
          </cell>
          <cell r="B2677">
            <v>1541.74</v>
          </cell>
        </row>
        <row r="2678">
          <cell r="A2678">
            <v>36245</v>
          </cell>
          <cell r="B2678">
            <v>1534.28</v>
          </cell>
        </row>
        <row r="2679">
          <cell r="A2679">
            <v>36246</v>
          </cell>
          <cell r="B2679">
            <v>1525.59</v>
          </cell>
        </row>
        <row r="2680">
          <cell r="A2680">
            <v>36247</v>
          </cell>
          <cell r="B2680">
            <v>1525.59</v>
          </cell>
        </row>
        <row r="2681">
          <cell r="A2681">
            <v>36248</v>
          </cell>
          <cell r="B2681">
            <v>1525.59</v>
          </cell>
        </row>
        <row r="2682">
          <cell r="A2682">
            <v>36249</v>
          </cell>
          <cell r="B2682">
            <v>1529.59</v>
          </cell>
        </row>
        <row r="2683">
          <cell r="A2683">
            <v>36250</v>
          </cell>
          <cell r="B2683">
            <v>1533.51</v>
          </cell>
        </row>
        <row r="2684">
          <cell r="A2684">
            <v>36251</v>
          </cell>
          <cell r="B2684">
            <v>1533.32</v>
          </cell>
        </row>
        <row r="2685">
          <cell r="A2685">
            <v>36252</v>
          </cell>
          <cell r="B2685">
            <v>1533.32</v>
          </cell>
        </row>
        <row r="2686">
          <cell r="A2686">
            <v>36253</v>
          </cell>
          <cell r="B2686">
            <v>1533.32</v>
          </cell>
        </row>
        <row r="2687">
          <cell r="A2687">
            <v>36254</v>
          </cell>
          <cell r="B2687">
            <v>1533.32</v>
          </cell>
        </row>
        <row r="2688">
          <cell r="A2688">
            <v>36255</v>
          </cell>
          <cell r="B2688">
            <v>1533.32</v>
          </cell>
        </row>
        <row r="2689">
          <cell r="A2689">
            <v>36256</v>
          </cell>
          <cell r="B2689">
            <v>1532.48</v>
          </cell>
        </row>
        <row r="2690">
          <cell r="A2690">
            <v>36257</v>
          </cell>
          <cell r="B2690">
            <v>1534.13</v>
          </cell>
        </row>
        <row r="2691">
          <cell r="A2691">
            <v>36258</v>
          </cell>
          <cell r="B2691">
            <v>1548.14</v>
          </cell>
        </row>
        <row r="2692">
          <cell r="A2692">
            <v>36259</v>
          </cell>
          <cell r="B2692">
            <v>1574.77</v>
          </cell>
        </row>
        <row r="2693">
          <cell r="A2693">
            <v>36260</v>
          </cell>
          <cell r="B2693">
            <v>1588.17</v>
          </cell>
        </row>
        <row r="2694">
          <cell r="A2694">
            <v>36261</v>
          </cell>
          <cell r="B2694">
            <v>1588.17</v>
          </cell>
        </row>
        <row r="2695">
          <cell r="A2695">
            <v>36262</v>
          </cell>
          <cell r="B2695">
            <v>1588.17</v>
          </cell>
        </row>
        <row r="2696">
          <cell r="A2696">
            <v>36263</v>
          </cell>
          <cell r="B2696">
            <v>1588.19</v>
          </cell>
        </row>
        <row r="2697">
          <cell r="A2697">
            <v>36264</v>
          </cell>
          <cell r="B2697">
            <v>1603.95</v>
          </cell>
        </row>
        <row r="2698">
          <cell r="A2698">
            <v>36265</v>
          </cell>
          <cell r="B2698">
            <v>1593.17</v>
          </cell>
        </row>
        <row r="2699">
          <cell r="A2699">
            <v>36266</v>
          </cell>
          <cell r="B2699">
            <v>1586.04</v>
          </cell>
        </row>
        <row r="2700">
          <cell r="A2700">
            <v>36267</v>
          </cell>
          <cell r="B2700">
            <v>1578.93</v>
          </cell>
        </row>
        <row r="2701">
          <cell r="A2701">
            <v>36268</v>
          </cell>
          <cell r="B2701">
            <v>1578.93</v>
          </cell>
        </row>
        <row r="2702">
          <cell r="A2702">
            <v>36269</v>
          </cell>
          <cell r="B2702">
            <v>1578.93</v>
          </cell>
        </row>
        <row r="2703">
          <cell r="A2703">
            <v>36270</v>
          </cell>
          <cell r="B2703">
            <v>1570.53</v>
          </cell>
        </row>
        <row r="2704">
          <cell r="A2704">
            <v>36271</v>
          </cell>
          <cell r="B2704">
            <v>1563.94</v>
          </cell>
        </row>
        <row r="2705">
          <cell r="A2705">
            <v>36272</v>
          </cell>
          <cell r="B2705">
            <v>1570.34</v>
          </cell>
        </row>
        <row r="2706">
          <cell r="A2706">
            <v>36273</v>
          </cell>
          <cell r="B2706">
            <v>1573.86</v>
          </cell>
        </row>
        <row r="2707">
          <cell r="A2707">
            <v>36274</v>
          </cell>
          <cell r="B2707">
            <v>1578.98</v>
          </cell>
        </row>
        <row r="2708">
          <cell r="A2708">
            <v>36275</v>
          </cell>
          <cell r="B2708">
            <v>1578.98</v>
          </cell>
        </row>
        <row r="2709">
          <cell r="A2709">
            <v>36276</v>
          </cell>
          <cell r="B2709">
            <v>1578.98</v>
          </cell>
        </row>
        <row r="2710">
          <cell r="A2710">
            <v>36277</v>
          </cell>
          <cell r="B2710">
            <v>1580.78</v>
          </cell>
        </row>
        <row r="2711">
          <cell r="A2711">
            <v>36278</v>
          </cell>
          <cell r="B2711">
            <v>1590.53</v>
          </cell>
        </row>
        <row r="2712">
          <cell r="A2712">
            <v>36279</v>
          </cell>
          <cell r="B2712">
            <v>1598.69</v>
          </cell>
        </row>
        <row r="2713">
          <cell r="A2713">
            <v>36280</v>
          </cell>
          <cell r="B2713">
            <v>1604.44</v>
          </cell>
        </row>
        <row r="2714">
          <cell r="A2714">
            <v>36281</v>
          </cell>
          <cell r="B2714">
            <v>1611.48</v>
          </cell>
        </row>
        <row r="2715">
          <cell r="A2715">
            <v>36282</v>
          </cell>
          <cell r="B2715">
            <v>1611.48</v>
          </cell>
        </row>
        <row r="2716">
          <cell r="A2716">
            <v>36283</v>
          </cell>
          <cell r="B2716">
            <v>1611.48</v>
          </cell>
        </row>
        <row r="2717">
          <cell r="A2717">
            <v>36284</v>
          </cell>
          <cell r="B2717">
            <v>1613.61</v>
          </cell>
        </row>
        <row r="2718">
          <cell r="A2718">
            <v>36285</v>
          </cell>
          <cell r="B2718">
            <v>1603.97</v>
          </cell>
        </row>
        <row r="2719">
          <cell r="A2719">
            <v>36286</v>
          </cell>
          <cell r="B2719">
            <v>1610.66</v>
          </cell>
        </row>
        <row r="2720">
          <cell r="A2720">
            <v>36287</v>
          </cell>
          <cell r="B2720">
            <v>1618</v>
          </cell>
        </row>
        <row r="2721">
          <cell r="A2721">
            <v>36288</v>
          </cell>
          <cell r="B2721">
            <v>1631.71</v>
          </cell>
        </row>
        <row r="2722">
          <cell r="A2722">
            <v>36289</v>
          </cell>
          <cell r="B2722">
            <v>1631.71</v>
          </cell>
        </row>
        <row r="2723">
          <cell r="A2723">
            <v>36290</v>
          </cell>
          <cell r="B2723">
            <v>1631.71</v>
          </cell>
        </row>
        <row r="2724">
          <cell r="A2724">
            <v>36291</v>
          </cell>
          <cell r="B2724">
            <v>1627.3</v>
          </cell>
        </row>
        <row r="2725">
          <cell r="A2725">
            <v>36292</v>
          </cell>
          <cell r="B2725">
            <v>1631.02</v>
          </cell>
        </row>
        <row r="2726">
          <cell r="A2726">
            <v>36293</v>
          </cell>
          <cell r="B2726">
            <v>1631.95</v>
          </cell>
        </row>
        <row r="2727">
          <cell r="A2727">
            <v>36294</v>
          </cell>
          <cell r="B2727">
            <v>1630.08</v>
          </cell>
        </row>
        <row r="2728">
          <cell r="A2728">
            <v>36295</v>
          </cell>
          <cell r="B2728">
            <v>1640.15</v>
          </cell>
        </row>
        <row r="2729">
          <cell r="A2729">
            <v>36296</v>
          </cell>
          <cell r="B2729">
            <v>1640.15</v>
          </cell>
        </row>
        <row r="2730">
          <cell r="A2730">
            <v>36297</v>
          </cell>
          <cell r="B2730">
            <v>1640.15</v>
          </cell>
        </row>
        <row r="2731">
          <cell r="A2731">
            <v>36298</v>
          </cell>
          <cell r="B2731">
            <v>1640.15</v>
          </cell>
        </row>
        <row r="2732">
          <cell r="A2732">
            <v>36299</v>
          </cell>
          <cell r="B2732">
            <v>1644.11</v>
          </cell>
        </row>
        <row r="2733">
          <cell r="A2733">
            <v>36300</v>
          </cell>
          <cell r="B2733">
            <v>1643.05</v>
          </cell>
        </row>
        <row r="2734">
          <cell r="A2734">
            <v>36301</v>
          </cell>
          <cell r="B2734">
            <v>1644.6</v>
          </cell>
        </row>
        <row r="2735">
          <cell r="A2735">
            <v>36302</v>
          </cell>
          <cell r="B2735">
            <v>1665.36</v>
          </cell>
        </row>
        <row r="2736">
          <cell r="A2736">
            <v>36303</v>
          </cell>
          <cell r="B2736">
            <v>1665.36</v>
          </cell>
        </row>
        <row r="2737">
          <cell r="A2737">
            <v>36304</v>
          </cell>
          <cell r="B2737">
            <v>1665.36</v>
          </cell>
        </row>
        <row r="2738">
          <cell r="A2738">
            <v>36305</v>
          </cell>
          <cell r="B2738">
            <v>1671.2</v>
          </cell>
        </row>
        <row r="2739">
          <cell r="A2739">
            <v>36306</v>
          </cell>
          <cell r="B2739">
            <v>1669.27</v>
          </cell>
        </row>
        <row r="2740">
          <cell r="A2740">
            <v>36307</v>
          </cell>
          <cell r="B2740">
            <v>1682.12</v>
          </cell>
        </row>
        <row r="2741">
          <cell r="A2741">
            <v>36308</v>
          </cell>
          <cell r="B2741">
            <v>1685.33</v>
          </cell>
        </row>
        <row r="2742">
          <cell r="A2742">
            <v>36309</v>
          </cell>
          <cell r="B2742">
            <v>1671.67</v>
          </cell>
        </row>
        <row r="2743">
          <cell r="A2743">
            <v>36310</v>
          </cell>
          <cell r="B2743">
            <v>1671.67</v>
          </cell>
        </row>
        <row r="2744">
          <cell r="A2744">
            <v>36311</v>
          </cell>
          <cell r="B2744">
            <v>1671.67</v>
          </cell>
        </row>
        <row r="2745">
          <cell r="A2745">
            <v>36312</v>
          </cell>
          <cell r="B2745">
            <v>1663.55</v>
          </cell>
        </row>
        <row r="2746">
          <cell r="A2746">
            <v>36313</v>
          </cell>
          <cell r="B2746">
            <v>1657.7</v>
          </cell>
        </row>
        <row r="2747">
          <cell r="A2747">
            <v>36314</v>
          </cell>
          <cell r="B2747">
            <v>1667.88</v>
          </cell>
        </row>
        <row r="2748">
          <cell r="A2748">
            <v>36315</v>
          </cell>
          <cell r="B2748">
            <v>1654.75</v>
          </cell>
        </row>
        <row r="2749">
          <cell r="A2749">
            <v>36316</v>
          </cell>
          <cell r="B2749">
            <v>1653.96</v>
          </cell>
        </row>
        <row r="2750">
          <cell r="A2750">
            <v>36317</v>
          </cell>
          <cell r="B2750">
            <v>1653.96</v>
          </cell>
        </row>
        <row r="2751">
          <cell r="A2751">
            <v>36318</v>
          </cell>
          <cell r="B2751">
            <v>1653.96</v>
          </cell>
        </row>
        <row r="2752">
          <cell r="A2752">
            <v>36319</v>
          </cell>
          <cell r="B2752">
            <v>1653.96</v>
          </cell>
        </row>
        <row r="2753">
          <cell r="A2753">
            <v>36320</v>
          </cell>
          <cell r="B2753">
            <v>1672.01</v>
          </cell>
        </row>
        <row r="2754">
          <cell r="A2754">
            <v>36321</v>
          </cell>
          <cell r="B2754">
            <v>1679.12</v>
          </cell>
        </row>
        <row r="2755">
          <cell r="A2755">
            <v>36322</v>
          </cell>
          <cell r="B2755">
            <v>1686.08</v>
          </cell>
        </row>
        <row r="2756">
          <cell r="A2756">
            <v>36323</v>
          </cell>
          <cell r="B2756">
            <v>1682.09</v>
          </cell>
        </row>
        <row r="2757">
          <cell r="A2757">
            <v>36324</v>
          </cell>
          <cell r="B2757">
            <v>1682.09</v>
          </cell>
        </row>
        <row r="2758">
          <cell r="A2758">
            <v>36325</v>
          </cell>
          <cell r="B2758">
            <v>1682.09</v>
          </cell>
        </row>
        <row r="2759">
          <cell r="A2759">
            <v>36326</v>
          </cell>
          <cell r="B2759">
            <v>1682.09</v>
          </cell>
        </row>
        <row r="2760">
          <cell r="A2760">
            <v>36327</v>
          </cell>
          <cell r="B2760">
            <v>1694.56</v>
          </cell>
        </row>
        <row r="2761">
          <cell r="A2761">
            <v>36328</v>
          </cell>
          <cell r="B2761">
            <v>1698.55</v>
          </cell>
        </row>
        <row r="2762">
          <cell r="A2762">
            <v>36329</v>
          </cell>
          <cell r="B2762">
            <v>1693.75</v>
          </cell>
        </row>
        <row r="2763">
          <cell r="A2763">
            <v>36330</v>
          </cell>
          <cell r="B2763">
            <v>1692.36</v>
          </cell>
        </row>
        <row r="2764">
          <cell r="A2764">
            <v>36331</v>
          </cell>
          <cell r="B2764">
            <v>1692.36</v>
          </cell>
        </row>
        <row r="2765">
          <cell r="A2765">
            <v>36332</v>
          </cell>
          <cell r="B2765">
            <v>1692.36</v>
          </cell>
        </row>
        <row r="2766">
          <cell r="A2766">
            <v>36333</v>
          </cell>
          <cell r="B2766">
            <v>1694.26</v>
          </cell>
        </row>
        <row r="2767">
          <cell r="A2767">
            <v>36334</v>
          </cell>
          <cell r="B2767">
            <v>1710.03</v>
          </cell>
        </row>
        <row r="2768">
          <cell r="A2768">
            <v>36335</v>
          </cell>
          <cell r="B2768">
            <v>1723.26</v>
          </cell>
        </row>
        <row r="2769">
          <cell r="A2769">
            <v>36336</v>
          </cell>
          <cell r="B2769">
            <v>1734.83</v>
          </cell>
        </row>
        <row r="2770">
          <cell r="A2770">
            <v>36337</v>
          </cell>
          <cell r="B2770">
            <v>1737.91</v>
          </cell>
        </row>
        <row r="2771">
          <cell r="A2771">
            <v>36338</v>
          </cell>
          <cell r="B2771">
            <v>1737.91</v>
          </cell>
        </row>
        <row r="2772">
          <cell r="A2772">
            <v>36339</v>
          </cell>
          <cell r="B2772">
            <v>1737.91</v>
          </cell>
        </row>
        <row r="2773">
          <cell r="A2773">
            <v>36340</v>
          </cell>
          <cell r="B2773">
            <v>1751</v>
          </cell>
        </row>
        <row r="2774">
          <cell r="A2774">
            <v>36341</v>
          </cell>
          <cell r="B2774">
            <v>1732.1</v>
          </cell>
        </row>
        <row r="2775">
          <cell r="A2775">
            <v>36342</v>
          </cell>
          <cell r="B2775">
            <v>1736.03</v>
          </cell>
        </row>
        <row r="2776">
          <cell r="A2776">
            <v>36343</v>
          </cell>
          <cell r="B2776">
            <v>1751.26</v>
          </cell>
        </row>
        <row r="2777">
          <cell r="A2777">
            <v>36344</v>
          </cell>
          <cell r="B2777">
            <v>1755.31</v>
          </cell>
        </row>
        <row r="2778">
          <cell r="A2778">
            <v>36345</v>
          </cell>
          <cell r="B2778">
            <v>1755.31</v>
          </cell>
        </row>
        <row r="2779">
          <cell r="A2779">
            <v>36346</v>
          </cell>
          <cell r="B2779">
            <v>1755.31</v>
          </cell>
        </row>
        <row r="2780">
          <cell r="A2780">
            <v>36347</v>
          </cell>
          <cell r="B2780">
            <v>1755.31</v>
          </cell>
        </row>
        <row r="2781">
          <cell r="A2781">
            <v>36348</v>
          </cell>
          <cell r="B2781">
            <v>1772.69</v>
          </cell>
        </row>
        <row r="2782">
          <cell r="A2782">
            <v>36349</v>
          </cell>
          <cell r="B2782">
            <v>1795.36</v>
          </cell>
        </row>
        <row r="2783">
          <cell r="A2783">
            <v>36350</v>
          </cell>
          <cell r="B2783">
            <v>1831.1</v>
          </cell>
        </row>
        <row r="2784">
          <cell r="A2784">
            <v>36351</v>
          </cell>
          <cell r="B2784">
            <v>1840.38</v>
          </cell>
        </row>
        <row r="2785">
          <cell r="A2785">
            <v>36352</v>
          </cell>
          <cell r="B2785">
            <v>1840.38</v>
          </cell>
        </row>
        <row r="2786">
          <cell r="A2786">
            <v>36353</v>
          </cell>
          <cell r="B2786">
            <v>1840.38</v>
          </cell>
        </row>
        <row r="2787">
          <cell r="A2787">
            <v>36354</v>
          </cell>
          <cell r="B2787">
            <v>1887.17</v>
          </cell>
        </row>
        <row r="2788">
          <cell r="A2788">
            <v>36355</v>
          </cell>
          <cell r="B2788">
            <v>1926.55</v>
          </cell>
        </row>
        <row r="2789">
          <cell r="A2789">
            <v>36356</v>
          </cell>
          <cell r="B2789">
            <v>1881.42</v>
          </cell>
        </row>
        <row r="2790">
          <cell r="A2790">
            <v>36357</v>
          </cell>
          <cell r="B2790">
            <v>1823.29</v>
          </cell>
        </row>
        <row r="2791">
          <cell r="A2791">
            <v>36358</v>
          </cell>
          <cell r="B2791">
            <v>1821.95</v>
          </cell>
        </row>
        <row r="2792">
          <cell r="A2792">
            <v>36359</v>
          </cell>
          <cell r="B2792">
            <v>1821.95</v>
          </cell>
        </row>
        <row r="2793">
          <cell r="A2793">
            <v>36360</v>
          </cell>
          <cell r="B2793">
            <v>1821.95</v>
          </cell>
        </row>
        <row r="2794">
          <cell r="A2794">
            <v>36361</v>
          </cell>
          <cell r="B2794">
            <v>1819.04</v>
          </cell>
        </row>
        <row r="2795">
          <cell r="A2795">
            <v>36362</v>
          </cell>
          <cell r="B2795">
            <v>1819.04</v>
          </cell>
        </row>
        <row r="2796">
          <cell r="A2796">
            <v>36363</v>
          </cell>
          <cell r="B2796">
            <v>1809.56</v>
          </cell>
        </row>
        <row r="2797">
          <cell r="A2797">
            <v>36364</v>
          </cell>
          <cell r="B2797">
            <v>1807.9</v>
          </cell>
        </row>
        <row r="2798">
          <cell r="A2798">
            <v>36365</v>
          </cell>
          <cell r="B2798">
            <v>1831.19</v>
          </cell>
        </row>
        <row r="2799">
          <cell r="A2799">
            <v>36366</v>
          </cell>
          <cell r="B2799">
            <v>1831.19</v>
          </cell>
        </row>
        <row r="2800">
          <cell r="A2800">
            <v>36367</v>
          </cell>
          <cell r="B2800">
            <v>1831.19</v>
          </cell>
        </row>
        <row r="2801">
          <cell r="A2801">
            <v>36368</v>
          </cell>
          <cell r="B2801">
            <v>1829.63</v>
          </cell>
        </row>
        <row r="2802">
          <cell r="A2802">
            <v>36369</v>
          </cell>
          <cell r="B2802">
            <v>1829.06</v>
          </cell>
        </row>
        <row r="2803">
          <cell r="A2803">
            <v>36370</v>
          </cell>
          <cell r="B2803">
            <v>1817.09</v>
          </cell>
        </row>
        <row r="2804">
          <cell r="A2804">
            <v>36371</v>
          </cell>
          <cell r="B2804">
            <v>1806.52</v>
          </cell>
        </row>
        <row r="2805">
          <cell r="A2805">
            <v>36372</v>
          </cell>
          <cell r="B2805">
            <v>1809.5</v>
          </cell>
        </row>
        <row r="2806">
          <cell r="A2806">
            <v>36373</v>
          </cell>
          <cell r="B2806">
            <v>1809.5</v>
          </cell>
        </row>
        <row r="2807">
          <cell r="A2807">
            <v>36374</v>
          </cell>
          <cell r="B2807">
            <v>1809.5</v>
          </cell>
        </row>
        <row r="2808">
          <cell r="A2808">
            <v>36375</v>
          </cell>
          <cell r="B2808">
            <v>1813.6</v>
          </cell>
        </row>
        <row r="2809">
          <cell r="A2809">
            <v>36376</v>
          </cell>
          <cell r="B2809">
            <v>1800.79</v>
          </cell>
        </row>
        <row r="2810">
          <cell r="A2810">
            <v>36377</v>
          </cell>
          <cell r="B2810">
            <v>1822.84</v>
          </cell>
        </row>
        <row r="2811">
          <cell r="A2811">
            <v>36378</v>
          </cell>
          <cell r="B2811">
            <v>1834.97</v>
          </cell>
        </row>
        <row r="2812">
          <cell r="A2812">
            <v>36379</v>
          </cell>
          <cell r="B2812">
            <v>1849.12</v>
          </cell>
        </row>
        <row r="2813">
          <cell r="A2813">
            <v>36380</v>
          </cell>
          <cell r="B2813">
            <v>1849.12</v>
          </cell>
        </row>
        <row r="2814">
          <cell r="A2814">
            <v>36381</v>
          </cell>
          <cell r="B2814">
            <v>1849.12</v>
          </cell>
        </row>
        <row r="2815">
          <cell r="A2815">
            <v>36382</v>
          </cell>
          <cell r="B2815">
            <v>1852.8</v>
          </cell>
        </row>
        <row r="2816">
          <cell r="A2816">
            <v>36383</v>
          </cell>
          <cell r="B2816">
            <v>1855.03</v>
          </cell>
        </row>
        <row r="2817">
          <cell r="A2817">
            <v>36384</v>
          </cell>
          <cell r="B2817">
            <v>1865.3</v>
          </cell>
        </row>
        <row r="2818">
          <cell r="A2818">
            <v>36385</v>
          </cell>
          <cell r="B2818">
            <v>1893.25</v>
          </cell>
        </row>
        <row r="2819">
          <cell r="A2819">
            <v>36386</v>
          </cell>
          <cell r="B2819">
            <v>1879.15</v>
          </cell>
        </row>
        <row r="2820">
          <cell r="A2820">
            <v>36387</v>
          </cell>
          <cell r="B2820">
            <v>1879.15</v>
          </cell>
        </row>
        <row r="2821">
          <cell r="A2821">
            <v>36388</v>
          </cell>
          <cell r="B2821">
            <v>1879.15</v>
          </cell>
        </row>
        <row r="2822">
          <cell r="A2822">
            <v>36389</v>
          </cell>
          <cell r="B2822">
            <v>1879.15</v>
          </cell>
        </row>
        <row r="2823">
          <cell r="A2823">
            <v>36390</v>
          </cell>
          <cell r="B2823">
            <v>1880.39</v>
          </cell>
        </row>
        <row r="2824">
          <cell r="A2824">
            <v>36391</v>
          </cell>
          <cell r="B2824">
            <v>1898.03</v>
          </cell>
        </row>
        <row r="2825">
          <cell r="A2825">
            <v>36392</v>
          </cell>
          <cell r="B2825">
            <v>1892.5</v>
          </cell>
        </row>
        <row r="2826">
          <cell r="A2826">
            <v>36393</v>
          </cell>
          <cell r="B2826">
            <v>1907.94</v>
          </cell>
        </row>
        <row r="2827">
          <cell r="A2827">
            <v>36394</v>
          </cell>
          <cell r="B2827">
            <v>1907.94</v>
          </cell>
        </row>
        <row r="2828">
          <cell r="A2828">
            <v>36395</v>
          </cell>
          <cell r="B2828">
            <v>1907.94</v>
          </cell>
        </row>
        <row r="2829">
          <cell r="A2829">
            <v>36396</v>
          </cell>
          <cell r="B2829">
            <v>1912.27</v>
          </cell>
        </row>
        <row r="2830">
          <cell r="A2830">
            <v>36397</v>
          </cell>
          <cell r="B2830">
            <v>1921.87</v>
          </cell>
        </row>
        <row r="2831">
          <cell r="A2831">
            <v>36398</v>
          </cell>
          <cell r="B2831">
            <v>1921.16</v>
          </cell>
        </row>
        <row r="2832">
          <cell r="A2832">
            <v>36399</v>
          </cell>
          <cell r="B2832">
            <v>1914.22</v>
          </cell>
        </row>
        <row r="2833">
          <cell r="A2833">
            <v>36400</v>
          </cell>
          <cell r="B2833">
            <v>1936.12</v>
          </cell>
        </row>
        <row r="2834">
          <cell r="A2834">
            <v>36401</v>
          </cell>
          <cell r="B2834">
            <v>1936.12</v>
          </cell>
        </row>
        <row r="2835">
          <cell r="A2835">
            <v>36402</v>
          </cell>
          <cell r="B2835">
            <v>1936.12</v>
          </cell>
        </row>
        <row r="2836">
          <cell r="A2836">
            <v>36403</v>
          </cell>
          <cell r="B2836">
            <v>1954.72</v>
          </cell>
        </row>
        <row r="2837">
          <cell r="A2837">
            <v>36404</v>
          </cell>
          <cell r="B2837">
            <v>1941.25</v>
          </cell>
        </row>
        <row r="2838">
          <cell r="A2838">
            <v>36405</v>
          </cell>
          <cell r="B2838">
            <v>1934.46</v>
          </cell>
        </row>
        <row r="2839">
          <cell r="A2839">
            <v>36406</v>
          </cell>
          <cell r="B2839">
            <v>1943.23</v>
          </cell>
        </row>
        <row r="2840">
          <cell r="A2840">
            <v>36407</v>
          </cell>
          <cell r="B2840">
            <v>1943.24</v>
          </cell>
        </row>
        <row r="2841">
          <cell r="A2841">
            <v>36408</v>
          </cell>
          <cell r="B2841">
            <v>1943.24</v>
          </cell>
        </row>
        <row r="2842">
          <cell r="A2842">
            <v>36409</v>
          </cell>
          <cell r="B2842">
            <v>1943.24</v>
          </cell>
        </row>
        <row r="2843">
          <cell r="A2843">
            <v>36410</v>
          </cell>
          <cell r="B2843">
            <v>1947.31</v>
          </cell>
        </row>
        <row r="2844">
          <cell r="A2844">
            <v>36411</v>
          </cell>
          <cell r="B2844">
            <v>1969.82</v>
          </cell>
        </row>
        <row r="2845">
          <cell r="A2845">
            <v>36412</v>
          </cell>
          <cell r="B2845">
            <v>1972.35</v>
          </cell>
        </row>
        <row r="2846">
          <cell r="A2846">
            <v>36413</v>
          </cell>
          <cell r="B2846">
            <v>1976.07</v>
          </cell>
        </row>
        <row r="2847">
          <cell r="A2847">
            <v>36414</v>
          </cell>
          <cell r="B2847">
            <v>1981.41</v>
          </cell>
        </row>
        <row r="2848">
          <cell r="A2848">
            <v>36415</v>
          </cell>
          <cell r="B2848">
            <v>1981.41</v>
          </cell>
        </row>
        <row r="2849">
          <cell r="A2849">
            <v>36416</v>
          </cell>
          <cell r="B2849">
            <v>1981.41</v>
          </cell>
        </row>
        <row r="2850">
          <cell r="A2850">
            <v>36417</v>
          </cell>
          <cell r="B2850">
            <v>1977.85</v>
          </cell>
        </row>
        <row r="2851">
          <cell r="A2851">
            <v>36418</v>
          </cell>
          <cell r="B2851">
            <v>1970.54</v>
          </cell>
        </row>
        <row r="2852">
          <cell r="A2852">
            <v>36419</v>
          </cell>
          <cell r="B2852">
            <v>1967.58</v>
          </cell>
        </row>
        <row r="2853">
          <cell r="A2853">
            <v>36420</v>
          </cell>
          <cell r="B2853">
            <v>1977.52</v>
          </cell>
        </row>
        <row r="2854">
          <cell r="A2854">
            <v>36421</v>
          </cell>
          <cell r="B2854">
            <v>1987.08</v>
          </cell>
        </row>
        <row r="2855">
          <cell r="A2855">
            <v>36422</v>
          </cell>
          <cell r="B2855">
            <v>1987.08</v>
          </cell>
        </row>
        <row r="2856">
          <cell r="A2856">
            <v>36423</v>
          </cell>
          <cell r="B2856">
            <v>1987.08</v>
          </cell>
        </row>
        <row r="2857">
          <cell r="A2857">
            <v>36424</v>
          </cell>
          <cell r="B2857">
            <v>1981.64</v>
          </cell>
        </row>
        <row r="2858">
          <cell r="A2858">
            <v>36425</v>
          </cell>
          <cell r="B2858">
            <v>1975.46</v>
          </cell>
        </row>
        <row r="2859">
          <cell r="A2859">
            <v>36426</v>
          </cell>
          <cell r="B2859">
            <v>1992.36</v>
          </cell>
        </row>
        <row r="2860">
          <cell r="A2860">
            <v>36427</v>
          </cell>
          <cell r="B2860">
            <v>1994.86</v>
          </cell>
        </row>
        <row r="2861">
          <cell r="A2861">
            <v>36428</v>
          </cell>
          <cell r="B2861">
            <v>1995.64</v>
          </cell>
        </row>
        <row r="2862">
          <cell r="A2862">
            <v>36429</v>
          </cell>
          <cell r="B2862">
            <v>1995.64</v>
          </cell>
        </row>
        <row r="2863">
          <cell r="A2863">
            <v>36430</v>
          </cell>
          <cell r="B2863">
            <v>1995.64</v>
          </cell>
        </row>
        <row r="2864">
          <cell r="A2864">
            <v>36431</v>
          </cell>
          <cell r="B2864">
            <v>2013.24</v>
          </cell>
        </row>
        <row r="2865">
          <cell r="A2865">
            <v>36432</v>
          </cell>
          <cell r="B2865">
            <v>2003.82</v>
          </cell>
        </row>
        <row r="2866">
          <cell r="A2866">
            <v>36433</v>
          </cell>
          <cell r="B2866">
            <v>2017.27</v>
          </cell>
        </row>
        <row r="2867">
          <cell r="A2867">
            <v>36434</v>
          </cell>
          <cell r="B2867">
            <v>2015.15</v>
          </cell>
        </row>
        <row r="2868">
          <cell r="A2868">
            <v>36435</v>
          </cell>
          <cell r="B2868">
            <v>2004.22</v>
          </cell>
        </row>
        <row r="2869">
          <cell r="A2869">
            <v>36436</v>
          </cell>
          <cell r="B2869">
            <v>2004.22</v>
          </cell>
        </row>
        <row r="2870">
          <cell r="A2870">
            <v>36437</v>
          </cell>
          <cell r="B2870">
            <v>2004.22</v>
          </cell>
        </row>
        <row r="2871">
          <cell r="A2871">
            <v>36438</v>
          </cell>
          <cell r="B2871">
            <v>1992.65</v>
          </cell>
        </row>
        <row r="2872">
          <cell r="A2872">
            <v>36439</v>
          </cell>
          <cell r="B2872">
            <v>2000.48</v>
          </cell>
        </row>
        <row r="2873">
          <cell r="A2873">
            <v>36440</v>
          </cell>
          <cell r="B2873">
            <v>1995.71</v>
          </cell>
        </row>
        <row r="2874">
          <cell r="A2874">
            <v>36441</v>
          </cell>
          <cell r="B2874">
            <v>1993.18</v>
          </cell>
        </row>
        <row r="2875">
          <cell r="A2875">
            <v>36442</v>
          </cell>
          <cell r="B2875">
            <v>1992.74</v>
          </cell>
        </row>
        <row r="2876">
          <cell r="A2876">
            <v>36443</v>
          </cell>
          <cell r="B2876">
            <v>1992.74</v>
          </cell>
        </row>
        <row r="2877">
          <cell r="A2877">
            <v>36444</v>
          </cell>
          <cell r="B2877">
            <v>1992.74</v>
          </cell>
        </row>
        <row r="2878">
          <cell r="A2878">
            <v>36445</v>
          </cell>
          <cell r="B2878">
            <v>1992.03</v>
          </cell>
        </row>
        <row r="2879">
          <cell r="A2879">
            <v>36446</v>
          </cell>
          <cell r="B2879">
            <v>1988.7</v>
          </cell>
        </row>
        <row r="2880">
          <cell r="A2880">
            <v>36447</v>
          </cell>
          <cell r="B2880">
            <v>1981.14</v>
          </cell>
        </row>
        <row r="2881">
          <cell r="A2881">
            <v>36448</v>
          </cell>
          <cell r="B2881">
            <v>1975.8</v>
          </cell>
        </row>
        <row r="2882">
          <cell r="A2882">
            <v>36449</v>
          </cell>
          <cell r="B2882">
            <v>1977.04</v>
          </cell>
        </row>
        <row r="2883">
          <cell r="A2883">
            <v>36450</v>
          </cell>
          <cell r="B2883">
            <v>1977.04</v>
          </cell>
        </row>
        <row r="2884">
          <cell r="A2884">
            <v>36451</v>
          </cell>
          <cell r="B2884">
            <v>1977.04</v>
          </cell>
        </row>
        <row r="2885">
          <cell r="A2885">
            <v>36452</v>
          </cell>
          <cell r="B2885">
            <v>1977.04</v>
          </cell>
        </row>
        <row r="2886">
          <cell r="A2886">
            <v>36453</v>
          </cell>
          <cell r="B2886">
            <v>1965.92</v>
          </cell>
        </row>
        <row r="2887">
          <cell r="A2887">
            <v>36454</v>
          </cell>
          <cell r="B2887">
            <v>1957.53</v>
          </cell>
        </row>
        <row r="2888">
          <cell r="A2888">
            <v>36455</v>
          </cell>
          <cell r="B2888">
            <v>1946</v>
          </cell>
        </row>
        <row r="2889">
          <cell r="A2889">
            <v>36456</v>
          </cell>
          <cell r="B2889">
            <v>1946.24</v>
          </cell>
        </row>
        <row r="2890">
          <cell r="A2890">
            <v>36457</v>
          </cell>
          <cell r="B2890">
            <v>1946.24</v>
          </cell>
        </row>
        <row r="2891">
          <cell r="A2891">
            <v>36458</v>
          </cell>
          <cell r="B2891">
            <v>1946.24</v>
          </cell>
        </row>
        <row r="2892">
          <cell r="A2892">
            <v>36459</v>
          </cell>
          <cell r="B2892">
            <v>1949.33</v>
          </cell>
        </row>
        <row r="2893">
          <cell r="A2893">
            <v>36460</v>
          </cell>
          <cell r="B2893">
            <v>1966.07</v>
          </cell>
        </row>
        <row r="2894">
          <cell r="A2894">
            <v>36461</v>
          </cell>
          <cell r="B2894">
            <v>1968.9</v>
          </cell>
        </row>
        <row r="2895">
          <cell r="A2895">
            <v>36462</v>
          </cell>
          <cell r="B2895">
            <v>1965.44</v>
          </cell>
        </row>
        <row r="2896">
          <cell r="A2896">
            <v>36463</v>
          </cell>
          <cell r="B2896">
            <v>1971.59</v>
          </cell>
        </row>
        <row r="2897">
          <cell r="A2897">
            <v>36464</v>
          </cell>
          <cell r="B2897">
            <v>1971.59</v>
          </cell>
        </row>
        <row r="2898">
          <cell r="A2898">
            <v>36465</v>
          </cell>
          <cell r="B2898">
            <v>1971.59</v>
          </cell>
        </row>
        <row r="2899">
          <cell r="A2899">
            <v>36466</v>
          </cell>
          <cell r="B2899">
            <v>1971.59</v>
          </cell>
        </row>
        <row r="2900">
          <cell r="A2900">
            <v>36467</v>
          </cell>
          <cell r="B2900">
            <v>1966.5</v>
          </cell>
        </row>
        <row r="2901">
          <cell r="A2901">
            <v>36468</v>
          </cell>
          <cell r="B2901">
            <v>1960.7</v>
          </cell>
        </row>
        <row r="2902">
          <cell r="A2902">
            <v>36469</v>
          </cell>
          <cell r="B2902">
            <v>1962.16</v>
          </cell>
        </row>
        <row r="2903">
          <cell r="A2903">
            <v>36470</v>
          </cell>
          <cell r="B2903">
            <v>1959.46</v>
          </cell>
        </row>
        <row r="2904">
          <cell r="A2904">
            <v>36471</v>
          </cell>
          <cell r="B2904">
            <v>1959.46</v>
          </cell>
        </row>
        <row r="2905">
          <cell r="A2905">
            <v>36472</v>
          </cell>
          <cell r="B2905">
            <v>1959.46</v>
          </cell>
        </row>
        <row r="2906">
          <cell r="A2906">
            <v>36473</v>
          </cell>
          <cell r="B2906">
            <v>1954.56</v>
          </cell>
        </row>
        <row r="2907">
          <cell r="A2907">
            <v>36474</v>
          </cell>
          <cell r="B2907">
            <v>1948.05</v>
          </cell>
        </row>
        <row r="2908">
          <cell r="A2908">
            <v>36475</v>
          </cell>
          <cell r="B2908">
            <v>1951.11</v>
          </cell>
        </row>
        <row r="2909">
          <cell r="A2909">
            <v>36476</v>
          </cell>
          <cell r="B2909">
            <v>1958.41</v>
          </cell>
        </row>
        <row r="2910">
          <cell r="A2910">
            <v>36477</v>
          </cell>
          <cell r="B2910">
            <v>1961.8</v>
          </cell>
        </row>
        <row r="2911">
          <cell r="A2911">
            <v>36478</v>
          </cell>
          <cell r="B2911">
            <v>1961.8</v>
          </cell>
        </row>
        <row r="2912">
          <cell r="A2912">
            <v>36479</v>
          </cell>
          <cell r="B2912">
            <v>1961.8</v>
          </cell>
        </row>
        <row r="2913">
          <cell r="A2913">
            <v>36480</v>
          </cell>
          <cell r="B2913">
            <v>1961.8</v>
          </cell>
        </row>
        <row r="2914">
          <cell r="A2914">
            <v>36481</v>
          </cell>
          <cell r="B2914">
            <v>1961.7</v>
          </cell>
        </row>
        <row r="2915">
          <cell r="A2915">
            <v>36482</v>
          </cell>
          <cell r="B2915">
            <v>1946.27</v>
          </cell>
        </row>
        <row r="2916">
          <cell r="A2916">
            <v>36483</v>
          </cell>
          <cell r="B2916">
            <v>1927.47</v>
          </cell>
        </row>
        <row r="2917">
          <cell r="A2917">
            <v>36484</v>
          </cell>
          <cell r="B2917">
            <v>1925.11</v>
          </cell>
        </row>
        <row r="2918">
          <cell r="A2918">
            <v>36485</v>
          </cell>
          <cell r="B2918">
            <v>1925.11</v>
          </cell>
        </row>
        <row r="2919">
          <cell r="A2919">
            <v>36486</v>
          </cell>
          <cell r="B2919">
            <v>1925.11</v>
          </cell>
        </row>
        <row r="2920">
          <cell r="A2920">
            <v>36487</v>
          </cell>
          <cell r="B2920">
            <v>1935.48</v>
          </cell>
        </row>
        <row r="2921">
          <cell r="A2921">
            <v>36488</v>
          </cell>
          <cell r="B2921">
            <v>1925</v>
          </cell>
        </row>
        <row r="2922">
          <cell r="A2922">
            <v>36489</v>
          </cell>
          <cell r="B2922">
            <v>1912.86</v>
          </cell>
        </row>
        <row r="2923">
          <cell r="A2923">
            <v>36490</v>
          </cell>
          <cell r="B2923">
            <v>1918.85</v>
          </cell>
        </row>
        <row r="2924">
          <cell r="A2924">
            <v>36491</v>
          </cell>
          <cell r="B2924">
            <v>1921.93</v>
          </cell>
        </row>
        <row r="2925">
          <cell r="A2925">
            <v>36492</v>
          </cell>
          <cell r="B2925">
            <v>1921.93</v>
          </cell>
        </row>
        <row r="2926">
          <cell r="A2926">
            <v>36493</v>
          </cell>
          <cell r="B2926">
            <v>1921.93</v>
          </cell>
        </row>
        <row r="2927">
          <cell r="A2927">
            <v>36494</v>
          </cell>
          <cell r="B2927">
            <v>1923.77</v>
          </cell>
        </row>
        <row r="2928">
          <cell r="A2928">
            <v>36495</v>
          </cell>
          <cell r="B2928">
            <v>1922.47</v>
          </cell>
        </row>
        <row r="2929">
          <cell r="A2929">
            <v>36496</v>
          </cell>
          <cell r="B2929">
            <v>1918.63</v>
          </cell>
        </row>
        <row r="2930">
          <cell r="A2930">
            <v>36497</v>
          </cell>
          <cell r="B2930">
            <v>1911.35</v>
          </cell>
        </row>
        <row r="2931">
          <cell r="A2931">
            <v>36498</v>
          </cell>
          <cell r="B2931">
            <v>1903.8</v>
          </cell>
        </row>
        <row r="2932">
          <cell r="A2932">
            <v>36499</v>
          </cell>
          <cell r="B2932">
            <v>1903.8</v>
          </cell>
        </row>
        <row r="2933">
          <cell r="A2933">
            <v>36500</v>
          </cell>
          <cell r="B2933">
            <v>1903.8</v>
          </cell>
        </row>
        <row r="2934">
          <cell r="A2934">
            <v>36501</v>
          </cell>
          <cell r="B2934">
            <v>1886.46</v>
          </cell>
        </row>
        <row r="2935">
          <cell r="A2935">
            <v>36502</v>
          </cell>
          <cell r="B2935">
            <v>1888.99</v>
          </cell>
        </row>
        <row r="2936">
          <cell r="A2936">
            <v>36503</v>
          </cell>
          <cell r="B2936">
            <v>1888.99</v>
          </cell>
        </row>
        <row r="2937">
          <cell r="A2937">
            <v>36504</v>
          </cell>
          <cell r="B2937">
            <v>1906.91</v>
          </cell>
        </row>
        <row r="2938">
          <cell r="A2938">
            <v>36505</v>
          </cell>
          <cell r="B2938">
            <v>1900.22</v>
          </cell>
        </row>
        <row r="2939">
          <cell r="A2939">
            <v>36506</v>
          </cell>
          <cell r="B2939">
            <v>1900.22</v>
          </cell>
        </row>
        <row r="2940">
          <cell r="A2940">
            <v>36507</v>
          </cell>
          <cell r="B2940">
            <v>1900.22</v>
          </cell>
        </row>
        <row r="2941">
          <cell r="A2941">
            <v>36508</v>
          </cell>
          <cell r="B2941">
            <v>1905.5</v>
          </cell>
        </row>
        <row r="2942">
          <cell r="A2942">
            <v>36509</v>
          </cell>
          <cell r="B2942">
            <v>1891.67</v>
          </cell>
        </row>
        <row r="2943">
          <cell r="A2943">
            <v>36510</v>
          </cell>
          <cell r="B2943">
            <v>1874.14</v>
          </cell>
        </row>
        <row r="2944">
          <cell r="A2944">
            <v>36511</v>
          </cell>
          <cell r="B2944">
            <v>1879.55</v>
          </cell>
        </row>
        <row r="2945">
          <cell r="A2945">
            <v>36512</v>
          </cell>
          <cell r="B2945">
            <v>1867.02</v>
          </cell>
        </row>
        <row r="2946">
          <cell r="A2946">
            <v>36513</v>
          </cell>
          <cell r="B2946">
            <v>1867.02</v>
          </cell>
        </row>
        <row r="2947">
          <cell r="A2947">
            <v>36514</v>
          </cell>
          <cell r="B2947">
            <v>1867.02</v>
          </cell>
        </row>
        <row r="2948">
          <cell r="A2948">
            <v>36515</v>
          </cell>
          <cell r="B2948">
            <v>1868.47</v>
          </cell>
        </row>
        <row r="2949">
          <cell r="A2949">
            <v>36516</v>
          </cell>
          <cell r="B2949">
            <v>1884.64</v>
          </cell>
        </row>
        <row r="2950">
          <cell r="A2950">
            <v>36517</v>
          </cell>
          <cell r="B2950">
            <v>1886.27</v>
          </cell>
        </row>
        <row r="2951">
          <cell r="A2951">
            <v>36518</v>
          </cell>
          <cell r="B2951">
            <v>1874.77</v>
          </cell>
        </row>
        <row r="2952">
          <cell r="A2952">
            <v>36519</v>
          </cell>
          <cell r="B2952">
            <v>1874.58</v>
          </cell>
        </row>
        <row r="2953">
          <cell r="A2953">
            <v>36520</v>
          </cell>
          <cell r="B2953">
            <v>1874.58</v>
          </cell>
        </row>
        <row r="2954">
          <cell r="A2954">
            <v>36521</v>
          </cell>
          <cell r="B2954">
            <v>1874.58</v>
          </cell>
        </row>
        <row r="2955">
          <cell r="A2955">
            <v>36522</v>
          </cell>
          <cell r="B2955">
            <v>1870.65</v>
          </cell>
        </row>
        <row r="2956">
          <cell r="A2956">
            <v>36523</v>
          </cell>
          <cell r="B2956">
            <v>1867.82</v>
          </cell>
        </row>
        <row r="2957">
          <cell r="A2957">
            <v>36524</v>
          </cell>
          <cell r="B2957">
            <v>1873.77</v>
          </cell>
        </row>
        <row r="2958">
          <cell r="A2958">
            <v>36525</v>
          </cell>
          <cell r="B2958">
            <v>1873.77</v>
          </cell>
        </row>
        <row r="2959">
          <cell r="A2959">
            <v>36526</v>
          </cell>
          <cell r="B2959">
            <v>1873.77</v>
          </cell>
        </row>
        <row r="2960">
          <cell r="A2960">
            <v>36527</v>
          </cell>
          <cell r="B2960">
            <v>1873.77</v>
          </cell>
        </row>
        <row r="2961">
          <cell r="A2961">
            <v>36528</v>
          </cell>
          <cell r="B2961">
            <v>1873.77</v>
          </cell>
        </row>
        <row r="2962">
          <cell r="A2962">
            <v>36529</v>
          </cell>
          <cell r="B2962">
            <v>1874.35</v>
          </cell>
        </row>
        <row r="2963">
          <cell r="A2963">
            <v>36530</v>
          </cell>
          <cell r="B2963">
            <v>1895.97</v>
          </cell>
        </row>
        <row r="2964">
          <cell r="A2964">
            <v>36531</v>
          </cell>
          <cell r="B2964">
            <v>1912.69</v>
          </cell>
        </row>
        <row r="2965">
          <cell r="A2965">
            <v>36532</v>
          </cell>
          <cell r="B2965">
            <v>1911.33</v>
          </cell>
        </row>
        <row r="2966">
          <cell r="A2966">
            <v>36533</v>
          </cell>
          <cell r="B2966">
            <v>1900.14</v>
          </cell>
        </row>
        <row r="2967">
          <cell r="A2967">
            <v>36534</v>
          </cell>
          <cell r="B2967">
            <v>1900.14</v>
          </cell>
        </row>
        <row r="2968">
          <cell r="A2968">
            <v>36535</v>
          </cell>
          <cell r="B2968">
            <v>1900.14</v>
          </cell>
        </row>
        <row r="2969">
          <cell r="A2969">
            <v>36536</v>
          </cell>
          <cell r="B2969">
            <v>1900.14</v>
          </cell>
        </row>
        <row r="2970">
          <cell r="A2970">
            <v>36537</v>
          </cell>
          <cell r="B2970">
            <v>1902.25</v>
          </cell>
        </row>
        <row r="2971">
          <cell r="A2971">
            <v>36538</v>
          </cell>
          <cell r="B2971">
            <v>1904.54</v>
          </cell>
        </row>
        <row r="2972">
          <cell r="A2972">
            <v>36539</v>
          </cell>
          <cell r="B2972">
            <v>1917.38</v>
          </cell>
        </row>
        <row r="2973">
          <cell r="A2973">
            <v>36540</v>
          </cell>
          <cell r="B2973">
            <v>1920.83</v>
          </cell>
        </row>
        <row r="2974">
          <cell r="A2974">
            <v>36541</v>
          </cell>
          <cell r="B2974">
            <v>1920.83</v>
          </cell>
        </row>
        <row r="2975">
          <cell r="A2975">
            <v>36542</v>
          </cell>
          <cell r="B2975">
            <v>1920.83</v>
          </cell>
        </row>
        <row r="2976">
          <cell r="A2976">
            <v>36543</v>
          </cell>
          <cell r="B2976">
            <v>1919.21</v>
          </cell>
        </row>
        <row r="2977">
          <cell r="A2977">
            <v>36544</v>
          </cell>
          <cell r="B2977">
            <v>1928.51</v>
          </cell>
        </row>
        <row r="2978">
          <cell r="A2978">
            <v>36545</v>
          </cell>
          <cell r="B2978">
            <v>1945.17</v>
          </cell>
        </row>
        <row r="2979">
          <cell r="A2979">
            <v>36546</v>
          </cell>
          <cell r="B2979">
            <v>1938.84</v>
          </cell>
        </row>
        <row r="2980">
          <cell r="A2980">
            <v>36547</v>
          </cell>
          <cell r="B2980">
            <v>1931.97</v>
          </cell>
        </row>
        <row r="2981">
          <cell r="A2981">
            <v>36548</v>
          </cell>
          <cell r="B2981">
            <v>1931.97</v>
          </cell>
        </row>
        <row r="2982">
          <cell r="A2982">
            <v>36549</v>
          </cell>
          <cell r="B2982">
            <v>1931.97</v>
          </cell>
        </row>
        <row r="2983">
          <cell r="A2983">
            <v>36550</v>
          </cell>
          <cell r="B2983">
            <v>1943.88</v>
          </cell>
        </row>
        <row r="2984">
          <cell r="A2984">
            <v>36551</v>
          </cell>
          <cell r="B2984">
            <v>1939.63</v>
          </cell>
        </row>
        <row r="2985">
          <cell r="A2985">
            <v>36552</v>
          </cell>
          <cell r="B2985">
            <v>1958.17</v>
          </cell>
        </row>
        <row r="2986">
          <cell r="A2986">
            <v>36553</v>
          </cell>
          <cell r="B2986">
            <v>1976.14</v>
          </cell>
        </row>
        <row r="2987">
          <cell r="A2987">
            <v>36554</v>
          </cell>
          <cell r="B2987">
            <v>1976.72</v>
          </cell>
        </row>
        <row r="2988">
          <cell r="A2988">
            <v>36555</v>
          </cell>
          <cell r="B2988">
            <v>1976.72</v>
          </cell>
        </row>
        <row r="2989">
          <cell r="A2989">
            <v>36556</v>
          </cell>
          <cell r="B2989">
            <v>1976.72</v>
          </cell>
        </row>
        <row r="2990">
          <cell r="A2990">
            <v>36557</v>
          </cell>
          <cell r="B2990">
            <v>1973.36</v>
          </cell>
        </row>
        <row r="2991">
          <cell r="A2991">
            <v>36558</v>
          </cell>
          <cell r="B2991">
            <v>1970.61</v>
          </cell>
        </row>
        <row r="2992">
          <cell r="A2992">
            <v>36559</v>
          </cell>
          <cell r="B2992">
            <v>1965.61</v>
          </cell>
        </row>
        <row r="2993">
          <cell r="A2993">
            <v>36560</v>
          </cell>
          <cell r="B2993">
            <v>1947.55</v>
          </cell>
        </row>
        <row r="2994">
          <cell r="A2994">
            <v>36561</v>
          </cell>
          <cell r="B2994">
            <v>1948.6</v>
          </cell>
        </row>
        <row r="2995">
          <cell r="A2995">
            <v>36562</v>
          </cell>
          <cell r="B2995">
            <v>1948.6</v>
          </cell>
        </row>
        <row r="2996">
          <cell r="A2996">
            <v>36563</v>
          </cell>
          <cell r="B2996">
            <v>1948.6</v>
          </cell>
        </row>
        <row r="2997">
          <cell r="A2997">
            <v>36564</v>
          </cell>
          <cell r="B2997">
            <v>1950.59</v>
          </cell>
        </row>
        <row r="2998">
          <cell r="A2998">
            <v>36565</v>
          </cell>
          <cell r="B2998">
            <v>1949.54</v>
          </cell>
        </row>
        <row r="2999">
          <cell r="A2999">
            <v>36566</v>
          </cell>
          <cell r="B2999">
            <v>1946.51</v>
          </cell>
        </row>
        <row r="3000">
          <cell r="A3000">
            <v>36567</v>
          </cell>
          <cell r="B3000">
            <v>1952.29</v>
          </cell>
        </row>
        <row r="3001">
          <cell r="A3001">
            <v>36568</v>
          </cell>
          <cell r="B3001">
            <v>1948.16</v>
          </cell>
        </row>
        <row r="3002">
          <cell r="A3002">
            <v>36569</v>
          </cell>
          <cell r="B3002">
            <v>1948.16</v>
          </cell>
        </row>
        <row r="3003">
          <cell r="A3003">
            <v>36570</v>
          </cell>
          <cell r="B3003">
            <v>1948.16</v>
          </cell>
        </row>
        <row r="3004">
          <cell r="A3004">
            <v>36571</v>
          </cell>
          <cell r="B3004">
            <v>1950.77</v>
          </cell>
        </row>
        <row r="3005">
          <cell r="A3005">
            <v>36572</v>
          </cell>
          <cell r="B3005">
            <v>1949.61</v>
          </cell>
        </row>
        <row r="3006">
          <cell r="A3006">
            <v>36573</v>
          </cell>
          <cell r="B3006">
            <v>1946.79</v>
          </cell>
        </row>
        <row r="3007">
          <cell r="A3007">
            <v>36574</v>
          </cell>
          <cell r="B3007">
            <v>1945.31</v>
          </cell>
        </row>
        <row r="3008">
          <cell r="A3008">
            <v>36575</v>
          </cell>
          <cell r="B3008">
            <v>1947.41</v>
          </cell>
        </row>
        <row r="3009">
          <cell r="A3009">
            <v>36576</v>
          </cell>
          <cell r="B3009">
            <v>1947.41</v>
          </cell>
        </row>
        <row r="3010">
          <cell r="A3010">
            <v>36577</v>
          </cell>
          <cell r="B3010">
            <v>1947.41</v>
          </cell>
        </row>
        <row r="3011">
          <cell r="A3011">
            <v>36578</v>
          </cell>
          <cell r="B3011">
            <v>1943.83</v>
          </cell>
        </row>
        <row r="3012">
          <cell r="A3012">
            <v>36579</v>
          </cell>
          <cell r="B3012">
            <v>1941.54</v>
          </cell>
        </row>
        <row r="3013">
          <cell r="A3013">
            <v>36580</v>
          </cell>
          <cell r="B3013">
            <v>1944.18</v>
          </cell>
        </row>
        <row r="3014">
          <cell r="A3014">
            <v>36581</v>
          </cell>
          <cell r="B3014">
            <v>1947.72</v>
          </cell>
        </row>
        <row r="3015">
          <cell r="A3015">
            <v>36582</v>
          </cell>
          <cell r="B3015">
            <v>1947.28</v>
          </cell>
        </row>
        <row r="3016">
          <cell r="A3016">
            <v>36583</v>
          </cell>
          <cell r="B3016">
            <v>1947.28</v>
          </cell>
        </row>
        <row r="3017">
          <cell r="A3017">
            <v>36584</v>
          </cell>
          <cell r="B3017">
            <v>1947.28</v>
          </cell>
        </row>
        <row r="3018">
          <cell r="A3018">
            <v>36585</v>
          </cell>
          <cell r="B3018">
            <v>1946.17</v>
          </cell>
        </row>
        <row r="3019">
          <cell r="A3019">
            <v>36586</v>
          </cell>
          <cell r="B3019">
            <v>1948.05</v>
          </cell>
        </row>
        <row r="3020">
          <cell r="A3020">
            <v>36587</v>
          </cell>
          <cell r="B3020">
            <v>1950.88</v>
          </cell>
        </row>
        <row r="3021">
          <cell r="A3021">
            <v>36588</v>
          </cell>
          <cell r="B3021">
            <v>1956.8</v>
          </cell>
        </row>
        <row r="3022">
          <cell r="A3022">
            <v>36589</v>
          </cell>
          <cell r="B3022">
            <v>1961.16</v>
          </cell>
        </row>
        <row r="3023">
          <cell r="A3023">
            <v>36590</v>
          </cell>
          <cell r="B3023">
            <v>1961.16</v>
          </cell>
        </row>
        <row r="3024">
          <cell r="A3024">
            <v>36591</v>
          </cell>
          <cell r="B3024">
            <v>1961.16</v>
          </cell>
        </row>
        <row r="3025">
          <cell r="A3025">
            <v>36592</v>
          </cell>
          <cell r="B3025">
            <v>1965.63</v>
          </cell>
        </row>
        <row r="3026">
          <cell r="A3026">
            <v>36593</v>
          </cell>
          <cell r="B3026">
            <v>1964.26</v>
          </cell>
        </row>
        <row r="3027">
          <cell r="A3027">
            <v>36594</v>
          </cell>
          <cell r="B3027">
            <v>1960.47</v>
          </cell>
        </row>
        <row r="3028">
          <cell r="A3028">
            <v>36595</v>
          </cell>
          <cell r="B3028">
            <v>1959.77</v>
          </cell>
        </row>
        <row r="3029">
          <cell r="A3029">
            <v>36596</v>
          </cell>
          <cell r="B3029">
            <v>1958.48</v>
          </cell>
        </row>
        <row r="3030">
          <cell r="A3030">
            <v>36597</v>
          </cell>
          <cell r="B3030">
            <v>1958.48</v>
          </cell>
        </row>
        <row r="3031">
          <cell r="A3031">
            <v>36598</v>
          </cell>
          <cell r="B3031">
            <v>1958.48</v>
          </cell>
        </row>
        <row r="3032">
          <cell r="A3032">
            <v>36599</v>
          </cell>
          <cell r="B3032">
            <v>1957.5</v>
          </cell>
        </row>
        <row r="3033">
          <cell r="A3033">
            <v>36600</v>
          </cell>
          <cell r="B3033">
            <v>1955.75</v>
          </cell>
        </row>
        <row r="3034">
          <cell r="A3034">
            <v>36601</v>
          </cell>
          <cell r="B3034">
            <v>1954.26</v>
          </cell>
        </row>
        <row r="3035">
          <cell r="A3035">
            <v>36602</v>
          </cell>
          <cell r="B3035">
            <v>1950.01</v>
          </cell>
        </row>
        <row r="3036">
          <cell r="A3036">
            <v>36603</v>
          </cell>
          <cell r="B3036">
            <v>1952.98</v>
          </cell>
        </row>
        <row r="3037">
          <cell r="A3037">
            <v>36604</v>
          </cell>
          <cell r="B3037">
            <v>1952.98</v>
          </cell>
        </row>
        <row r="3038">
          <cell r="A3038">
            <v>36605</v>
          </cell>
          <cell r="B3038">
            <v>1952.98</v>
          </cell>
        </row>
        <row r="3039">
          <cell r="A3039">
            <v>36606</v>
          </cell>
          <cell r="B3039">
            <v>1952.98</v>
          </cell>
        </row>
        <row r="3040">
          <cell r="A3040">
            <v>36607</v>
          </cell>
          <cell r="B3040">
            <v>1956.98</v>
          </cell>
        </row>
        <row r="3041">
          <cell r="A3041">
            <v>36608</v>
          </cell>
          <cell r="B3041">
            <v>1959.84</v>
          </cell>
        </row>
        <row r="3042">
          <cell r="A3042">
            <v>36609</v>
          </cell>
          <cell r="B3042">
            <v>1954.57</v>
          </cell>
        </row>
        <row r="3043">
          <cell r="A3043">
            <v>36610</v>
          </cell>
          <cell r="B3043">
            <v>1954.83</v>
          </cell>
        </row>
        <row r="3044">
          <cell r="A3044">
            <v>36611</v>
          </cell>
          <cell r="B3044">
            <v>1954.83</v>
          </cell>
        </row>
        <row r="3045">
          <cell r="A3045">
            <v>36612</v>
          </cell>
          <cell r="B3045">
            <v>1954.83</v>
          </cell>
        </row>
        <row r="3046">
          <cell r="A3046">
            <v>36613</v>
          </cell>
          <cell r="B3046">
            <v>1958.93</v>
          </cell>
        </row>
        <row r="3047">
          <cell r="A3047">
            <v>36614</v>
          </cell>
          <cell r="B3047">
            <v>1955.14</v>
          </cell>
        </row>
        <row r="3048">
          <cell r="A3048">
            <v>36615</v>
          </cell>
          <cell r="B3048">
            <v>1949.75</v>
          </cell>
        </row>
        <row r="3049">
          <cell r="A3049">
            <v>36616</v>
          </cell>
          <cell r="B3049">
            <v>1951.56</v>
          </cell>
        </row>
        <row r="3050">
          <cell r="A3050">
            <v>36617</v>
          </cell>
          <cell r="B3050">
            <v>1958.12</v>
          </cell>
        </row>
        <row r="3051">
          <cell r="A3051">
            <v>36618</v>
          </cell>
          <cell r="B3051">
            <v>1958.12</v>
          </cell>
        </row>
        <row r="3052">
          <cell r="A3052">
            <v>36619</v>
          </cell>
          <cell r="B3052">
            <v>1958.12</v>
          </cell>
        </row>
        <row r="3053">
          <cell r="A3053">
            <v>36620</v>
          </cell>
          <cell r="B3053">
            <v>1963.22</v>
          </cell>
        </row>
        <row r="3054">
          <cell r="A3054">
            <v>36621</v>
          </cell>
          <cell r="B3054">
            <v>1964.1</v>
          </cell>
        </row>
        <row r="3055">
          <cell r="A3055">
            <v>36622</v>
          </cell>
          <cell r="B3055">
            <v>1968.92</v>
          </cell>
        </row>
        <row r="3056">
          <cell r="A3056">
            <v>36623</v>
          </cell>
          <cell r="B3056">
            <v>1986.96</v>
          </cell>
        </row>
        <row r="3057">
          <cell r="A3057">
            <v>36624</v>
          </cell>
          <cell r="B3057">
            <v>1996.24</v>
          </cell>
        </row>
        <row r="3058">
          <cell r="A3058">
            <v>36625</v>
          </cell>
          <cell r="B3058">
            <v>1996.24</v>
          </cell>
        </row>
        <row r="3059">
          <cell r="A3059">
            <v>36626</v>
          </cell>
          <cell r="B3059">
            <v>1996.24</v>
          </cell>
        </row>
        <row r="3060">
          <cell r="A3060">
            <v>36627</v>
          </cell>
          <cell r="B3060">
            <v>1998.25</v>
          </cell>
        </row>
        <row r="3061">
          <cell r="A3061">
            <v>36628</v>
          </cell>
          <cell r="B3061">
            <v>1986.75</v>
          </cell>
        </row>
        <row r="3062">
          <cell r="A3062">
            <v>36629</v>
          </cell>
          <cell r="B3062">
            <v>1987.38</v>
          </cell>
        </row>
        <row r="3063">
          <cell r="A3063">
            <v>36630</v>
          </cell>
          <cell r="B3063">
            <v>1987.36</v>
          </cell>
        </row>
        <row r="3064">
          <cell r="A3064">
            <v>36631</v>
          </cell>
          <cell r="B3064">
            <v>1987.39</v>
          </cell>
        </row>
        <row r="3065">
          <cell r="A3065">
            <v>36632</v>
          </cell>
          <cell r="B3065">
            <v>1987.39</v>
          </cell>
        </row>
        <row r="3066">
          <cell r="A3066">
            <v>36633</v>
          </cell>
          <cell r="B3066">
            <v>1987.39</v>
          </cell>
        </row>
        <row r="3067">
          <cell r="A3067">
            <v>36634</v>
          </cell>
          <cell r="B3067">
            <v>1996.29</v>
          </cell>
        </row>
        <row r="3068">
          <cell r="A3068">
            <v>36635</v>
          </cell>
          <cell r="B3068">
            <v>2003.02</v>
          </cell>
        </row>
        <row r="3069">
          <cell r="A3069">
            <v>36636</v>
          </cell>
          <cell r="B3069">
            <v>1996.07</v>
          </cell>
        </row>
        <row r="3070">
          <cell r="A3070">
            <v>36637</v>
          </cell>
          <cell r="B3070">
            <v>1996.07</v>
          </cell>
        </row>
        <row r="3071">
          <cell r="A3071">
            <v>36638</v>
          </cell>
          <cell r="B3071">
            <v>1996.07</v>
          </cell>
        </row>
        <row r="3072">
          <cell r="A3072">
            <v>36639</v>
          </cell>
          <cell r="B3072">
            <v>1996.07</v>
          </cell>
        </row>
        <row r="3073">
          <cell r="A3073">
            <v>36640</v>
          </cell>
          <cell r="B3073">
            <v>1996.07</v>
          </cell>
        </row>
        <row r="3074">
          <cell r="A3074">
            <v>36641</v>
          </cell>
          <cell r="B3074">
            <v>1991.17</v>
          </cell>
        </row>
        <row r="3075">
          <cell r="A3075">
            <v>36642</v>
          </cell>
          <cell r="B3075">
            <v>1988.65</v>
          </cell>
        </row>
        <row r="3076">
          <cell r="A3076">
            <v>36643</v>
          </cell>
          <cell r="B3076">
            <v>1998.95</v>
          </cell>
        </row>
        <row r="3077">
          <cell r="A3077">
            <v>36644</v>
          </cell>
          <cell r="B3077">
            <v>2002.95</v>
          </cell>
        </row>
        <row r="3078">
          <cell r="A3078">
            <v>36645</v>
          </cell>
          <cell r="B3078">
            <v>2004.47</v>
          </cell>
        </row>
        <row r="3079">
          <cell r="A3079">
            <v>36646</v>
          </cell>
          <cell r="B3079">
            <v>2004.47</v>
          </cell>
        </row>
        <row r="3080">
          <cell r="A3080">
            <v>36647</v>
          </cell>
          <cell r="B3080">
            <v>2004.47</v>
          </cell>
        </row>
        <row r="3081">
          <cell r="A3081">
            <v>36648</v>
          </cell>
          <cell r="B3081">
            <v>2004.47</v>
          </cell>
        </row>
        <row r="3082">
          <cell r="A3082">
            <v>36649</v>
          </cell>
          <cell r="B3082">
            <v>2001.62</v>
          </cell>
        </row>
        <row r="3083">
          <cell r="A3083">
            <v>36650</v>
          </cell>
          <cell r="B3083">
            <v>2015.92</v>
          </cell>
        </row>
        <row r="3084">
          <cell r="A3084">
            <v>36651</v>
          </cell>
          <cell r="B3084">
            <v>2027.26</v>
          </cell>
        </row>
        <row r="3085">
          <cell r="A3085">
            <v>36652</v>
          </cell>
          <cell r="B3085">
            <v>2033.17</v>
          </cell>
        </row>
        <row r="3086">
          <cell r="A3086">
            <v>36653</v>
          </cell>
          <cell r="B3086">
            <v>2033.17</v>
          </cell>
        </row>
        <row r="3087">
          <cell r="A3087">
            <v>36654</v>
          </cell>
          <cell r="B3087">
            <v>2033.17</v>
          </cell>
        </row>
        <row r="3088">
          <cell r="A3088">
            <v>36655</v>
          </cell>
          <cell r="B3088">
            <v>2044.59</v>
          </cell>
        </row>
        <row r="3089">
          <cell r="A3089">
            <v>36656</v>
          </cell>
          <cell r="B3089">
            <v>2031.86</v>
          </cell>
        </row>
        <row r="3090">
          <cell r="A3090">
            <v>36657</v>
          </cell>
          <cell r="B3090">
            <v>2021.68</v>
          </cell>
        </row>
        <row r="3091">
          <cell r="A3091">
            <v>36658</v>
          </cell>
          <cell r="B3091">
            <v>2031.96</v>
          </cell>
        </row>
        <row r="3092">
          <cell r="A3092">
            <v>36659</v>
          </cell>
          <cell r="B3092">
            <v>2039.29</v>
          </cell>
        </row>
        <row r="3093">
          <cell r="A3093">
            <v>36660</v>
          </cell>
          <cell r="B3093">
            <v>2039.29</v>
          </cell>
        </row>
        <row r="3094">
          <cell r="A3094">
            <v>36661</v>
          </cell>
          <cell r="B3094">
            <v>2039.29</v>
          </cell>
        </row>
        <row r="3095">
          <cell r="A3095">
            <v>36662</v>
          </cell>
          <cell r="B3095">
            <v>2035.54</v>
          </cell>
        </row>
        <row r="3096">
          <cell r="A3096">
            <v>36663</v>
          </cell>
          <cell r="B3096">
            <v>2037.1</v>
          </cell>
        </row>
        <row r="3097">
          <cell r="A3097">
            <v>36664</v>
          </cell>
          <cell r="B3097">
            <v>2047.79</v>
          </cell>
        </row>
        <row r="3098">
          <cell r="A3098">
            <v>36665</v>
          </cell>
          <cell r="B3098">
            <v>2055.35</v>
          </cell>
        </row>
        <row r="3099">
          <cell r="A3099">
            <v>36666</v>
          </cell>
          <cell r="B3099">
            <v>2076.85</v>
          </cell>
        </row>
        <row r="3100">
          <cell r="A3100">
            <v>36667</v>
          </cell>
          <cell r="B3100">
            <v>2076.85</v>
          </cell>
        </row>
        <row r="3101">
          <cell r="A3101">
            <v>36668</v>
          </cell>
          <cell r="B3101">
            <v>2076.85</v>
          </cell>
        </row>
        <row r="3102">
          <cell r="A3102">
            <v>36669</v>
          </cell>
          <cell r="B3102">
            <v>2094.73</v>
          </cell>
        </row>
        <row r="3103">
          <cell r="A3103">
            <v>36670</v>
          </cell>
          <cell r="B3103">
            <v>2111.94</v>
          </cell>
        </row>
        <row r="3104">
          <cell r="A3104">
            <v>36671</v>
          </cell>
          <cell r="B3104">
            <v>2142.14</v>
          </cell>
        </row>
        <row r="3105">
          <cell r="A3105">
            <v>36672</v>
          </cell>
          <cell r="B3105">
            <v>2113.2800000000002</v>
          </cell>
        </row>
        <row r="3106">
          <cell r="A3106">
            <v>36673</v>
          </cell>
          <cell r="B3106">
            <v>2096.52</v>
          </cell>
        </row>
        <row r="3107">
          <cell r="A3107">
            <v>36674</v>
          </cell>
          <cell r="B3107">
            <v>2096.52</v>
          </cell>
        </row>
        <row r="3108">
          <cell r="A3108">
            <v>36675</v>
          </cell>
          <cell r="B3108">
            <v>2096.52</v>
          </cell>
        </row>
        <row r="3109">
          <cell r="A3109">
            <v>36676</v>
          </cell>
          <cell r="B3109">
            <v>2077.2800000000002</v>
          </cell>
        </row>
        <row r="3110">
          <cell r="A3110">
            <v>36677</v>
          </cell>
          <cell r="B3110">
            <v>2084.92</v>
          </cell>
        </row>
        <row r="3111">
          <cell r="A3111">
            <v>36678</v>
          </cell>
          <cell r="B3111">
            <v>2096.96</v>
          </cell>
        </row>
        <row r="3112">
          <cell r="A3112">
            <v>36679</v>
          </cell>
          <cell r="B3112">
            <v>2095.1</v>
          </cell>
        </row>
        <row r="3113">
          <cell r="A3113">
            <v>36680</v>
          </cell>
          <cell r="B3113">
            <v>2118.5700000000002</v>
          </cell>
        </row>
        <row r="3114">
          <cell r="A3114">
            <v>36681</v>
          </cell>
          <cell r="B3114">
            <v>2118.5700000000002</v>
          </cell>
        </row>
        <row r="3115">
          <cell r="A3115">
            <v>36682</v>
          </cell>
          <cell r="B3115">
            <v>2118.5700000000002</v>
          </cell>
        </row>
        <row r="3116">
          <cell r="A3116">
            <v>36683</v>
          </cell>
          <cell r="B3116">
            <v>2118.5700000000002</v>
          </cell>
        </row>
        <row r="3117">
          <cell r="A3117">
            <v>36684</v>
          </cell>
          <cell r="B3117">
            <v>2121.73</v>
          </cell>
        </row>
        <row r="3118">
          <cell r="A3118">
            <v>36685</v>
          </cell>
          <cell r="B3118">
            <v>2127.0300000000002</v>
          </cell>
        </row>
        <row r="3119">
          <cell r="A3119">
            <v>36686</v>
          </cell>
          <cell r="B3119">
            <v>2125.3000000000002</v>
          </cell>
        </row>
        <row r="3120">
          <cell r="A3120">
            <v>36687</v>
          </cell>
          <cell r="B3120">
            <v>2115.86</v>
          </cell>
        </row>
        <row r="3121">
          <cell r="A3121">
            <v>36688</v>
          </cell>
          <cell r="B3121">
            <v>2115.86</v>
          </cell>
        </row>
        <row r="3122">
          <cell r="A3122">
            <v>36689</v>
          </cell>
          <cell r="B3122">
            <v>2115.86</v>
          </cell>
        </row>
        <row r="3123">
          <cell r="A3123">
            <v>36690</v>
          </cell>
          <cell r="B3123">
            <v>2106.9699999999998</v>
          </cell>
        </row>
        <row r="3124">
          <cell r="A3124">
            <v>36691</v>
          </cell>
          <cell r="B3124">
            <v>2122.2399999999998</v>
          </cell>
        </row>
        <row r="3125">
          <cell r="A3125">
            <v>36692</v>
          </cell>
          <cell r="B3125">
            <v>2111.09</v>
          </cell>
        </row>
        <row r="3126">
          <cell r="A3126">
            <v>36693</v>
          </cell>
          <cell r="B3126">
            <v>2110.5700000000002</v>
          </cell>
        </row>
        <row r="3127">
          <cell r="A3127">
            <v>36694</v>
          </cell>
          <cell r="B3127">
            <v>2114.8000000000002</v>
          </cell>
        </row>
        <row r="3128">
          <cell r="A3128">
            <v>36695</v>
          </cell>
          <cell r="B3128">
            <v>2114.8000000000002</v>
          </cell>
        </row>
        <row r="3129">
          <cell r="A3129">
            <v>36696</v>
          </cell>
          <cell r="B3129">
            <v>2114.8000000000002</v>
          </cell>
        </row>
        <row r="3130">
          <cell r="A3130">
            <v>36697</v>
          </cell>
          <cell r="B3130">
            <v>2115.15</v>
          </cell>
        </row>
        <row r="3131">
          <cell r="A3131">
            <v>36698</v>
          </cell>
          <cell r="B3131">
            <v>2123.58</v>
          </cell>
        </row>
        <row r="3132">
          <cell r="A3132">
            <v>36699</v>
          </cell>
          <cell r="B3132">
            <v>2134.34</v>
          </cell>
        </row>
        <row r="3133">
          <cell r="A3133">
            <v>36700</v>
          </cell>
          <cell r="B3133">
            <v>2129.13</v>
          </cell>
        </row>
        <row r="3134">
          <cell r="A3134">
            <v>36701</v>
          </cell>
          <cell r="B3134">
            <v>2123.9899999999998</v>
          </cell>
        </row>
        <row r="3135">
          <cell r="A3135">
            <v>36702</v>
          </cell>
          <cell r="B3135">
            <v>2123.9899999999998</v>
          </cell>
        </row>
        <row r="3136">
          <cell r="A3136">
            <v>36703</v>
          </cell>
          <cell r="B3136">
            <v>2123.9899999999998</v>
          </cell>
        </row>
        <row r="3137">
          <cell r="A3137">
            <v>36704</v>
          </cell>
          <cell r="B3137">
            <v>2123.9899999999998</v>
          </cell>
        </row>
        <row r="3138">
          <cell r="A3138">
            <v>36705</v>
          </cell>
          <cell r="B3138">
            <v>2135.65</v>
          </cell>
        </row>
        <row r="3139">
          <cell r="A3139">
            <v>36706</v>
          </cell>
          <cell r="B3139">
            <v>2136.2199999999998</v>
          </cell>
        </row>
        <row r="3140">
          <cell r="A3140">
            <v>36707</v>
          </cell>
          <cell r="B3140">
            <v>2139.11</v>
          </cell>
        </row>
        <row r="3141">
          <cell r="A3141">
            <v>36708</v>
          </cell>
          <cell r="B3141">
            <v>2150.7600000000002</v>
          </cell>
        </row>
        <row r="3142">
          <cell r="A3142">
            <v>36709</v>
          </cell>
          <cell r="B3142">
            <v>2150.7600000000002</v>
          </cell>
        </row>
        <row r="3143">
          <cell r="A3143">
            <v>36710</v>
          </cell>
          <cell r="B3143">
            <v>2150.7600000000002</v>
          </cell>
        </row>
        <row r="3144">
          <cell r="A3144">
            <v>36711</v>
          </cell>
          <cell r="B3144">
            <v>2150.7600000000002</v>
          </cell>
        </row>
        <row r="3145">
          <cell r="A3145">
            <v>36712</v>
          </cell>
          <cell r="B3145">
            <v>2151.0500000000002</v>
          </cell>
        </row>
        <row r="3146">
          <cell r="A3146">
            <v>36713</v>
          </cell>
          <cell r="B3146">
            <v>2163.44</v>
          </cell>
        </row>
        <row r="3147">
          <cell r="A3147">
            <v>36714</v>
          </cell>
          <cell r="B3147">
            <v>2168.65</v>
          </cell>
        </row>
        <row r="3148">
          <cell r="A3148">
            <v>36715</v>
          </cell>
          <cell r="B3148">
            <v>2165.5100000000002</v>
          </cell>
        </row>
        <row r="3149">
          <cell r="A3149">
            <v>36716</v>
          </cell>
          <cell r="B3149">
            <v>2165.5100000000002</v>
          </cell>
        </row>
        <row r="3150">
          <cell r="A3150">
            <v>36717</v>
          </cell>
          <cell r="B3150">
            <v>2165.5100000000002</v>
          </cell>
        </row>
        <row r="3151">
          <cell r="A3151">
            <v>36718</v>
          </cell>
          <cell r="B3151">
            <v>2171.63</v>
          </cell>
        </row>
        <row r="3152">
          <cell r="A3152">
            <v>36719</v>
          </cell>
          <cell r="B3152">
            <v>2182.56</v>
          </cell>
        </row>
        <row r="3153">
          <cell r="A3153">
            <v>36720</v>
          </cell>
          <cell r="B3153">
            <v>2172.16</v>
          </cell>
        </row>
        <row r="3154">
          <cell r="A3154">
            <v>36721</v>
          </cell>
          <cell r="B3154">
            <v>2166.2199999999998</v>
          </cell>
        </row>
        <row r="3155">
          <cell r="A3155">
            <v>36722</v>
          </cell>
          <cell r="B3155">
            <v>2156.3200000000002</v>
          </cell>
        </row>
        <row r="3156">
          <cell r="A3156">
            <v>36723</v>
          </cell>
          <cell r="B3156">
            <v>2156.3200000000002</v>
          </cell>
        </row>
        <row r="3157">
          <cell r="A3157">
            <v>36724</v>
          </cell>
          <cell r="B3157">
            <v>2156.3200000000002</v>
          </cell>
        </row>
        <row r="3158">
          <cell r="A3158">
            <v>36725</v>
          </cell>
          <cell r="B3158">
            <v>2144.0100000000002</v>
          </cell>
        </row>
        <row r="3159">
          <cell r="A3159">
            <v>36726</v>
          </cell>
          <cell r="B3159">
            <v>2151.56</v>
          </cell>
        </row>
        <row r="3160">
          <cell r="A3160">
            <v>36727</v>
          </cell>
          <cell r="B3160">
            <v>2155.81</v>
          </cell>
        </row>
        <row r="3161">
          <cell r="A3161">
            <v>36728</v>
          </cell>
          <cell r="B3161">
            <v>2155.81</v>
          </cell>
        </row>
        <row r="3162">
          <cell r="A3162">
            <v>36729</v>
          </cell>
          <cell r="B3162">
            <v>2152.3000000000002</v>
          </cell>
        </row>
        <row r="3163">
          <cell r="A3163">
            <v>36730</v>
          </cell>
          <cell r="B3163">
            <v>2152.3000000000002</v>
          </cell>
        </row>
        <row r="3164">
          <cell r="A3164">
            <v>36731</v>
          </cell>
          <cell r="B3164">
            <v>2152.3000000000002</v>
          </cell>
        </row>
        <row r="3165">
          <cell r="A3165">
            <v>36732</v>
          </cell>
          <cell r="B3165">
            <v>2147.65</v>
          </cell>
        </row>
        <row r="3166">
          <cell r="A3166">
            <v>36733</v>
          </cell>
          <cell r="B3166">
            <v>2153.91</v>
          </cell>
        </row>
        <row r="3167">
          <cell r="A3167">
            <v>36734</v>
          </cell>
          <cell r="B3167">
            <v>2165.37</v>
          </cell>
        </row>
        <row r="3168">
          <cell r="A3168">
            <v>36735</v>
          </cell>
          <cell r="B3168">
            <v>2173.7800000000002</v>
          </cell>
        </row>
        <row r="3169">
          <cell r="A3169">
            <v>36736</v>
          </cell>
          <cell r="B3169">
            <v>2172.79</v>
          </cell>
        </row>
        <row r="3170">
          <cell r="A3170">
            <v>36737</v>
          </cell>
          <cell r="B3170">
            <v>2172.79</v>
          </cell>
        </row>
        <row r="3171">
          <cell r="A3171">
            <v>36738</v>
          </cell>
          <cell r="B3171">
            <v>2172.79</v>
          </cell>
        </row>
        <row r="3172">
          <cell r="A3172">
            <v>36739</v>
          </cell>
          <cell r="B3172">
            <v>2174.5500000000002</v>
          </cell>
        </row>
        <row r="3173">
          <cell r="A3173">
            <v>36740</v>
          </cell>
          <cell r="B3173">
            <v>2175.02</v>
          </cell>
        </row>
        <row r="3174">
          <cell r="A3174">
            <v>36741</v>
          </cell>
          <cell r="B3174">
            <v>2173.62</v>
          </cell>
        </row>
        <row r="3175">
          <cell r="A3175">
            <v>36742</v>
          </cell>
          <cell r="B3175">
            <v>2177.67</v>
          </cell>
        </row>
        <row r="3176">
          <cell r="A3176">
            <v>36743</v>
          </cell>
          <cell r="B3176">
            <v>2180.64</v>
          </cell>
        </row>
        <row r="3177">
          <cell r="A3177">
            <v>36744</v>
          </cell>
          <cell r="B3177">
            <v>2180.64</v>
          </cell>
        </row>
        <row r="3178">
          <cell r="A3178">
            <v>36745</v>
          </cell>
          <cell r="B3178">
            <v>2180.64</v>
          </cell>
        </row>
        <row r="3179">
          <cell r="A3179">
            <v>36746</v>
          </cell>
          <cell r="B3179">
            <v>2180.64</v>
          </cell>
        </row>
        <row r="3180">
          <cell r="A3180">
            <v>36747</v>
          </cell>
          <cell r="B3180">
            <v>2176.52</v>
          </cell>
        </row>
        <row r="3181">
          <cell r="A3181">
            <v>36748</v>
          </cell>
          <cell r="B3181">
            <v>2176.17</v>
          </cell>
        </row>
        <row r="3182">
          <cell r="A3182">
            <v>36749</v>
          </cell>
          <cell r="B3182">
            <v>2179.6</v>
          </cell>
        </row>
        <row r="3183">
          <cell r="A3183">
            <v>36750</v>
          </cell>
          <cell r="B3183">
            <v>2180.89</v>
          </cell>
        </row>
        <row r="3184">
          <cell r="A3184">
            <v>36751</v>
          </cell>
          <cell r="B3184">
            <v>2180.89</v>
          </cell>
        </row>
        <row r="3185">
          <cell r="A3185">
            <v>36752</v>
          </cell>
          <cell r="B3185">
            <v>2180.89</v>
          </cell>
        </row>
        <row r="3186">
          <cell r="A3186">
            <v>36753</v>
          </cell>
          <cell r="B3186">
            <v>2180.9899999999998</v>
          </cell>
        </row>
        <row r="3187">
          <cell r="A3187">
            <v>36754</v>
          </cell>
          <cell r="B3187">
            <v>2185.4499999999998</v>
          </cell>
        </row>
        <row r="3188">
          <cell r="A3188">
            <v>36755</v>
          </cell>
          <cell r="B3188">
            <v>2185.46</v>
          </cell>
        </row>
        <row r="3189">
          <cell r="A3189">
            <v>36756</v>
          </cell>
          <cell r="B3189">
            <v>2185.75</v>
          </cell>
        </row>
        <row r="3190">
          <cell r="A3190">
            <v>36757</v>
          </cell>
          <cell r="B3190">
            <v>2183.0100000000002</v>
          </cell>
        </row>
        <row r="3191">
          <cell r="A3191">
            <v>36758</v>
          </cell>
          <cell r="B3191">
            <v>2183.0100000000002</v>
          </cell>
        </row>
        <row r="3192">
          <cell r="A3192">
            <v>36759</v>
          </cell>
          <cell r="B3192">
            <v>2183.0100000000002</v>
          </cell>
        </row>
        <row r="3193">
          <cell r="A3193">
            <v>36760</v>
          </cell>
          <cell r="B3193">
            <v>2183.0100000000002</v>
          </cell>
        </row>
        <row r="3194">
          <cell r="A3194">
            <v>36761</v>
          </cell>
          <cell r="B3194">
            <v>2187.83</v>
          </cell>
        </row>
        <row r="3195">
          <cell r="A3195">
            <v>36762</v>
          </cell>
          <cell r="B3195">
            <v>2196.7199999999998</v>
          </cell>
        </row>
        <row r="3196">
          <cell r="A3196">
            <v>36763</v>
          </cell>
          <cell r="B3196">
            <v>2205.6</v>
          </cell>
        </row>
        <row r="3197">
          <cell r="A3197">
            <v>36764</v>
          </cell>
          <cell r="B3197">
            <v>2208.8200000000002</v>
          </cell>
        </row>
        <row r="3198">
          <cell r="A3198">
            <v>36765</v>
          </cell>
          <cell r="B3198">
            <v>2208.8200000000002</v>
          </cell>
        </row>
        <row r="3199">
          <cell r="A3199">
            <v>36766</v>
          </cell>
          <cell r="B3199">
            <v>2208.8200000000002</v>
          </cell>
        </row>
        <row r="3200">
          <cell r="A3200">
            <v>36767</v>
          </cell>
          <cell r="B3200">
            <v>2208.17</v>
          </cell>
        </row>
        <row r="3201">
          <cell r="A3201">
            <v>36768</v>
          </cell>
          <cell r="B3201">
            <v>2204.2199999999998</v>
          </cell>
        </row>
        <row r="3202">
          <cell r="A3202">
            <v>36769</v>
          </cell>
          <cell r="B3202">
            <v>2208.21</v>
          </cell>
        </row>
        <row r="3203">
          <cell r="A3203">
            <v>36770</v>
          </cell>
          <cell r="B3203">
            <v>2212.9699999999998</v>
          </cell>
        </row>
        <row r="3204">
          <cell r="A3204">
            <v>36771</v>
          </cell>
          <cell r="B3204">
            <v>2214</v>
          </cell>
        </row>
        <row r="3205">
          <cell r="A3205">
            <v>36772</v>
          </cell>
          <cell r="B3205">
            <v>2214</v>
          </cell>
        </row>
        <row r="3206">
          <cell r="A3206">
            <v>36773</v>
          </cell>
          <cell r="B3206">
            <v>2214</v>
          </cell>
        </row>
        <row r="3207">
          <cell r="A3207">
            <v>36774</v>
          </cell>
          <cell r="B3207">
            <v>2210.3200000000002</v>
          </cell>
        </row>
        <row r="3208">
          <cell r="A3208">
            <v>36775</v>
          </cell>
          <cell r="B3208">
            <v>2211.13</v>
          </cell>
        </row>
        <row r="3209">
          <cell r="A3209">
            <v>36776</v>
          </cell>
          <cell r="B3209">
            <v>2211.11</v>
          </cell>
        </row>
        <row r="3210">
          <cell r="A3210">
            <v>36777</v>
          </cell>
          <cell r="B3210">
            <v>2209.1799999999998</v>
          </cell>
        </row>
        <row r="3211">
          <cell r="A3211">
            <v>36778</v>
          </cell>
          <cell r="B3211">
            <v>2204.85</v>
          </cell>
        </row>
        <row r="3212">
          <cell r="A3212">
            <v>36779</v>
          </cell>
          <cell r="B3212">
            <v>2204.85</v>
          </cell>
        </row>
        <row r="3213">
          <cell r="A3213">
            <v>36780</v>
          </cell>
          <cell r="B3213">
            <v>2204.85</v>
          </cell>
        </row>
        <row r="3214">
          <cell r="A3214">
            <v>36781</v>
          </cell>
          <cell r="B3214">
            <v>2206.39</v>
          </cell>
        </row>
        <row r="3215">
          <cell r="A3215">
            <v>36782</v>
          </cell>
          <cell r="B3215">
            <v>2206.9299999999998</v>
          </cell>
        </row>
        <row r="3216">
          <cell r="A3216">
            <v>36783</v>
          </cell>
          <cell r="B3216">
            <v>2208.64</v>
          </cell>
        </row>
        <row r="3217">
          <cell r="A3217">
            <v>36784</v>
          </cell>
          <cell r="B3217">
            <v>2212.73</v>
          </cell>
        </row>
        <row r="3218">
          <cell r="A3218">
            <v>36785</v>
          </cell>
          <cell r="B3218">
            <v>2210.34</v>
          </cell>
        </row>
        <row r="3219">
          <cell r="A3219">
            <v>36786</v>
          </cell>
          <cell r="B3219">
            <v>2210.34</v>
          </cell>
        </row>
        <row r="3220">
          <cell r="A3220">
            <v>36787</v>
          </cell>
          <cell r="B3220">
            <v>2210.34</v>
          </cell>
        </row>
        <row r="3221">
          <cell r="A3221">
            <v>36788</v>
          </cell>
          <cell r="B3221">
            <v>2211.36</v>
          </cell>
        </row>
        <row r="3222">
          <cell r="A3222">
            <v>36789</v>
          </cell>
          <cell r="B3222">
            <v>2210.81</v>
          </cell>
        </row>
        <row r="3223">
          <cell r="A3223">
            <v>36790</v>
          </cell>
          <cell r="B3223">
            <v>2212.9299999999998</v>
          </cell>
        </row>
        <row r="3224">
          <cell r="A3224">
            <v>36791</v>
          </cell>
          <cell r="B3224">
            <v>2223.46</v>
          </cell>
        </row>
        <row r="3225">
          <cell r="A3225">
            <v>36792</v>
          </cell>
          <cell r="B3225">
            <v>2232.2399999999998</v>
          </cell>
        </row>
        <row r="3226">
          <cell r="A3226">
            <v>36793</v>
          </cell>
          <cell r="B3226">
            <v>2232.2399999999998</v>
          </cell>
        </row>
        <row r="3227">
          <cell r="A3227">
            <v>36794</v>
          </cell>
          <cell r="B3227">
            <v>2232.2399999999998</v>
          </cell>
        </row>
        <row r="3228">
          <cell r="A3228">
            <v>36795</v>
          </cell>
          <cell r="B3228">
            <v>2228.0500000000002</v>
          </cell>
        </row>
        <row r="3229">
          <cell r="A3229">
            <v>36796</v>
          </cell>
          <cell r="B3229">
            <v>2222.67</v>
          </cell>
        </row>
        <row r="3230">
          <cell r="A3230">
            <v>36797</v>
          </cell>
          <cell r="B3230">
            <v>2216.9299999999998</v>
          </cell>
        </row>
        <row r="3231">
          <cell r="A3231">
            <v>36798</v>
          </cell>
          <cell r="B3231">
            <v>2211.94</v>
          </cell>
        </row>
        <row r="3232">
          <cell r="A3232">
            <v>36799</v>
          </cell>
          <cell r="B3232">
            <v>2212.2600000000002</v>
          </cell>
        </row>
        <row r="3233">
          <cell r="A3233">
            <v>36800</v>
          </cell>
          <cell r="B3233">
            <v>2212.2600000000002</v>
          </cell>
        </row>
        <row r="3234">
          <cell r="A3234">
            <v>36801</v>
          </cell>
          <cell r="B3234">
            <v>2212.2600000000002</v>
          </cell>
        </row>
        <row r="3235">
          <cell r="A3235">
            <v>36802</v>
          </cell>
          <cell r="B3235">
            <v>2210.4</v>
          </cell>
        </row>
        <row r="3236">
          <cell r="A3236">
            <v>36803</v>
          </cell>
          <cell r="B3236">
            <v>2201.5100000000002</v>
          </cell>
        </row>
        <row r="3237">
          <cell r="A3237">
            <v>36804</v>
          </cell>
          <cell r="B3237">
            <v>2194.98</v>
          </cell>
        </row>
        <row r="3238">
          <cell r="A3238">
            <v>36805</v>
          </cell>
          <cell r="B3238">
            <v>2185.06</v>
          </cell>
        </row>
        <row r="3239">
          <cell r="A3239">
            <v>36806</v>
          </cell>
          <cell r="B3239">
            <v>2187.38</v>
          </cell>
        </row>
        <row r="3240">
          <cell r="A3240">
            <v>36807</v>
          </cell>
          <cell r="B3240">
            <v>2187.38</v>
          </cell>
        </row>
        <row r="3241">
          <cell r="A3241">
            <v>36808</v>
          </cell>
          <cell r="B3241">
            <v>2187.38</v>
          </cell>
        </row>
        <row r="3242">
          <cell r="A3242">
            <v>36809</v>
          </cell>
          <cell r="B3242">
            <v>2184.2600000000002</v>
          </cell>
        </row>
        <row r="3243">
          <cell r="A3243">
            <v>36810</v>
          </cell>
          <cell r="B3243">
            <v>2182.17</v>
          </cell>
        </row>
        <row r="3244">
          <cell r="A3244">
            <v>36811</v>
          </cell>
          <cell r="B3244">
            <v>2175.9699999999998</v>
          </cell>
        </row>
        <row r="3245">
          <cell r="A3245">
            <v>36812</v>
          </cell>
          <cell r="B3245">
            <v>2175.96</v>
          </cell>
        </row>
        <row r="3246">
          <cell r="A3246">
            <v>36813</v>
          </cell>
          <cell r="B3246">
            <v>2180.69</v>
          </cell>
        </row>
        <row r="3247">
          <cell r="A3247">
            <v>36814</v>
          </cell>
          <cell r="B3247">
            <v>2180.69</v>
          </cell>
        </row>
        <row r="3248">
          <cell r="A3248">
            <v>36815</v>
          </cell>
          <cell r="B3248">
            <v>2180.69</v>
          </cell>
        </row>
        <row r="3249">
          <cell r="A3249">
            <v>36816</v>
          </cell>
          <cell r="B3249">
            <v>2180.69</v>
          </cell>
        </row>
        <row r="3250">
          <cell r="A3250">
            <v>36817</v>
          </cell>
          <cell r="B3250">
            <v>2178.13</v>
          </cell>
        </row>
        <row r="3251">
          <cell r="A3251">
            <v>36818</v>
          </cell>
          <cell r="B3251">
            <v>2162.86</v>
          </cell>
        </row>
        <row r="3252">
          <cell r="A3252">
            <v>36819</v>
          </cell>
          <cell r="B3252">
            <v>2152.31</v>
          </cell>
        </row>
        <row r="3253">
          <cell r="A3253">
            <v>36820</v>
          </cell>
          <cell r="B3253">
            <v>2159.79</v>
          </cell>
        </row>
        <row r="3254">
          <cell r="A3254">
            <v>36821</v>
          </cell>
          <cell r="B3254">
            <v>2159.79</v>
          </cell>
        </row>
        <row r="3255">
          <cell r="A3255">
            <v>36822</v>
          </cell>
          <cell r="B3255">
            <v>2159.79</v>
          </cell>
        </row>
        <row r="3256">
          <cell r="A3256">
            <v>36823</v>
          </cell>
          <cell r="B3256">
            <v>2157.84</v>
          </cell>
        </row>
        <row r="3257">
          <cell r="A3257">
            <v>36824</v>
          </cell>
          <cell r="B3257">
            <v>2153.1799999999998</v>
          </cell>
        </row>
        <row r="3258">
          <cell r="A3258">
            <v>36825</v>
          </cell>
          <cell r="B3258">
            <v>2170.3200000000002</v>
          </cell>
        </row>
        <row r="3259">
          <cell r="A3259">
            <v>36826</v>
          </cell>
          <cell r="B3259">
            <v>2167.2600000000002</v>
          </cell>
        </row>
        <row r="3260">
          <cell r="A3260">
            <v>36827</v>
          </cell>
          <cell r="B3260">
            <v>2158.14</v>
          </cell>
        </row>
        <row r="3261">
          <cell r="A3261">
            <v>36828</v>
          </cell>
          <cell r="B3261">
            <v>2158.14</v>
          </cell>
        </row>
        <row r="3262">
          <cell r="A3262">
            <v>36829</v>
          </cell>
          <cell r="B3262">
            <v>2158.14</v>
          </cell>
        </row>
        <row r="3263">
          <cell r="A3263">
            <v>36830</v>
          </cell>
          <cell r="B3263">
            <v>2158.36</v>
          </cell>
        </row>
        <row r="3264">
          <cell r="A3264">
            <v>36831</v>
          </cell>
          <cell r="B3264">
            <v>2147.89</v>
          </cell>
        </row>
        <row r="3265">
          <cell r="A3265">
            <v>36832</v>
          </cell>
          <cell r="B3265">
            <v>2138.9499999999998</v>
          </cell>
        </row>
        <row r="3266">
          <cell r="A3266">
            <v>36833</v>
          </cell>
          <cell r="B3266">
            <v>2136.73</v>
          </cell>
        </row>
        <row r="3267">
          <cell r="A3267">
            <v>36834</v>
          </cell>
          <cell r="B3267">
            <v>2139.21</v>
          </cell>
        </row>
        <row r="3268">
          <cell r="A3268">
            <v>36835</v>
          </cell>
          <cell r="B3268">
            <v>2139.21</v>
          </cell>
        </row>
        <row r="3269">
          <cell r="A3269">
            <v>36836</v>
          </cell>
          <cell r="B3269">
            <v>2139.21</v>
          </cell>
        </row>
        <row r="3270">
          <cell r="A3270">
            <v>36837</v>
          </cell>
          <cell r="B3270">
            <v>2139.21</v>
          </cell>
        </row>
        <row r="3271">
          <cell r="A3271">
            <v>36838</v>
          </cell>
          <cell r="B3271">
            <v>2134.08</v>
          </cell>
        </row>
        <row r="3272">
          <cell r="A3272">
            <v>36839</v>
          </cell>
          <cell r="B3272">
            <v>2124.84</v>
          </cell>
        </row>
        <row r="3273">
          <cell r="A3273">
            <v>36840</v>
          </cell>
          <cell r="B3273">
            <v>2127.5100000000002</v>
          </cell>
        </row>
        <row r="3274">
          <cell r="A3274">
            <v>36841</v>
          </cell>
          <cell r="B3274">
            <v>2126.41</v>
          </cell>
        </row>
        <row r="3275">
          <cell r="A3275">
            <v>36842</v>
          </cell>
          <cell r="B3275">
            <v>2126.41</v>
          </cell>
        </row>
        <row r="3276">
          <cell r="A3276">
            <v>36843</v>
          </cell>
          <cell r="B3276">
            <v>2126.41</v>
          </cell>
        </row>
        <row r="3277">
          <cell r="A3277">
            <v>36844</v>
          </cell>
          <cell r="B3277">
            <v>2126.41</v>
          </cell>
        </row>
        <row r="3278">
          <cell r="A3278">
            <v>36845</v>
          </cell>
          <cell r="B3278">
            <v>2125.17</v>
          </cell>
        </row>
        <row r="3279">
          <cell r="A3279">
            <v>36846</v>
          </cell>
          <cell r="B3279">
            <v>2125.31</v>
          </cell>
        </row>
        <row r="3280">
          <cell r="A3280">
            <v>36847</v>
          </cell>
          <cell r="B3280">
            <v>2121.64</v>
          </cell>
        </row>
        <row r="3281">
          <cell r="A3281">
            <v>36848</v>
          </cell>
          <cell r="B3281">
            <v>2122.63</v>
          </cell>
        </row>
        <row r="3282">
          <cell r="A3282">
            <v>36849</v>
          </cell>
          <cell r="B3282">
            <v>2122.63</v>
          </cell>
        </row>
        <row r="3283">
          <cell r="A3283">
            <v>36850</v>
          </cell>
          <cell r="B3283">
            <v>2122.63</v>
          </cell>
        </row>
        <row r="3284">
          <cell r="A3284">
            <v>36851</v>
          </cell>
          <cell r="B3284">
            <v>2122.61</v>
          </cell>
        </row>
        <row r="3285">
          <cell r="A3285">
            <v>36852</v>
          </cell>
          <cell r="B3285">
            <v>2124.16</v>
          </cell>
        </row>
        <row r="3286">
          <cell r="A3286">
            <v>36853</v>
          </cell>
          <cell r="B3286">
            <v>2131.7600000000002</v>
          </cell>
        </row>
        <row r="3287">
          <cell r="A3287">
            <v>36854</v>
          </cell>
          <cell r="B3287">
            <v>2141.14</v>
          </cell>
        </row>
        <row r="3288">
          <cell r="A3288">
            <v>36855</v>
          </cell>
          <cell r="B3288">
            <v>2141.91</v>
          </cell>
        </row>
        <row r="3289">
          <cell r="A3289">
            <v>36856</v>
          </cell>
          <cell r="B3289">
            <v>2141.91</v>
          </cell>
        </row>
        <row r="3290">
          <cell r="A3290">
            <v>36857</v>
          </cell>
          <cell r="B3290">
            <v>2141.91</v>
          </cell>
        </row>
        <row r="3291">
          <cell r="A3291">
            <v>36858</v>
          </cell>
          <cell r="B3291">
            <v>2158.0500000000002</v>
          </cell>
        </row>
        <row r="3292">
          <cell r="A3292">
            <v>36859</v>
          </cell>
          <cell r="B3292">
            <v>2169.8200000000002</v>
          </cell>
        </row>
        <row r="3293">
          <cell r="A3293">
            <v>36860</v>
          </cell>
          <cell r="B3293">
            <v>2172.84</v>
          </cell>
        </row>
        <row r="3294">
          <cell r="A3294">
            <v>36861</v>
          </cell>
          <cell r="B3294">
            <v>2168.6</v>
          </cell>
        </row>
        <row r="3295">
          <cell r="A3295">
            <v>36862</v>
          </cell>
          <cell r="B3295">
            <v>2174.85</v>
          </cell>
        </row>
        <row r="3296">
          <cell r="A3296">
            <v>36863</v>
          </cell>
          <cell r="B3296">
            <v>2174.85</v>
          </cell>
        </row>
        <row r="3297">
          <cell r="A3297">
            <v>36864</v>
          </cell>
          <cell r="B3297">
            <v>2174.85</v>
          </cell>
        </row>
        <row r="3298">
          <cell r="A3298">
            <v>36865</v>
          </cell>
          <cell r="B3298">
            <v>2180.3000000000002</v>
          </cell>
        </row>
        <row r="3299">
          <cell r="A3299">
            <v>36866</v>
          </cell>
          <cell r="B3299">
            <v>2184.1799999999998</v>
          </cell>
        </row>
        <row r="3300">
          <cell r="A3300">
            <v>36867</v>
          </cell>
          <cell r="B3300">
            <v>2174.29</v>
          </cell>
        </row>
        <row r="3301">
          <cell r="A3301">
            <v>36868</v>
          </cell>
          <cell r="B3301">
            <v>2176.33</v>
          </cell>
        </row>
        <row r="3302">
          <cell r="A3302">
            <v>36869</v>
          </cell>
          <cell r="B3302">
            <v>2176.33</v>
          </cell>
        </row>
        <row r="3303">
          <cell r="A3303">
            <v>36870</v>
          </cell>
          <cell r="B3303">
            <v>2176.33</v>
          </cell>
        </row>
        <row r="3304">
          <cell r="A3304">
            <v>36871</v>
          </cell>
          <cell r="B3304">
            <v>2176.33</v>
          </cell>
        </row>
        <row r="3305">
          <cell r="A3305">
            <v>36872</v>
          </cell>
          <cell r="B3305">
            <v>2175.5700000000002</v>
          </cell>
        </row>
        <row r="3306">
          <cell r="A3306">
            <v>36873</v>
          </cell>
          <cell r="B3306">
            <v>2183.08</v>
          </cell>
        </row>
        <row r="3307">
          <cell r="A3307">
            <v>36874</v>
          </cell>
          <cell r="B3307">
            <v>2186.87</v>
          </cell>
        </row>
        <row r="3308">
          <cell r="A3308">
            <v>36875</v>
          </cell>
          <cell r="B3308">
            <v>2184.7600000000002</v>
          </cell>
        </row>
        <row r="3309">
          <cell r="A3309">
            <v>36876</v>
          </cell>
          <cell r="B3309">
            <v>2175.91</v>
          </cell>
        </row>
        <row r="3310">
          <cell r="A3310">
            <v>36877</v>
          </cell>
          <cell r="B3310">
            <v>2175.91</v>
          </cell>
        </row>
        <row r="3311">
          <cell r="A3311">
            <v>36878</v>
          </cell>
          <cell r="B3311">
            <v>2175.91</v>
          </cell>
        </row>
        <row r="3312">
          <cell r="A3312">
            <v>36879</v>
          </cell>
          <cell r="B3312">
            <v>2179.13</v>
          </cell>
        </row>
        <row r="3313">
          <cell r="A3313">
            <v>36880</v>
          </cell>
          <cell r="B3313">
            <v>2187.17</v>
          </cell>
        </row>
        <row r="3314">
          <cell r="A3314">
            <v>36881</v>
          </cell>
          <cell r="B3314">
            <v>2185.0500000000002</v>
          </cell>
        </row>
        <row r="3315">
          <cell r="A3315">
            <v>36882</v>
          </cell>
          <cell r="B3315">
            <v>2187.02</v>
          </cell>
        </row>
        <row r="3316">
          <cell r="A3316">
            <v>36883</v>
          </cell>
          <cell r="B3316">
            <v>2193.5700000000002</v>
          </cell>
        </row>
        <row r="3317">
          <cell r="A3317">
            <v>36884</v>
          </cell>
          <cell r="B3317">
            <v>2193.5700000000002</v>
          </cell>
        </row>
        <row r="3318">
          <cell r="A3318">
            <v>36885</v>
          </cell>
          <cell r="B3318">
            <v>2193.5700000000002</v>
          </cell>
        </row>
        <row r="3319">
          <cell r="A3319">
            <v>36886</v>
          </cell>
          <cell r="B3319">
            <v>2193.5700000000002</v>
          </cell>
        </row>
        <row r="3320">
          <cell r="A3320">
            <v>36887</v>
          </cell>
          <cell r="B3320">
            <v>2196.7600000000002</v>
          </cell>
        </row>
        <row r="3321">
          <cell r="A3321">
            <v>36888</v>
          </cell>
          <cell r="B3321">
            <v>2215.35</v>
          </cell>
        </row>
        <row r="3322">
          <cell r="A3322">
            <v>36889</v>
          </cell>
          <cell r="B3322">
            <v>2229.1799999999998</v>
          </cell>
        </row>
        <row r="3323">
          <cell r="A3323">
            <v>36890</v>
          </cell>
          <cell r="B3323">
            <v>2229.1799999999998</v>
          </cell>
        </row>
        <row r="3324">
          <cell r="A3324">
            <v>36891</v>
          </cell>
          <cell r="B3324">
            <v>2229.1799999999998</v>
          </cell>
        </row>
        <row r="3325">
          <cell r="A3325">
            <v>36892</v>
          </cell>
          <cell r="B3325">
            <v>2229.1799999999998</v>
          </cell>
        </row>
        <row r="3326">
          <cell r="A3326">
            <v>36893</v>
          </cell>
          <cell r="B3326">
            <v>2229.1799999999998</v>
          </cell>
        </row>
        <row r="3327">
          <cell r="A3327">
            <v>36894</v>
          </cell>
          <cell r="B3327">
            <v>2219.6</v>
          </cell>
        </row>
        <row r="3328">
          <cell r="A3328">
            <v>36895</v>
          </cell>
          <cell r="B3328">
            <v>2224.38</v>
          </cell>
        </row>
        <row r="3329">
          <cell r="A3329">
            <v>36896</v>
          </cell>
          <cell r="B3329">
            <v>2239.89</v>
          </cell>
        </row>
        <row r="3330">
          <cell r="A3330">
            <v>36897</v>
          </cell>
          <cell r="B3330">
            <v>2243.16</v>
          </cell>
        </row>
        <row r="3331">
          <cell r="A3331">
            <v>36898</v>
          </cell>
          <cell r="B3331">
            <v>2243.16</v>
          </cell>
        </row>
        <row r="3332">
          <cell r="A3332">
            <v>36899</v>
          </cell>
          <cell r="B3332">
            <v>2243.16</v>
          </cell>
        </row>
        <row r="3333">
          <cell r="A3333">
            <v>36900</v>
          </cell>
          <cell r="B3333">
            <v>2243.16</v>
          </cell>
        </row>
        <row r="3334">
          <cell r="A3334">
            <v>36901</v>
          </cell>
          <cell r="B3334">
            <v>2235.4299999999998</v>
          </cell>
        </row>
        <row r="3335">
          <cell r="A3335">
            <v>36902</v>
          </cell>
          <cell r="B3335">
            <v>2230.14</v>
          </cell>
        </row>
        <row r="3336">
          <cell r="A3336">
            <v>36903</v>
          </cell>
          <cell r="B3336">
            <v>2246.58</v>
          </cell>
        </row>
        <row r="3337">
          <cell r="A3337">
            <v>36904</v>
          </cell>
          <cell r="B3337">
            <v>2251.75</v>
          </cell>
        </row>
        <row r="3338">
          <cell r="A3338">
            <v>36905</v>
          </cell>
          <cell r="B3338">
            <v>2251.75</v>
          </cell>
        </row>
        <row r="3339">
          <cell r="A3339">
            <v>36906</v>
          </cell>
          <cell r="B3339">
            <v>2251.75</v>
          </cell>
        </row>
        <row r="3340">
          <cell r="A3340">
            <v>36907</v>
          </cell>
          <cell r="B3340">
            <v>2248.61</v>
          </cell>
        </row>
        <row r="3341">
          <cell r="A3341">
            <v>36908</v>
          </cell>
          <cell r="B3341">
            <v>2245.89</v>
          </cell>
        </row>
        <row r="3342">
          <cell r="A3342">
            <v>36909</v>
          </cell>
          <cell r="B3342">
            <v>2236.46</v>
          </cell>
        </row>
        <row r="3343">
          <cell r="A3343">
            <v>36910</v>
          </cell>
          <cell r="B3343">
            <v>2246.7399999999998</v>
          </cell>
        </row>
        <row r="3344">
          <cell r="A3344">
            <v>36911</v>
          </cell>
          <cell r="B3344">
            <v>2244.59</v>
          </cell>
        </row>
        <row r="3345">
          <cell r="A3345">
            <v>36912</v>
          </cell>
          <cell r="B3345">
            <v>2244.59</v>
          </cell>
        </row>
        <row r="3346">
          <cell r="A3346">
            <v>36913</v>
          </cell>
          <cell r="B3346">
            <v>2244.59</v>
          </cell>
        </row>
        <row r="3347">
          <cell r="A3347">
            <v>36914</v>
          </cell>
          <cell r="B3347">
            <v>2240.02</v>
          </cell>
        </row>
        <row r="3348">
          <cell r="A3348">
            <v>36915</v>
          </cell>
          <cell r="B3348">
            <v>2255.8200000000002</v>
          </cell>
        </row>
        <row r="3349">
          <cell r="A3349">
            <v>36916</v>
          </cell>
          <cell r="B3349">
            <v>2254.35</v>
          </cell>
        </row>
        <row r="3350">
          <cell r="A3350">
            <v>36917</v>
          </cell>
          <cell r="B3350">
            <v>2250.0300000000002</v>
          </cell>
        </row>
        <row r="3351">
          <cell r="A3351">
            <v>36918</v>
          </cell>
          <cell r="B3351">
            <v>2245.46</v>
          </cell>
        </row>
        <row r="3352">
          <cell r="A3352">
            <v>36919</v>
          </cell>
          <cell r="B3352">
            <v>2245.46</v>
          </cell>
        </row>
        <row r="3353">
          <cell r="A3353">
            <v>36920</v>
          </cell>
          <cell r="B3353">
            <v>2245.46</v>
          </cell>
        </row>
        <row r="3354">
          <cell r="A3354">
            <v>36921</v>
          </cell>
          <cell r="B3354">
            <v>2240.56</v>
          </cell>
        </row>
        <row r="3355">
          <cell r="A3355">
            <v>36922</v>
          </cell>
          <cell r="B3355">
            <v>2240.8000000000002</v>
          </cell>
        </row>
        <row r="3356">
          <cell r="A3356">
            <v>36923</v>
          </cell>
          <cell r="B3356">
            <v>2242.08</v>
          </cell>
        </row>
        <row r="3357">
          <cell r="A3357">
            <v>36924</v>
          </cell>
          <cell r="B3357">
            <v>2240.04</v>
          </cell>
        </row>
        <row r="3358">
          <cell r="A3358">
            <v>36925</v>
          </cell>
          <cell r="B3358">
            <v>2242.1999999999998</v>
          </cell>
        </row>
        <row r="3359">
          <cell r="A3359">
            <v>36926</v>
          </cell>
          <cell r="B3359">
            <v>2242.1999999999998</v>
          </cell>
        </row>
        <row r="3360">
          <cell r="A3360">
            <v>36927</v>
          </cell>
          <cell r="B3360">
            <v>2242.1999999999998</v>
          </cell>
        </row>
        <row r="3361">
          <cell r="A3361">
            <v>36928</v>
          </cell>
          <cell r="B3361">
            <v>2238.35</v>
          </cell>
        </row>
        <row r="3362">
          <cell r="A3362">
            <v>36929</v>
          </cell>
          <cell r="B3362">
            <v>2235.0300000000002</v>
          </cell>
        </row>
        <row r="3363">
          <cell r="A3363">
            <v>36930</v>
          </cell>
          <cell r="B3363">
            <v>2238.09</v>
          </cell>
        </row>
        <row r="3364">
          <cell r="A3364">
            <v>36931</v>
          </cell>
          <cell r="B3364">
            <v>2242.6799999999998</v>
          </cell>
        </row>
        <row r="3365">
          <cell r="A3365">
            <v>36932</v>
          </cell>
          <cell r="B3365">
            <v>2237.58</v>
          </cell>
        </row>
        <row r="3366">
          <cell r="A3366">
            <v>36933</v>
          </cell>
          <cell r="B3366">
            <v>2237.58</v>
          </cell>
        </row>
        <row r="3367">
          <cell r="A3367">
            <v>36934</v>
          </cell>
          <cell r="B3367">
            <v>2237.58</v>
          </cell>
        </row>
        <row r="3368">
          <cell r="A3368">
            <v>36935</v>
          </cell>
          <cell r="B3368">
            <v>2229.59</v>
          </cell>
        </row>
        <row r="3369">
          <cell r="A3369">
            <v>36936</v>
          </cell>
          <cell r="B3369">
            <v>2237.37</v>
          </cell>
        </row>
        <row r="3370">
          <cell r="A3370">
            <v>36937</v>
          </cell>
          <cell r="B3370">
            <v>2239.0300000000002</v>
          </cell>
        </row>
        <row r="3371">
          <cell r="A3371">
            <v>36938</v>
          </cell>
          <cell r="B3371">
            <v>2238.61</v>
          </cell>
        </row>
        <row r="3372">
          <cell r="A3372">
            <v>36939</v>
          </cell>
          <cell r="B3372">
            <v>2238.5100000000002</v>
          </cell>
        </row>
        <row r="3373">
          <cell r="A3373">
            <v>36940</v>
          </cell>
          <cell r="B3373">
            <v>2238.5100000000002</v>
          </cell>
        </row>
        <row r="3374">
          <cell r="A3374">
            <v>36941</v>
          </cell>
          <cell r="B3374">
            <v>2238.5100000000002</v>
          </cell>
        </row>
        <row r="3375">
          <cell r="A3375">
            <v>36942</v>
          </cell>
          <cell r="B3375">
            <v>2245.16</v>
          </cell>
        </row>
        <row r="3376">
          <cell r="A3376">
            <v>36943</v>
          </cell>
          <cell r="B3376">
            <v>2247.09</v>
          </cell>
        </row>
        <row r="3377">
          <cell r="A3377">
            <v>36944</v>
          </cell>
          <cell r="B3377">
            <v>2252.65</v>
          </cell>
        </row>
        <row r="3378">
          <cell r="A3378">
            <v>36945</v>
          </cell>
          <cell r="B3378">
            <v>2252.86</v>
          </cell>
        </row>
        <row r="3379">
          <cell r="A3379">
            <v>36946</v>
          </cell>
          <cell r="B3379">
            <v>2257.6999999999998</v>
          </cell>
        </row>
        <row r="3380">
          <cell r="A3380">
            <v>36947</v>
          </cell>
          <cell r="B3380">
            <v>2257.6999999999998</v>
          </cell>
        </row>
        <row r="3381">
          <cell r="A3381">
            <v>36948</v>
          </cell>
          <cell r="B3381">
            <v>2257.6999999999998</v>
          </cell>
        </row>
        <row r="3382">
          <cell r="A3382">
            <v>36949</v>
          </cell>
          <cell r="B3382">
            <v>2256.42</v>
          </cell>
        </row>
        <row r="3383">
          <cell r="A3383">
            <v>36950</v>
          </cell>
          <cell r="B3383">
            <v>2257.4499999999998</v>
          </cell>
        </row>
        <row r="3384">
          <cell r="A3384">
            <v>36951</v>
          </cell>
          <cell r="B3384">
            <v>2259.64</v>
          </cell>
        </row>
        <row r="3385">
          <cell r="A3385">
            <v>36952</v>
          </cell>
          <cell r="B3385">
            <v>2265.44</v>
          </cell>
        </row>
        <row r="3386">
          <cell r="A3386">
            <v>36953</v>
          </cell>
          <cell r="B3386">
            <v>2264.09</v>
          </cell>
        </row>
        <row r="3387">
          <cell r="A3387">
            <v>36954</v>
          </cell>
          <cell r="B3387">
            <v>2264.09</v>
          </cell>
        </row>
        <row r="3388">
          <cell r="A3388">
            <v>36955</v>
          </cell>
          <cell r="B3388">
            <v>2264.09</v>
          </cell>
        </row>
        <row r="3389">
          <cell r="A3389">
            <v>36956</v>
          </cell>
          <cell r="B3389">
            <v>2259.0700000000002</v>
          </cell>
        </row>
        <row r="3390">
          <cell r="A3390">
            <v>36957</v>
          </cell>
          <cell r="B3390">
            <v>2260.33</v>
          </cell>
        </row>
        <row r="3391">
          <cell r="A3391">
            <v>36958</v>
          </cell>
          <cell r="B3391">
            <v>2262.06</v>
          </cell>
        </row>
        <row r="3392">
          <cell r="A3392">
            <v>36959</v>
          </cell>
          <cell r="B3392">
            <v>2262.5500000000002</v>
          </cell>
        </row>
        <row r="3393">
          <cell r="A3393">
            <v>36960</v>
          </cell>
          <cell r="B3393">
            <v>2264.0100000000002</v>
          </cell>
        </row>
        <row r="3394">
          <cell r="A3394">
            <v>36961</v>
          </cell>
          <cell r="B3394">
            <v>2264.0100000000002</v>
          </cell>
        </row>
        <row r="3395">
          <cell r="A3395">
            <v>36962</v>
          </cell>
          <cell r="B3395">
            <v>2264.0100000000002</v>
          </cell>
        </row>
        <row r="3396">
          <cell r="A3396">
            <v>36963</v>
          </cell>
          <cell r="B3396">
            <v>2275.98</v>
          </cell>
        </row>
        <row r="3397">
          <cell r="A3397">
            <v>36964</v>
          </cell>
          <cell r="B3397">
            <v>2275.92</v>
          </cell>
        </row>
        <row r="3398">
          <cell r="A3398">
            <v>36965</v>
          </cell>
          <cell r="B3398">
            <v>2282.0100000000002</v>
          </cell>
        </row>
        <row r="3399">
          <cell r="A3399">
            <v>36966</v>
          </cell>
          <cell r="B3399">
            <v>2281.02</v>
          </cell>
        </row>
        <row r="3400">
          <cell r="A3400">
            <v>36967</v>
          </cell>
          <cell r="B3400">
            <v>2282.96</v>
          </cell>
        </row>
        <row r="3401">
          <cell r="A3401">
            <v>36968</v>
          </cell>
          <cell r="B3401">
            <v>2282.96</v>
          </cell>
        </row>
        <row r="3402">
          <cell r="A3402">
            <v>36969</v>
          </cell>
          <cell r="B3402">
            <v>2282.96</v>
          </cell>
        </row>
        <row r="3403">
          <cell r="A3403">
            <v>36970</v>
          </cell>
          <cell r="B3403">
            <v>2282.96</v>
          </cell>
        </row>
        <row r="3404">
          <cell r="A3404">
            <v>36971</v>
          </cell>
          <cell r="B3404">
            <v>2282.17</v>
          </cell>
        </row>
        <row r="3405">
          <cell r="A3405">
            <v>36972</v>
          </cell>
          <cell r="B3405">
            <v>2284.04</v>
          </cell>
        </row>
        <row r="3406">
          <cell r="A3406">
            <v>36973</v>
          </cell>
          <cell r="B3406">
            <v>2290.02</v>
          </cell>
        </row>
        <row r="3407">
          <cell r="A3407">
            <v>36974</v>
          </cell>
          <cell r="B3407">
            <v>2295.7399999999998</v>
          </cell>
        </row>
        <row r="3408">
          <cell r="A3408">
            <v>36975</v>
          </cell>
          <cell r="B3408">
            <v>2295.7399999999998</v>
          </cell>
        </row>
        <row r="3409">
          <cell r="A3409">
            <v>36976</v>
          </cell>
          <cell r="B3409">
            <v>2295.7399999999998</v>
          </cell>
        </row>
        <row r="3410">
          <cell r="A3410">
            <v>36977</v>
          </cell>
          <cell r="B3410">
            <v>2293.9899999999998</v>
          </cell>
        </row>
        <row r="3411">
          <cell r="A3411">
            <v>36978</v>
          </cell>
          <cell r="B3411">
            <v>2299.6799999999998</v>
          </cell>
        </row>
        <row r="3412">
          <cell r="A3412">
            <v>36979</v>
          </cell>
          <cell r="B3412">
            <v>2303.86</v>
          </cell>
        </row>
        <row r="3413">
          <cell r="A3413">
            <v>36980</v>
          </cell>
          <cell r="B3413">
            <v>2309.83</v>
          </cell>
        </row>
        <row r="3414">
          <cell r="A3414">
            <v>36981</v>
          </cell>
          <cell r="B3414">
            <v>2310.5700000000002</v>
          </cell>
        </row>
        <row r="3415">
          <cell r="A3415">
            <v>36982</v>
          </cell>
          <cell r="B3415">
            <v>2310.5700000000002</v>
          </cell>
        </row>
        <row r="3416">
          <cell r="A3416">
            <v>36983</v>
          </cell>
          <cell r="B3416">
            <v>2310.5700000000002</v>
          </cell>
        </row>
        <row r="3417">
          <cell r="A3417">
            <v>36984</v>
          </cell>
          <cell r="B3417">
            <v>2304.19</v>
          </cell>
        </row>
        <row r="3418">
          <cell r="A3418">
            <v>36985</v>
          </cell>
          <cell r="B3418">
            <v>2308.64</v>
          </cell>
        </row>
        <row r="3419">
          <cell r="A3419">
            <v>36986</v>
          </cell>
          <cell r="B3419">
            <v>2315.81</v>
          </cell>
        </row>
        <row r="3420">
          <cell r="A3420">
            <v>36987</v>
          </cell>
          <cell r="B3420">
            <v>2317.46</v>
          </cell>
        </row>
        <row r="3421">
          <cell r="A3421">
            <v>36988</v>
          </cell>
          <cell r="B3421">
            <v>2318.58</v>
          </cell>
        </row>
        <row r="3422">
          <cell r="A3422">
            <v>36989</v>
          </cell>
          <cell r="B3422">
            <v>2318.58</v>
          </cell>
        </row>
        <row r="3423">
          <cell r="A3423">
            <v>36990</v>
          </cell>
          <cell r="B3423">
            <v>2318.58</v>
          </cell>
        </row>
        <row r="3424">
          <cell r="A3424">
            <v>36991</v>
          </cell>
          <cell r="B3424">
            <v>2315.21</v>
          </cell>
        </row>
        <row r="3425">
          <cell r="A3425">
            <v>36992</v>
          </cell>
          <cell r="B3425">
            <v>2309.84</v>
          </cell>
        </row>
        <row r="3426">
          <cell r="A3426">
            <v>36993</v>
          </cell>
          <cell r="B3426">
            <v>2314.0700000000002</v>
          </cell>
        </row>
        <row r="3427">
          <cell r="A3427">
            <v>36994</v>
          </cell>
          <cell r="B3427">
            <v>2314.0700000000002</v>
          </cell>
        </row>
        <row r="3428">
          <cell r="A3428">
            <v>36995</v>
          </cell>
          <cell r="B3428">
            <v>2314.0700000000002</v>
          </cell>
        </row>
        <row r="3429">
          <cell r="A3429">
            <v>36996</v>
          </cell>
          <cell r="B3429">
            <v>2314.0700000000002</v>
          </cell>
        </row>
        <row r="3430">
          <cell r="A3430">
            <v>36997</v>
          </cell>
          <cell r="B3430">
            <v>2314.0700000000002</v>
          </cell>
        </row>
        <row r="3431">
          <cell r="A3431">
            <v>36998</v>
          </cell>
          <cell r="B3431">
            <v>2320.1799999999998</v>
          </cell>
        </row>
        <row r="3432">
          <cell r="A3432">
            <v>36999</v>
          </cell>
          <cell r="B3432">
            <v>2319.5700000000002</v>
          </cell>
        </row>
        <row r="3433">
          <cell r="A3433">
            <v>37000</v>
          </cell>
          <cell r="B3433">
            <v>2316.91</v>
          </cell>
        </row>
        <row r="3434">
          <cell r="A3434">
            <v>37001</v>
          </cell>
          <cell r="B3434">
            <v>2327.08</v>
          </cell>
        </row>
        <row r="3435">
          <cell r="A3435">
            <v>37002</v>
          </cell>
          <cell r="B3435">
            <v>2329.73</v>
          </cell>
        </row>
        <row r="3436">
          <cell r="A3436">
            <v>37003</v>
          </cell>
          <cell r="B3436">
            <v>2329.73</v>
          </cell>
        </row>
        <row r="3437">
          <cell r="A3437">
            <v>37004</v>
          </cell>
          <cell r="B3437">
            <v>2329.73</v>
          </cell>
        </row>
        <row r="3438">
          <cell r="A3438">
            <v>37005</v>
          </cell>
          <cell r="B3438">
            <v>2334.38</v>
          </cell>
        </row>
        <row r="3439">
          <cell r="A3439">
            <v>37006</v>
          </cell>
          <cell r="B3439">
            <v>2339.16</v>
          </cell>
        </row>
        <row r="3440">
          <cell r="A3440">
            <v>37007</v>
          </cell>
          <cell r="B3440">
            <v>2345.21</v>
          </cell>
        </row>
        <row r="3441">
          <cell r="A3441">
            <v>37008</v>
          </cell>
          <cell r="B3441">
            <v>2345.5700000000002</v>
          </cell>
        </row>
        <row r="3442">
          <cell r="A3442">
            <v>37009</v>
          </cell>
          <cell r="B3442">
            <v>2346.73</v>
          </cell>
        </row>
        <row r="3443">
          <cell r="A3443">
            <v>37010</v>
          </cell>
          <cell r="B3443">
            <v>2346.73</v>
          </cell>
        </row>
        <row r="3444">
          <cell r="A3444">
            <v>37011</v>
          </cell>
          <cell r="B3444">
            <v>2346.73</v>
          </cell>
        </row>
        <row r="3445">
          <cell r="A3445">
            <v>37012</v>
          </cell>
          <cell r="B3445">
            <v>2341.09</v>
          </cell>
        </row>
        <row r="3446">
          <cell r="A3446">
            <v>37013</v>
          </cell>
          <cell r="B3446">
            <v>2341.09</v>
          </cell>
        </row>
        <row r="3447">
          <cell r="A3447">
            <v>37014</v>
          </cell>
          <cell r="B3447">
            <v>2345.96</v>
          </cell>
        </row>
        <row r="3448">
          <cell r="A3448">
            <v>37015</v>
          </cell>
          <cell r="B3448">
            <v>2349.9499999999998</v>
          </cell>
        </row>
        <row r="3449">
          <cell r="A3449">
            <v>37016</v>
          </cell>
          <cell r="B3449">
            <v>2354.4699999999998</v>
          </cell>
        </row>
        <row r="3450">
          <cell r="A3450">
            <v>37017</v>
          </cell>
          <cell r="B3450">
            <v>2354.4699999999998</v>
          </cell>
        </row>
        <row r="3451">
          <cell r="A3451">
            <v>37018</v>
          </cell>
          <cell r="B3451">
            <v>2354.4699999999998</v>
          </cell>
        </row>
        <row r="3452">
          <cell r="A3452">
            <v>37019</v>
          </cell>
          <cell r="B3452">
            <v>2359.54</v>
          </cell>
        </row>
        <row r="3453">
          <cell r="A3453">
            <v>37020</v>
          </cell>
          <cell r="B3453">
            <v>2359.2199999999998</v>
          </cell>
        </row>
        <row r="3454">
          <cell r="A3454">
            <v>37021</v>
          </cell>
          <cell r="B3454">
            <v>2359.98</v>
          </cell>
        </row>
        <row r="3455">
          <cell r="A3455">
            <v>37022</v>
          </cell>
          <cell r="B3455">
            <v>2359.79</v>
          </cell>
        </row>
        <row r="3456">
          <cell r="A3456">
            <v>37023</v>
          </cell>
          <cell r="B3456">
            <v>2367.3000000000002</v>
          </cell>
        </row>
        <row r="3457">
          <cell r="A3457">
            <v>37024</v>
          </cell>
          <cell r="B3457">
            <v>2367.3000000000002</v>
          </cell>
        </row>
        <row r="3458">
          <cell r="A3458">
            <v>37025</v>
          </cell>
          <cell r="B3458">
            <v>2367.3000000000002</v>
          </cell>
        </row>
        <row r="3459">
          <cell r="A3459">
            <v>37026</v>
          </cell>
          <cell r="B3459">
            <v>2371.58</v>
          </cell>
        </row>
        <row r="3460">
          <cell r="A3460">
            <v>37027</v>
          </cell>
          <cell r="B3460">
            <v>2376.9299999999998</v>
          </cell>
        </row>
        <row r="3461">
          <cell r="A3461">
            <v>37028</v>
          </cell>
          <cell r="B3461">
            <v>2378.21</v>
          </cell>
        </row>
        <row r="3462">
          <cell r="A3462">
            <v>37029</v>
          </cell>
          <cell r="B3462">
            <v>2378.41</v>
          </cell>
        </row>
        <row r="3463">
          <cell r="A3463">
            <v>37030</v>
          </cell>
          <cell r="B3463">
            <v>2348.88</v>
          </cell>
        </row>
        <row r="3464">
          <cell r="A3464">
            <v>37031</v>
          </cell>
          <cell r="B3464">
            <v>2348.88</v>
          </cell>
        </row>
        <row r="3465">
          <cell r="A3465">
            <v>37032</v>
          </cell>
          <cell r="B3465">
            <v>2348.88</v>
          </cell>
        </row>
        <row r="3466">
          <cell r="A3466">
            <v>37033</v>
          </cell>
          <cell r="B3466">
            <v>2314.75</v>
          </cell>
        </row>
        <row r="3467">
          <cell r="A3467">
            <v>37034</v>
          </cell>
          <cell r="B3467">
            <v>2316.7199999999998</v>
          </cell>
        </row>
        <row r="3468">
          <cell r="A3468">
            <v>37035</v>
          </cell>
          <cell r="B3468">
            <v>2295.23</v>
          </cell>
        </row>
        <row r="3469">
          <cell r="A3469">
            <v>37036</v>
          </cell>
          <cell r="B3469">
            <v>2310.64</v>
          </cell>
        </row>
        <row r="3470">
          <cell r="A3470">
            <v>37037</v>
          </cell>
          <cell r="B3470">
            <v>2339.98</v>
          </cell>
        </row>
        <row r="3471">
          <cell r="A3471">
            <v>37038</v>
          </cell>
          <cell r="B3471">
            <v>2339.98</v>
          </cell>
        </row>
        <row r="3472">
          <cell r="A3472">
            <v>37039</v>
          </cell>
          <cell r="B3472">
            <v>2339.98</v>
          </cell>
        </row>
        <row r="3473">
          <cell r="A3473">
            <v>37040</v>
          </cell>
          <cell r="B3473">
            <v>2339.98</v>
          </cell>
        </row>
        <row r="3474">
          <cell r="A3474">
            <v>37041</v>
          </cell>
          <cell r="B3474">
            <v>2331.91</v>
          </cell>
        </row>
        <row r="3475">
          <cell r="A3475">
            <v>37042</v>
          </cell>
          <cell r="B3475">
            <v>2324.98</v>
          </cell>
        </row>
        <row r="3476">
          <cell r="A3476">
            <v>37043</v>
          </cell>
          <cell r="B3476">
            <v>2327.25</v>
          </cell>
        </row>
        <row r="3477">
          <cell r="A3477">
            <v>37044</v>
          </cell>
          <cell r="B3477">
            <v>2319.16</v>
          </cell>
        </row>
        <row r="3478">
          <cell r="A3478">
            <v>37045</v>
          </cell>
          <cell r="B3478">
            <v>2319.16</v>
          </cell>
        </row>
        <row r="3479">
          <cell r="A3479">
            <v>37046</v>
          </cell>
          <cell r="B3479">
            <v>2319.16</v>
          </cell>
        </row>
        <row r="3480">
          <cell r="A3480">
            <v>37047</v>
          </cell>
          <cell r="B3480">
            <v>2296.88</v>
          </cell>
        </row>
        <row r="3481">
          <cell r="A3481">
            <v>37048</v>
          </cell>
          <cell r="B3481">
            <v>2303.37</v>
          </cell>
        </row>
        <row r="3482">
          <cell r="A3482">
            <v>37049</v>
          </cell>
          <cell r="B3482">
            <v>2303.38</v>
          </cell>
        </row>
        <row r="3483">
          <cell r="A3483">
            <v>37050</v>
          </cell>
          <cell r="B3483">
            <v>2303.41</v>
          </cell>
        </row>
        <row r="3484">
          <cell r="A3484">
            <v>37051</v>
          </cell>
          <cell r="B3484">
            <v>2296.31</v>
          </cell>
        </row>
        <row r="3485">
          <cell r="A3485">
            <v>37052</v>
          </cell>
          <cell r="B3485">
            <v>2296.31</v>
          </cell>
        </row>
        <row r="3486">
          <cell r="A3486">
            <v>37053</v>
          </cell>
          <cell r="B3486">
            <v>2296.31</v>
          </cell>
        </row>
        <row r="3487">
          <cell r="A3487">
            <v>37054</v>
          </cell>
          <cell r="B3487">
            <v>2309.06</v>
          </cell>
        </row>
        <row r="3488">
          <cell r="A3488">
            <v>37055</v>
          </cell>
          <cell r="B3488">
            <v>2313.7399999999998</v>
          </cell>
        </row>
        <row r="3489">
          <cell r="A3489">
            <v>37056</v>
          </cell>
          <cell r="B3489">
            <v>2302.16</v>
          </cell>
        </row>
        <row r="3490">
          <cell r="A3490">
            <v>37057</v>
          </cell>
          <cell r="B3490">
            <v>2300.1799999999998</v>
          </cell>
        </row>
        <row r="3491">
          <cell r="A3491">
            <v>37058</v>
          </cell>
          <cell r="B3491">
            <v>2303.13</v>
          </cell>
        </row>
        <row r="3492">
          <cell r="A3492">
            <v>37059</v>
          </cell>
          <cell r="B3492">
            <v>2303.13</v>
          </cell>
        </row>
        <row r="3493">
          <cell r="A3493">
            <v>37060</v>
          </cell>
          <cell r="B3493">
            <v>2303.13</v>
          </cell>
        </row>
        <row r="3494">
          <cell r="A3494">
            <v>37061</v>
          </cell>
          <cell r="B3494">
            <v>2303.13</v>
          </cell>
        </row>
        <row r="3495">
          <cell r="A3495">
            <v>37062</v>
          </cell>
          <cell r="B3495">
            <v>2307.7800000000002</v>
          </cell>
        </row>
        <row r="3496">
          <cell r="A3496">
            <v>37063</v>
          </cell>
          <cell r="B3496">
            <v>2305.35</v>
          </cell>
        </row>
        <row r="3497">
          <cell r="A3497">
            <v>37064</v>
          </cell>
          <cell r="B3497">
            <v>2300.46</v>
          </cell>
        </row>
        <row r="3498">
          <cell r="A3498">
            <v>37065</v>
          </cell>
          <cell r="B3498">
            <v>2298.88</v>
          </cell>
        </row>
        <row r="3499">
          <cell r="A3499">
            <v>37066</v>
          </cell>
          <cell r="B3499">
            <v>2298.88</v>
          </cell>
        </row>
        <row r="3500">
          <cell r="A3500">
            <v>37067</v>
          </cell>
          <cell r="B3500">
            <v>2298.88</v>
          </cell>
        </row>
        <row r="3501">
          <cell r="A3501">
            <v>37068</v>
          </cell>
          <cell r="B3501">
            <v>2298.88</v>
          </cell>
        </row>
        <row r="3502">
          <cell r="A3502">
            <v>37069</v>
          </cell>
          <cell r="B3502">
            <v>2304.6799999999998</v>
          </cell>
        </row>
        <row r="3503">
          <cell r="A3503">
            <v>37070</v>
          </cell>
          <cell r="B3503">
            <v>2307.0300000000002</v>
          </cell>
        </row>
        <row r="3504">
          <cell r="A3504">
            <v>37071</v>
          </cell>
          <cell r="B3504">
            <v>2305.33</v>
          </cell>
        </row>
        <row r="3505">
          <cell r="A3505">
            <v>37072</v>
          </cell>
          <cell r="B3505">
            <v>2298.85</v>
          </cell>
        </row>
        <row r="3506">
          <cell r="A3506">
            <v>37073</v>
          </cell>
          <cell r="B3506">
            <v>2298.85</v>
          </cell>
        </row>
        <row r="3507">
          <cell r="A3507">
            <v>37074</v>
          </cell>
          <cell r="B3507">
            <v>2298.85</v>
          </cell>
        </row>
        <row r="3508">
          <cell r="A3508">
            <v>37075</v>
          </cell>
          <cell r="B3508">
            <v>2298.85</v>
          </cell>
        </row>
        <row r="3509">
          <cell r="A3509">
            <v>37076</v>
          </cell>
          <cell r="B3509">
            <v>2300.02</v>
          </cell>
        </row>
        <row r="3510">
          <cell r="A3510">
            <v>37077</v>
          </cell>
          <cell r="B3510">
            <v>2303.2600000000002</v>
          </cell>
        </row>
        <row r="3511">
          <cell r="A3511">
            <v>37078</v>
          </cell>
          <cell r="B3511">
            <v>2303.36</v>
          </cell>
        </row>
        <row r="3512">
          <cell r="A3512">
            <v>37079</v>
          </cell>
          <cell r="B3512">
            <v>2304.75</v>
          </cell>
        </row>
        <row r="3513">
          <cell r="A3513">
            <v>37080</v>
          </cell>
          <cell r="B3513">
            <v>2304.75</v>
          </cell>
        </row>
        <row r="3514">
          <cell r="A3514">
            <v>37081</v>
          </cell>
          <cell r="B3514">
            <v>2304.75</v>
          </cell>
        </row>
        <row r="3515">
          <cell r="A3515">
            <v>37082</v>
          </cell>
          <cell r="B3515">
            <v>2305.37</v>
          </cell>
        </row>
        <row r="3516">
          <cell r="A3516">
            <v>37083</v>
          </cell>
          <cell r="B3516">
            <v>2306.16</v>
          </cell>
        </row>
        <row r="3517">
          <cell r="A3517">
            <v>37084</v>
          </cell>
          <cell r="B3517">
            <v>2312.21</v>
          </cell>
        </row>
        <row r="3518">
          <cell r="A3518">
            <v>37085</v>
          </cell>
          <cell r="B3518">
            <v>2323.9899999999998</v>
          </cell>
        </row>
        <row r="3519">
          <cell r="A3519">
            <v>37086</v>
          </cell>
          <cell r="B3519">
            <v>2317.92</v>
          </cell>
        </row>
        <row r="3520">
          <cell r="A3520">
            <v>37087</v>
          </cell>
          <cell r="B3520">
            <v>2317.92</v>
          </cell>
        </row>
        <row r="3521">
          <cell r="A3521">
            <v>37088</v>
          </cell>
          <cell r="B3521">
            <v>2317.92</v>
          </cell>
        </row>
        <row r="3522">
          <cell r="A3522">
            <v>37089</v>
          </cell>
          <cell r="B3522">
            <v>2302.56</v>
          </cell>
        </row>
        <row r="3523">
          <cell r="A3523">
            <v>37090</v>
          </cell>
          <cell r="B3523">
            <v>2298.7600000000002</v>
          </cell>
        </row>
        <row r="3524">
          <cell r="A3524">
            <v>37091</v>
          </cell>
          <cell r="B3524">
            <v>2298.63</v>
          </cell>
        </row>
        <row r="3525">
          <cell r="A3525">
            <v>37092</v>
          </cell>
          <cell r="B3525">
            <v>2301.67</v>
          </cell>
        </row>
        <row r="3526">
          <cell r="A3526">
            <v>37093</v>
          </cell>
          <cell r="B3526">
            <v>2301.67</v>
          </cell>
        </row>
        <row r="3527">
          <cell r="A3527">
            <v>37094</v>
          </cell>
          <cell r="B3527">
            <v>2301.67</v>
          </cell>
        </row>
        <row r="3528">
          <cell r="A3528">
            <v>37095</v>
          </cell>
          <cell r="B3528">
            <v>2301.67</v>
          </cell>
        </row>
        <row r="3529">
          <cell r="A3529">
            <v>37096</v>
          </cell>
          <cell r="B3529">
            <v>2302.2600000000002</v>
          </cell>
        </row>
        <row r="3530">
          <cell r="A3530">
            <v>37097</v>
          </cell>
          <cell r="B3530">
            <v>2301.56</v>
          </cell>
        </row>
        <row r="3531">
          <cell r="A3531">
            <v>37098</v>
          </cell>
          <cell r="B3531">
            <v>2302.6999999999998</v>
          </cell>
        </row>
        <row r="3532">
          <cell r="A3532">
            <v>37099</v>
          </cell>
          <cell r="B3532">
            <v>2301.5300000000002</v>
          </cell>
        </row>
        <row r="3533">
          <cell r="A3533">
            <v>37100</v>
          </cell>
          <cell r="B3533">
            <v>2301.6999999999998</v>
          </cell>
        </row>
        <row r="3534">
          <cell r="A3534">
            <v>37101</v>
          </cell>
          <cell r="B3534">
            <v>2301.6999999999998</v>
          </cell>
        </row>
        <row r="3535">
          <cell r="A3535">
            <v>37102</v>
          </cell>
          <cell r="B3535">
            <v>2301.6999999999998</v>
          </cell>
        </row>
        <row r="3536">
          <cell r="A3536">
            <v>37103</v>
          </cell>
          <cell r="B3536">
            <v>2298.27</v>
          </cell>
        </row>
        <row r="3537">
          <cell r="A3537">
            <v>37104</v>
          </cell>
          <cell r="B3537">
            <v>2293.25</v>
          </cell>
        </row>
        <row r="3538">
          <cell r="A3538">
            <v>37105</v>
          </cell>
          <cell r="B3538">
            <v>2295.19</v>
          </cell>
        </row>
        <row r="3539">
          <cell r="A3539">
            <v>37106</v>
          </cell>
          <cell r="B3539">
            <v>2298.91</v>
          </cell>
        </row>
        <row r="3540">
          <cell r="A3540">
            <v>37107</v>
          </cell>
          <cell r="B3540">
            <v>2295.7199999999998</v>
          </cell>
        </row>
        <row r="3541">
          <cell r="A3541">
            <v>37108</v>
          </cell>
          <cell r="B3541">
            <v>2295.7199999999998</v>
          </cell>
        </row>
        <row r="3542">
          <cell r="A3542">
            <v>37109</v>
          </cell>
          <cell r="B3542">
            <v>2295.7199999999998</v>
          </cell>
        </row>
        <row r="3543">
          <cell r="A3543">
            <v>37110</v>
          </cell>
          <cell r="B3543">
            <v>2291.46</v>
          </cell>
        </row>
        <row r="3544">
          <cell r="A3544">
            <v>37111</v>
          </cell>
          <cell r="B3544">
            <v>2291.46</v>
          </cell>
        </row>
        <row r="3545">
          <cell r="A3545">
            <v>37112</v>
          </cell>
          <cell r="B3545">
            <v>2295.0500000000002</v>
          </cell>
        </row>
        <row r="3546">
          <cell r="A3546">
            <v>37113</v>
          </cell>
          <cell r="B3546">
            <v>2291.5</v>
          </cell>
        </row>
        <row r="3547">
          <cell r="A3547">
            <v>37114</v>
          </cell>
          <cell r="B3547">
            <v>2288.0300000000002</v>
          </cell>
        </row>
        <row r="3548">
          <cell r="A3548">
            <v>37115</v>
          </cell>
          <cell r="B3548">
            <v>2288.0300000000002</v>
          </cell>
        </row>
        <row r="3549">
          <cell r="A3549">
            <v>37116</v>
          </cell>
          <cell r="B3549">
            <v>2288.0300000000002</v>
          </cell>
        </row>
        <row r="3550">
          <cell r="A3550">
            <v>37117</v>
          </cell>
          <cell r="B3550">
            <v>2284.9</v>
          </cell>
        </row>
        <row r="3551">
          <cell r="A3551">
            <v>37118</v>
          </cell>
          <cell r="B3551">
            <v>2284.98</v>
          </cell>
        </row>
        <row r="3552">
          <cell r="A3552">
            <v>37119</v>
          </cell>
          <cell r="B3552">
            <v>2291.41</v>
          </cell>
        </row>
        <row r="3553">
          <cell r="A3553">
            <v>37120</v>
          </cell>
          <cell r="B3553">
            <v>2288.1799999999998</v>
          </cell>
        </row>
        <row r="3554">
          <cell r="A3554">
            <v>37121</v>
          </cell>
          <cell r="B3554">
            <v>2285.06</v>
          </cell>
        </row>
        <row r="3555">
          <cell r="A3555">
            <v>37122</v>
          </cell>
          <cell r="B3555">
            <v>2285.06</v>
          </cell>
        </row>
        <row r="3556">
          <cell r="A3556">
            <v>37123</v>
          </cell>
          <cell r="B3556">
            <v>2285.06</v>
          </cell>
        </row>
        <row r="3557">
          <cell r="A3557">
            <v>37124</v>
          </cell>
          <cell r="B3557">
            <v>2285.06</v>
          </cell>
        </row>
        <row r="3558">
          <cell r="A3558">
            <v>37125</v>
          </cell>
          <cell r="B3558">
            <v>2283.86</v>
          </cell>
        </row>
        <row r="3559">
          <cell r="A3559">
            <v>37126</v>
          </cell>
          <cell r="B3559">
            <v>2279.25</v>
          </cell>
        </row>
        <row r="3560">
          <cell r="A3560">
            <v>37127</v>
          </cell>
          <cell r="B3560">
            <v>2275.0700000000002</v>
          </cell>
        </row>
        <row r="3561">
          <cell r="A3561">
            <v>37128</v>
          </cell>
          <cell r="B3561">
            <v>2273.5</v>
          </cell>
        </row>
        <row r="3562">
          <cell r="A3562">
            <v>37129</v>
          </cell>
          <cell r="B3562">
            <v>2273.5</v>
          </cell>
        </row>
        <row r="3563">
          <cell r="A3563">
            <v>37130</v>
          </cell>
          <cell r="B3563">
            <v>2273.5</v>
          </cell>
        </row>
        <row r="3564">
          <cell r="A3564">
            <v>37131</v>
          </cell>
          <cell r="B3564">
            <v>2282.56</v>
          </cell>
        </row>
        <row r="3565">
          <cell r="A3565">
            <v>37132</v>
          </cell>
          <cell r="B3565">
            <v>2290.5700000000002</v>
          </cell>
        </row>
        <row r="3566">
          <cell r="A3566">
            <v>37133</v>
          </cell>
          <cell r="B3566">
            <v>2297.2399999999998</v>
          </cell>
        </row>
        <row r="3567">
          <cell r="A3567">
            <v>37134</v>
          </cell>
          <cell r="B3567">
            <v>2301.23</v>
          </cell>
        </row>
        <row r="3568">
          <cell r="A3568">
            <v>37135</v>
          </cell>
          <cell r="B3568">
            <v>2296.85</v>
          </cell>
        </row>
        <row r="3569">
          <cell r="A3569">
            <v>37136</v>
          </cell>
          <cell r="B3569">
            <v>2296.85</v>
          </cell>
        </row>
        <row r="3570">
          <cell r="A3570">
            <v>37137</v>
          </cell>
          <cell r="B3570">
            <v>2296.85</v>
          </cell>
        </row>
        <row r="3571">
          <cell r="A3571">
            <v>37138</v>
          </cell>
          <cell r="B3571">
            <v>2305.15</v>
          </cell>
        </row>
        <row r="3572">
          <cell r="A3572">
            <v>37139</v>
          </cell>
          <cell r="B3572">
            <v>2305.2800000000002</v>
          </cell>
        </row>
        <row r="3573">
          <cell r="A3573">
            <v>37140</v>
          </cell>
          <cell r="B3573">
            <v>2312.87</v>
          </cell>
        </row>
        <row r="3574">
          <cell r="A3574">
            <v>37141</v>
          </cell>
          <cell r="B3574">
            <v>2317.02</v>
          </cell>
        </row>
        <row r="3575">
          <cell r="A3575">
            <v>37142</v>
          </cell>
          <cell r="B3575">
            <v>2320.09</v>
          </cell>
        </row>
        <row r="3576">
          <cell r="A3576">
            <v>37143</v>
          </cell>
          <cell r="B3576">
            <v>2320.09</v>
          </cell>
        </row>
        <row r="3577">
          <cell r="A3577">
            <v>37144</v>
          </cell>
          <cell r="B3577">
            <v>2320.09</v>
          </cell>
        </row>
        <row r="3578">
          <cell r="A3578">
            <v>37145</v>
          </cell>
          <cell r="B3578">
            <v>2324.7800000000002</v>
          </cell>
        </row>
        <row r="3579">
          <cell r="A3579">
            <v>37146</v>
          </cell>
          <cell r="B3579">
            <v>2341.2800000000002</v>
          </cell>
        </row>
        <row r="3580">
          <cell r="A3580">
            <v>37147</v>
          </cell>
          <cell r="B3580">
            <v>2341.14</v>
          </cell>
        </row>
        <row r="3581">
          <cell r="A3581">
            <v>37148</v>
          </cell>
          <cell r="B3581">
            <v>2337.25</v>
          </cell>
        </row>
        <row r="3582">
          <cell r="A3582">
            <v>37149</v>
          </cell>
          <cell r="B3582">
            <v>2342.44</v>
          </cell>
        </row>
        <row r="3583">
          <cell r="A3583">
            <v>37150</v>
          </cell>
          <cell r="B3583">
            <v>2342.44</v>
          </cell>
        </row>
        <row r="3584">
          <cell r="A3584">
            <v>37151</v>
          </cell>
          <cell r="B3584">
            <v>2342.44</v>
          </cell>
        </row>
        <row r="3585">
          <cell r="A3585">
            <v>37152</v>
          </cell>
          <cell r="B3585">
            <v>2342.1799999999998</v>
          </cell>
        </row>
        <row r="3586">
          <cell r="A3586">
            <v>37153</v>
          </cell>
          <cell r="B3586">
            <v>2338.39</v>
          </cell>
        </row>
        <row r="3587">
          <cell r="A3587">
            <v>37154</v>
          </cell>
          <cell r="B3587">
            <v>2342.04</v>
          </cell>
        </row>
        <row r="3588">
          <cell r="A3588">
            <v>37155</v>
          </cell>
          <cell r="B3588">
            <v>2341.6799999999998</v>
          </cell>
        </row>
        <row r="3589">
          <cell r="A3589">
            <v>37156</v>
          </cell>
          <cell r="B3589">
            <v>2342.1799999999998</v>
          </cell>
        </row>
        <row r="3590">
          <cell r="A3590">
            <v>37157</v>
          </cell>
          <cell r="B3590">
            <v>2342.1799999999998</v>
          </cell>
        </row>
        <row r="3591">
          <cell r="A3591">
            <v>37158</v>
          </cell>
          <cell r="B3591">
            <v>2342.1799999999998</v>
          </cell>
        </row>
        <row r="3592">
          <cell r="A3592">
            <v>37159</v>
          </cell>
          <cell r="B3592">
            <v>2329.6999999999998</v>
          </cell>
        </row>
        <row r="3593">
          <cell r="A3593">
            <v>37160</v>
          </cell>
          <cell r="B3593">
            <v>2327.09</v>
          </cell>
        </row>
        <row r="3594">
          <cell r="A3594">
            <v>37161</v>
          </cell>
          <cell r="B3594">
            <v>2328.4899999999998</v>
          </cell>
        </row>
        <row r="3595">
          <cell r="A3595">
            <v>37162</v>
          </cell>
          <cell r="B3595">
            <v>2328.75</v>
          </cell>
        </row>
        <row r="3596">
          <cell r="A3596">
            <v>37163</v>
          </cell>
          <cell r="B3596">
            <v>2332.19</v>
          </cell>
        </row>
        <row r="3597">
          <cell r="A3597">
            <v>37164</v>
          </cell>
          <cell r="B3597">
            <v>2332.19</v>
          </cell>
        </row>
        <row r="3598">
          <cell r="A3598">
            <v>37165</v>
          </cell>
          <cell r="B3598">
            <v>2332.19</v>
          </cell>
        </row>
        <row r="3599">
          <cell r="A3599">
            <v>37166</v>
          </cell>
          <cell r="B3599">
            <v>2338.4499999999998</v>
          </cell>
        </row>
        <row r="3600">
          <cell r="A3600">
            <v>37167</v>
          </cell>
          <cell r="B3600">
            <v>2334.2399999999998</v>
          </cell>
        </row>
        <row r="3601">
          <cell r="A3601">
            <v>37168</v>
          </cell>
          <cell r="B3601">
            <v>2336.1799999999998</v>
          </cell>
        </row>
        <row r="3602">
          <cell r="A3602">
            <v>37169</v>
          </cell>
          <cell r="B3602">
            <v>2336.2800000000002</v>
          </cell>
        </row>
        <row r="3603">
          <cell r="A3603">
            <v>37170</v>
          </cell>
          <cell r="B3603">
            <v>2331.0300000000002</v>
          </cell>
        </row>
        <row r="3604">
          <cell r="A3604">
            <v>37171</v>
          </cell>
          <cell r="B3604">
            <v>2331.0300000000002</v>
          </cell>
        </row>
        <row r="3605">
          <cell r="A3605">
            <v>37172</v>
          </cell>
          <cell r="B3605">
            <v>2331.0300000000002</v>
          </cell>
        </row>
        <row r="3606">
          <cell r="A3606">
            <v>37173</v>
          </cell>
          <cell r="B3606">
            <v>2331.02</v>
          </cell>
        </row>
        <row r="3607">
          <cell r="A3607">
            <v>37174</v>
          </cell>
          <cell r="B3607">
            <v>2328.91</v>
          </cell>
        </row>
        <row r="3608">
          <cell r="A3608">
            <v>37175</v>
          </cell>
          <cell r="B3608">
            <v>2320.41</v>
          </cell>
        </row>
        <row r="3609">
          <cell r="A3609">
            <v>37176</v>
          </cell>
          <cell r="B3609">
            <v>2312.33</v>
          </cell>
        </row>
        <row r="3610">
          <cell r="A3610">
            <v>37177</v>
          </cell>
          <cell r="B3610">
            <v>2314.7399999999998</v>
          </cell>
        </row>
        <row r="3611">
          <cell r="A3611">
            <v>37178</v>
          </cell>
          <cell r="B3611">
            <v>2314.7399999999998</v>
          </cell>
        </row>
        <row r="3612">
          <cell r="A3612">
            <v>37179</v>
          </cell>
          <cell r="B3612">
            <v>2314.7399999999998</v>
          </cell>
        </row>
        <row r="3613">
          <cell r="A3613">
            <v>37180</v>
          </cell>
          <cell r="B3613">
            <v>2314.7399999999998</v>
          </cell>
        </row>
        <row r="3614">
          <cell r="A3614">
            <v>37181</v>
          </cell>
          <cell r="B3614">
            <v>2303.3000000000002</v>
          </cell>
        </row>
        <row r="3615">
          <cell r="A3615">
            <v>37182</v>
          </cell>
          <cell r="B3615">
            <v>2300.0100000000002</v>
          </cell>
        </row>
        <row r="3616">
          <cell r="A3616">
            <v>37183</v>
          </cell>
          <cell r="B3616">
            <v>2313.2399999999998</v>
          </cell>
        </row>
        <row r="3617">
          <cell r="A3617">
            <v>37184</v>
          </cell>
          <cell r="B3617">
            <v>2315.2600000000002</v>
          </cell>
        </row>
        <row r="3618">
          <cell r="A3618">
            <v>37185</v>
          </cell>
          <cell r="B3618">
            <v>2315.2600000000002</v>
          </cell>
        </row>
        <row r="3619">
          <cell r="A3619">
            <v>37186</v>
          </cell>
          <cell r="B3619">
            <v>2315.2600000000002</v>
          </cell>
        </row>
        <row r="3620">
          <cell r="A3620">
            <v>37187</v>
          </cell>
          <cell r="B3620">
            <v>2318.4699999999998</v>
          </cell>
        </row>
        <row r="3621">
          <cell r="A3621">
            <v>37188</v>
          </cell>
          <cell r="B3621">
            <v>2316.14</v>
          </cell>
        </row>
        <row r="3622">
          <cell r="A3622">
            <v>37189</v>
          </cell>
          <cell r="B3622">
            <v>2319.5300000000002</v>
          </cell>
        </row>
        <row r="3623">
          <cell r="A3623">
            <v>37190</v>
          </cell>
          <cell r="B3623">
            <v>2316.6799999999998</v>
          </cell>
        </row>
        <row r="3624">
          <cell r="A3624">
            <v>37191</v>
          </cell>
          <cell r="B3624">
            <v>2314.5</v>
          </cell>
        </row>
        <row r="3625">
          <cell r="A3625">
            <v>37192</v>
          </cell>
          <cell r="B3625">
            <v>2314.5</v>
          </cell>
        </row>
        <row r="3626">
          <cell r="A3626">
            <v>37193</v>
          </cell>
          <cell r="B3626">
            <v>2314.5</v>
          </cell>
        </row>
        <row r="3627">
          <cell r="A3627">
            <v>37194</v>
          </cell>
          <cell r="B3627">
            <v>2311.42</v>
          </cell>
        </row>
        <row r="3628">
          <cell r="A3628">
            <v>37195</v>
          </cell>
          <cell r="B3628">
            <v>2310.02</v>
          </cell>
        </row>
        <row r="3629">
          <cell r="A3629">
            <v>37196</v>
          </cell>
          <cell r="B3629">
            <v>2309.12</v>
          </cell>
        </row>
        <row r="3630">
          <cell r="A3630">
            <v>37197</v>
          </cell>
          <cell r="B3630">
            <v>2309.89</v>
          </cell>
        </row>
        <row r="3631">
          <cell r="A3631">
            <v>37198</v>
          </cell>
          <cell r="B3631">
            <v>2309.42</v>
          </cell>
        </row>
        <row r="3632">
          <cell r="A3632">
            <v>37199</v>
          </cell>
          <cell r="B3632">
            <v>2309.42</v>
          </cell>
        </row>
        <row r="3633">
          <cell r="A3633">
            <v>37200</v>
          </cell>
          <cell r="B3633">
            <v>2309.42</v>
          </cell>
        </row>
        <row r="3634">
          <cell r="A3634">
            <v>37201</v>
          </cell>
          <cell r="B3634">
            <v>2309.42</v>
          </cell>
        </row>
        <row r="3635">
          <cell r="A3635">
            <v>37202</v>
          </cell>
          <cell r="B3635">
            <v>2309.2199999999998</v>
          </cell>
        </row>
        <row r="3636">
          <cell r="A3636">
            <v>37203</v>
          </cell>
          <cell r="B3636">
            <v>2306.5700000000002</v>
          </cell>
        </row>
        <row r="3637">
          <cell r="A3637">
            <v>37204</v>
          </cell>
          <cell r="B3637">
            <v>2307.2399999999998</v>
          </cell>
        </row>
        <row r="3638">
          <cell r="A3638">
            <v>37205</v>
          </cell>
          <cell r="B3638">
            <v>2303.6799999999998</v>
          </cell>
        </row>
        <row r="3639">
          <cell r="A3639">
            <v>37206</v>
          </cell>
          <cell r="B3639">
            <v>2303.6799999999998</v>
          </cell>
        </row>
        <row r="3640">
          <cell r="A3640">
            <v>37207</v>
          </cell>
          <cell r="B3640">
            <v>2303.6799999999998</v>
          </cell>
        </row>
        <row r="3641">
          <cell r="A3641">
            <v>37208</v>
          </cell>
          <cell r="B3641">
            <v>2303.6799999999998</v>
          </cell>
        </row>
        <row r="3642">
          <cell r="A3642">
            <v>37209</v>
          </cell>
          <cell r="B3642">
            <v>2300.69</v>
          </cell>
        </row>
        <row r="3643">
          <cell r="A3643">
            <v>37210</v>
          </cell>
          <cell r="B3643">
            <v>2302.81</v>
          </cell>
        </row>
        <row r="3644">
          <cell r="A3644">
            <v>37211</v>
          </cell>
          <cell r="B3644">
            <v>2311.5700000000002</v>
          </cell>
        </row>
        <row r="3645">
          <cell r="A3645">
            <v>37212</v>
          </cell>
          <cell r="B3645">
            <v>2314.33</v>
          </cell>
        </row>
        <row r="3646">
          <cell r="A3646">
            <v>37213</v>
          </cell>
          <cell r="B3646">
            <v>2314.33</v>
          </cell>
        </row>
        <row r="3647">
          <cell r="A3647">
            <v>37214</v>
          </cell>
          <cell r="B3647">
            <v>2314.33</v>
          </cell>
        </row>
        <row r="3648">
          <cell r="A3648">
            <v>37215</v>
          </cell>
          <cell r="B3648">
            <v>2310.9</v>
          </cell>
        </row>
        <row r="3649">
          <cell r="A3649">
            <v>37216</v>
          </cell>
          <cell r="B3649">
            <v>2314.86</v>
          </cell>
        </row>
        <row r="3650">
          <cell r="A3650">
            <v>37217</v>
          </cell>
          <cell r="B3650">
            <v>2319.34</v>
          </cell>
        </row>
        <row r="3651">
          <cell r="A3651">
            <v>37218</v>
          </cell>
          <cell r="B3651">
            <v>2317.5700000000002</v>
          </cell>
        </row>
        <row r="3652">
          <cell r="A3652">
            <v>37219</v>
          </cell>
          <cell r="B3652">
            <v>2316.4</v>
          </cell>
        </row>
        <row r="3653">
          <cell r="A3653">
            <v>37220</v>
          </cell>
          <cell r="B3653">
            <v>2316.4</v>
          </cell>
        </row>
        <row r="3654">
          <cell r="A3654">
            <v>37221</v>
          </cell>
          <cell r="B3654">
            <v>2316.4</v>
          </cell>
        </row>
        <row r="3655">
          <cell r="A3655">
            <v>37222</v>
          </cell>
          <cell r="B3655">
            <v>2313.2600000000002</v>
          </cell>
        </row>
        <row r="3656">
          <cell r="A3656">
            <v>37223</v>
          </cell>
          <cell r="B3656">
            <v>2312.9</v>
          </cell>
        </row>
        <row r="3657">
          <cell r="A3657">
            <v>37224</v>
          </cell>
          <cell r="B3657">
            <v>2310.9699999999998</v>
          </cell>
        </row>
        <row r="3658">
          <cell r="A3658">
            <v>37225</v>
          </cell>
          <cell r="B3658">
            <v>2308.59</v>
          </cell>
        </row>
        <row r="3659">
          <cell r="A3659">
            <v>37226</v>
          </cell>
          <cell r="B3659">
            <v>2303.35</v>
          </cell>
        </row>
        <row r="3660">
          <cell r="A3660">
            <v>37227</v>
          </cell>
          <cell r="B3660">
            <v>2303.35</v>
          </cell>
        </row>
        <row r="3661">
          <cell r="A3661">
            <v>37228</v>
          </cell>
          <cell r="B3661">
            <v>2303.35</v>
          </cell>
        </row>
        <row r="3662">
          <cell r="A3662">
            <v>37229</v>
          </cell>
          <cell r="B3662">
            <v>2304.13</v>
          </cell>
        </row>
        <row r="3663">
          <cell r="A3663">
            <v>37230</v>
          </cell>
          <cell r="B3663">
            <v>2314.7600000000002</v>
          </cell>
        </row>
        <row r="3664">
          <cell r="A3664">
            <v>37231</v>
          </cell>
          <cell r="B3664">
            <v>2315.36</v>
          </cell>
        </row>
        <row r="3665">
          <cell r="A3665">
            <v>37232</v>
          </cell>
          <cell r="B3665">
            <v>2314.89</v>
          </cell>
        </row>
        <row r="3666">
          <cell r="A3666">
            <v>37233</v>
          </cell>
          <cell r="B3666">
            <v>2310.9</v>
          </cell>
        </row>
        <row r="3667">
          <cell r="A3667">
            <v>37234</v>
          </cell>
          <cell r="B3667">
            <v>2310.9</v>
          </cell>
        </row>
        <row r="3668">
          <cell r="A3668">
            <v>37235</v>
          </cell>
          <cell r="B3668">
            <v>2310.9</v>
          </cell>
        </row>
        <row r="3669">
          <cell r="A3669">
            <v>37236</v>
          </cell>
          <cell r="B3669">
            <v>2308.41</v>
          </cell>
        </row>
        <row r="3670">
          <cell r="A3670">
            <v>37237</v>
          </cell>
          <cell r="B3670">
            <v>2306.56</v>
          </cell>
        </row>
        <row r="3671">
          <cell r="A3671">
            <v>37238</v>
          </cell>
          <cell r="B3671">
            <v>2307.12</v>
          </cell>
        </row>
        <row r="3672">
          <cell r="A3672">
            <v>37239</v>
          </cell>
          <cell r="B3672">
            <v>2312</v>
          </cell>
        </row>
        <row r="3673">
          <cell r="A3673">
            <v>37240</v>
          </cell>
          <cell r="B3673">
            <v>2318.67</v>
          </cell>
        </row>
        <row r="3674">
          <cell r="A3674">
            <v>37241</v>
          </cell>
          <cell r="B3674">
            <v>2318.67</v>
          </cell>
        </row>
        <row r="3675">
          <cell r="A3675">
            <v>37242</v>
          </cell>
          <cell r="B3675">
            <v>2318.67</v>
          </cell>
        </row>
        <row r="3676">
          <cell r="A3676">
            <v>37243</v>
          </cell>
          <cell r="B3676">
            <v>2310.58</v>
          </cell>
        </row>
        <row r="3677">
          <cell r="A3677">
            <v>37244</v>
          </cell>
          <cell r="B3677">
            <v>2306.8200000000002</v>
          </cell>
        </row>
        <row r="3678">
          <cell r="A3678">
            <v>37245</v>
          </cell>
          <cell r="B3678">
            <v>2307.1</v>
          </cell>
        </row>
        <row r="3679">
          <cell r="A3679">
            <v>37246</v>
          </cell>
          <cell r="B3679">
            <v>2306.88</v>
          </cell>
        </row>
        <row r="3680">
          <cell r="A3680">
            <v>37247</v>
          </cell>
          <cell r="B3680">
            <v>2303.15</v>
          </cell>
        </row>
        <row r="3681">
          <cell r="A3681">
            <v>37248</v>
          </cell>
          <cell r="B3681">
            <v>2303.15</v>
          </cell>
        </row>
        <row r="3682">
          <cell r="A3682">
            <v>37249</v>
          </cell>
          <cell r="B3682">
            <v>2303.15</v>
          </cell>
        </row>
        <row r="3683">
          <cell r="A3683">
            <v>37250</v>
          </cell>
          <cell r="B3683">
            <v>2297.59</v>
          </cell>
        </row>
        <row r="3684">
          <cell r="A3684">
            <v>37251</v>
          </cell>
          <cell r="B3684">
            <v>2297.59</v>
          </cell>
        </row>
        <row r="3685">
          <cell r="A3685">
            <v>37252</v>
          </cell>
          <cell r="B3685">
            <v>2297.17</v>
          </cell>
        </row>
        <row r="3686">
          <cell r="A3686">
            <v>37253</v>
          </cell>
          <cell r="B3686">
            <v>2301.33</v>
          </cell>
        </row>
        <row r="3687">
          <cell r="A3687">
            <v>37254</v>
          </cell>
          <cell r="B3687">
            <v>2291.1799999999998</v>
          </cell>
        </row>
        <row r="3688">
          <cell r="A3688">
            <v>37255</v>
          </cell>
          <cell r="B3688">
            <v>2291.1799999999998</v>
          </cell>
        </row>
        <row r="3689">
          <cell r="A3689">
            <v>37256</v>
          </cell>
          <cell r="B3689">
            <v>2291.1799999999998</v>
          </cell>
        </row>
        <row r="3690">
          <cell r="A3690">
            <v>37257</v>
          </cell>
          <cell r="B3690">
            <v>2291.1799999999998</v>
          </cell>
        </row>
        <row r="3691">
          <cell r="A3691">
            <v>37258</v>
          </cell>
          <cell r="B3691">
            <v>2291.1799999999998</v>
          </cell>
        </row>
        <row r="3692">
          <cell r="A3692">
            <v>37259</v>
          </cell>
          <cell r="B3692">
            <v>2289.42</v>
          </cell>
        </row>
        <row r="3693">
          <cell r="A3693">
            <v>37260</v>
          </cell>
          <cell r="B3693">
            <v>2289.91</v>
          </cell>
        </row>
        <row r="3694">
          <cell r="A3694">
            <v>37261</v>
          </cell>
          <cell r="B3694">
            <v>2295.59</v>
          </cell>
        </row>
        <row r="3695">
          <cell r="A3695">
            <v>37262</v>
          </cell>
          <cell r="B3695">
            <v>2295.59</v>
          </cell>
        </row>
        <row r="3696">
          <cell r="A3696">
            <v>37263</v>
          </cell>
          <cell r="B3696">
            <v>2295.59</v>
          </cell>
        </row>
        <row r="3697">
          <cell r="A3697">
            <v>37264</v>
          </cell>
          <cell r="B3697">
            <v>2295.59</v>
          </cell>
        </row>
        <row r="3698">
          <cell r="A3698">
            <v>37265</v>
          </cell>
          <cell r="B3698">
            <v>2306.31</v>
          </cell>
        </row>
        <row r="3699">
          <cell r="A3699">
            <v>37266</v>
          </cell>
          <cell r="B3699">
            <v>2306.35</v>
          </cell>
        </row>
        <row r="3700">
          <cell r="A3700">
            <v>37267</v>
          </cell>
          <cell r="B3700">
            <v>2311.5700000000002</v>
          </cell>
        </row>
        <row r="3701">
          <cell r="A3701">
            <v>37268</v>
          </cell>
          <cell r="B3701">
            <v>2304.54</v>
          </cell>
        </row>
        <row r="3702">
          <cell r="A3702">
            <v>37269</v>
          </cell>
          <cell r="B3702">
            <v>2304.54</v>
          </cell>
        </row>
        <row r="3703">
          <cell r="A3703">
            <v>37270</v>
          </cell>
          <cell r="B3703">
            <v>2304.54</v>
          </cell>
        </row>
        <row r="3704">
          <cell r="A3704">
            <v>37271</v>
          </cell>
          <cell r="B3704">
            <v>2297.31</v>
          </cell>
        </row>
        <row r="3705">
          <cell r="A3705">
            <v>37272</v>
          </cell>
          <cell r="B3705">
            <v>2280.73</v>
          </cell>
        </row>
        <row r="3706">
          <cell r="A3706">
            <v>37273</v>
          </cell>
          <cell r="B3706">
            <v>2265.66</v>
          </cell>
        </row>
        <row r="3707">
          <cell r="A3707">
            <v>37274</v>
          </cell>
          <cell r="B3707">
            <v>2265.0100000000002</v>
          </cell>
        </row>
        <row r="3708">
          <cell r="A3708">
            <v>37275</v>
          </cell>
          <cell r="B3708">
            <v>2269.7600000000002</v>
          </cell>
        </row>
        <row r="3709">
          <cell r="A3709">
            <v>37276</v>
          </cell>
          <cell r="B3709">
            <v>2269.7600000000002</v>
          </cell>
        </row>
        <row r="3710">
          <cell r="A3710">
            <v>37277</v>
          </cell>
          <cell r="B3710">
            <v>2269.7600000000002</v>
          </cell>
        </row>
        <row r="3711">
          <cell r="A3711">
            <v>37278</v>
          </cell>
          <cell r="B3711">
            <v>2259.2399999999998</v>
          </cell>
        </row>
        <row r="3712">
          <cell r="A3712">
            <v>37279</v>
          </cell>
          <cell r="B3712">
            <v>2247.29</v>
          </cell>
        </row>
        <row r="3713">
          <cell r="A3713">
            <v>37280</v>
          </cell>
          <cell r="B3713">
            <v>2239.92</v>
          </cell>
        </row>
        <row r="3714">
          <cell r="A3714">
            <v>37281</v>
          </cell>
          <cell r="B3714">
            <v>2231.98</v>
          </cell>
        </row>
        <row r="3715">
          <cell r="A3715">
            <v>37282</v>
          </cell>
          <cell r="B3715">
            <v>2242.67</v>
          </cell>
        </row>
        <row r="3716">
          <cell r="A3716">
            <v>37283</v>
          </cell>
          <cell r="B3716">
            <v>2242.67</v>
          </cell>
        </row>
        <row r="3717">
          <cell r="A3717">
            <v>37284</v>
          </cell>
          <cell r="B3717">
            <v>2242.67</v>
          </cell>
        </row>
        <row r="3718">
          <cell r="A3718">
            <v>37285</v>
          </cell>
          <cell r="B3718">
            <v>2252.37</v>
          </cell>
        </row>
        <row r="3719">
          <cell r="A3719">
            <v>37286</v>
          </cell>
          <cell r="B3719">
            <v>2262.4499999999998</v>
          </cell>
        </row>
        <row r="3720">
          <cell r="A3720">
            <v>37287</v>
          </cell>
          <cell r="B3720">
            <v>2264.8200000000002</v>
          </cell>
        </row>
        <row r="3721">
          <cell r="A3721">
            <v>37288</v>
          </cell>
          <cell r="B3721">
            <v>2265.9899999999998</v>
          </cell>
        </row>
        <row r="3722">
          <cell r="A3722">
            <v>37289</v>
          </cell>
          <cell r="B3722">
            <v>2267.33</v>
          </cell>
        </row>
        <row r="3723">
          <cell r="A3723">
            <v>37290</v>
          </cell>
          <cell r="B3723">
            <v>2267.33</v>
          </cell>
        </row>
        <row r="3724">
          <cell r="A3724">
            <v>37291</v>
          </cell>
          <cell r="B3724">
            <v>2267.33</v>
          </cell>
        </row>
        <row r="3725">
          <cell r="A3725">
            <v>37292</v>
          </cell>
          <cell r="B3725">
            <v>2266.61</v>
          </cell>
        </row>
        <row r="3726">
          <cell r="A3726">
            <v>37293</v>
          </cell>
          <cell r="B3726">
            <v>2259.81</v>
          </cell>
        </row>
        <row r="3727">
          <cell r="A3727">
            <v>37294</v>
          </cell>
          <cell r="B3727">
            <v>2254.98</v>
          </cell>
        </row>
        <row r="3728">
          <cell r="A3728">
            <v>37295</v>
          </cell>
          <cell r="B3728">
            <v>2260.17</v>
          </cell>
        </row>
        <row r="3729">
          <cell r="A3729">
            <v>37296</v>
          </cell>
          <cell r="B3729">
            <v>2272.7600000000002</v>
          </cell>
        </row>
        <row r="3730">
          <cell r="A3730">
            <v>37297</v>
          </cell>
          <cell r="B3730">
            <v>2272.7600000000002</v>
          </cell>
        </row>
        <row r="3731">
          <cell r="A3731">
            <v>37298</v>
          </cell>
          <cell r="B3731">
            <v>2272.7600000000002</v>
          </cell>
        </row>
        <row r="3732">
          <cell r="A3732">
            <v>37299</v>
          </cell>
          <cell r="B3732">
            <v>2283.14</v>
          </cell>
        </row>
        <row r="3733">
          <cell r="A3733">
            <v>37300</v>
          </cell>
          <cell r="B3733">
            <v>2290.19</v>
          </cell>
        </row>
        <row r="3734">
          <cell r="A3734">
            <v>37301</v>
          </cell>
          <cell r="B3734">
            <v>2309.27</v>
          </cell>
        </row>
        <row r="3735">
          <cell r="A3735">
            <v>37302</v>
          </cell>
          <cell r="B3735">
            <v>2312.0300000000002</v>
          </cell>
        </row>
        <row r="3736">
          <cell r="A3736">
            <v>37303</v>
          </cell>
          <cell r="B3736">
            <v>2288.54</v>
          </cell>
        </row>
        <row r="3737">
          <cell r="A3737">
            <v>37304</v>
          </cell>
          <cell r="B3737">
            <v>2288.54</v>
          </cell>
        </row>
        <row r="3738">
          <cell r="A3738">
            <v>37305</v>
          </cell>
          <cell r="B3738">
            <v>2288.54</v>
          </cell>
        </row>
        <row r="3739">
          <cell r="A3739">
            <v>37306</v>
          </cell>
          <cell r="B3739">
            <v>2288.98</v>
          </cell>
        </row>
        <row r="3740">
          <cell r="A3740">
            <v>37307</v>
          </cell>
          <cell r="B3740">
            <v>2280.98</v>
          </cell>
        </row>
        <row r="3741">
          <cell r="A3741">
            <v>37308</v>
          </cell>
          <cell r="B3741">
            <v>2282.94</v>
          </cell>
        </row>
        <row r="3742">
          <cell r="A3742">
            <v>37309</v>
          </cell>
          <cell r="B3742">
            <v>2309.4499999999998</v>
          </cell>
        </row>
        <row r="3743">
          <cell r="A3743">
            <v>37310</v>
          </cell>
          <cell r="B3743">
            <v>2307.75</v>
          </cell>
        </row>
        <row r="3744">
          <cell r="A3744">
            <v>37311</v>
          </cell>
          <cell r="B3744">
            <v>2307.75</v>
          </cell>
        </row>
        <row r="3745">
          <cell r="A3745">
            <v>37312</v>
          </cell>
          <cell r="B3745">
            <v>2307.75</v>
          </cell>
        </row>
        <row r="3746">
          <cell r="A3746">
            <v>37313</v>
          </cell>
          <cell r="B3746">
            <v>2310.21</v>
          </cell>
        </row>
        <row r="3747">
          <cell r="A3747">
            <v>37314</v>
          </cell>
          <cell r="B3747">
            <v>2313.13</v>
          </cell>
        </row>
        <row r="3748">
          <cell r="A3748">
            <v>37315</v>
          </cell>
          <cell r="B3748">
            <v>2309.8200000000002</v>
          </cell>
        </row>
        <row r="3749">
          <cell r="A3749">
            <v>37316</v>
          </cell>
          <cell r="B3749">
            <v>2306.4499999999998</v>
          </cell>
        </row>
        <row r="3750">
          <cell r="A3750">
            <v>37317</v>
          </cell>
          <cell r="B3750">
            <v>2306.33</v>
          </cell>
        </row>
        <row r="3751">
          <cell r="A3751">
            <v>37318</v>
          </cell>
          <cell r="B3751">
            <v>2306.33</v>
          </cell>
        </row>
        <row r="3752">
          <cell r="A3752">
            <v>37319</v>
          </cell>
          <cell r="B3752">
            <v>2306.33</v>
          </cell>
        </row>
        <row r="3753">
          <cell r="A3753">
            <v>37320</v>
          </cell>
          <cell r="B3753">
            <v>2299.15</v>
          </cell>
        </row>
        <row r="3754">
          <cell r="A3754">
            <v>37321</v>
          </cell>
          <cell r="B3754">
            <v>2293.6</v>
          </cell>
        </row>
        <row r="3755">
          <cell r="A3755">
            <v>37322</v>
          </cell>
          <cell r="B3755">
            <v>2290</v>
          </cell>
        </row>
        <row r="3756">
          <cell r="A3756">
            <v>37323</v>
          </cell>
          <cell r="B3756">
            <v>2289.83</v>
          </cell>
        </row>
        <row r="3757">
          <cell r="A3757">
            <v>37324</v>
          </cell>
          <cell r="B3757">
            <v>2283.83</v>
          </cell>
        </row>
        <row r="3758">
          <cell r="A3758">
            <v>37325</v>
          </cell>
          <cell r="B3758">
            <v>2283.83</v>
          </cell>
        </row>
        <row r="3759">
          <cell r="A3759">
            <v>37326</v>
          </cell>
          <cell r="B3759">
            <v>2283.83</v>
          </cell>
        </row>
        <row r="3760">
          <cell r="A3760">
            <v>37327</v>
          </cell>
          <cell r="B3760">
            <v>2269.88</v>
          </cell>
        </row>
        <row r="3761">
          <cell r="A3761">
            <v>37328</v>
          </cell>
          <cell r="B3761">
            <v>2269.17</v>
          </cell>
        </row>
        <row r="3762">
          <cell r="A3762">
            <v>37329</v>
          </cell>
          <cell r="B3762">
            <v>2270.66</v>
          </cell>
        </row>
        <row r="3763">
          <cell r="A3763">
            <v>37330</v>
          </cell>
          <cell r="B3763">
            <v>2272.27</v>
          </cell>
        </row>
        <row r="3764">
          <cell r="A3764">
            <v>37331</v>
          </cell>
          <cell r="B3764">
            <v>2278.56</v>
          </cell>
        </row>
        <row r="3765">
          <cell r="A3765">
            <v>37332</v>
          </cell>
          <cell r="B3765">
            <v>2278.56</v>
          </cell>
        </row>
        <row r="3766">
          <cell r="A3766">
            <v>37333</v>
          </cell>
          <cell r="B3766">
            <v>2278.56</v>
          </cell>
        </row>
        <row r="3767">
          <cell r="A3767">
            <v>37334</v>
          </cell>
          <cell r="B3767">
            <v>2282.25</v>
          </cell>
        </row>
        <row r="3768">
          <cell r="A3768">
            <v>37335</v>
          </cell>
          <cell r="B3768">
            <v>2274.5300000000002</v>
          </cell>
        </row>
        <row r="3769">
          <cell r="A3769">
            <v>37336</v>
          </cell>
          <cell r="B3769">
            <v>2279.6</v>
          </cell>
        </row>
        <row r="3770">
          <cell r="A3770">
            <v>37337</v>
          </cell>
          <cell r="B3770">
            <v>2280</v>
          </cell>
        </row>
        <row r="3771">
          <cell r="A3771">
            <v>37338</v>
          </cell>
          <cell r="B3771">
            <v>2274.4699999999998</v>
          </cell>
        </row>
        <row r="3772">
          <cell r="A3772">
            <v>37339</v>
          </cell>
          <cell r="B3772">
            <v>2274.4699999999998</v>
          </cell>
        </row>
        <row r="3773">
          <cell r="A3773">
            <v>37340</v>
          </cell>
          <cell r="B3773">
            <v>2274.4699999999998</v>
          </cell>
        </row>
        <row r="3774">
          <cell r="A3774">
            <v>37341</v>
          </cell>
          <cell r="B3774">
            <v>2274.4699999999998</v>
          </cell>
        </row>
        <row r="3775">
          <cell r="A3775">
            <v>37342</v>
          </cell>
          <cell r="B3775">
            <v>2261.37</v>
          </cell>
        </row>
        <row r="3776">
          <cell r="A3776">
            <v>37343</v>
          </cell>
          <cell r="B3776">
            <v>2261.23</v>
          </cell>
        </row>
        <row r="3777">
          <cell r="A3777">
            <v>37344</v>
          </cell>
          <cell r="B3777">
            <v>2261.23</v>
          </cell>
        </row>
        <row r="3778">
          <cell r="A3778">
            <v>37345</v>
          </cell>
          <cell r="B3778">
            <v>2261.23</v>
          </cell>
        </row>
        <row r="3779">
          <cell r="A3779">
            <v>37346</v>
          </cell>
          <cell r="B3779">
            <v>2261.23</v>
          </cell>
        </row>
        <row r="3780">
          <cell r="A3780">
            <v>37347</v>
          </cell>
          <cell r="B3780">
            <v>2261.23</v>
          </cell>
        </row>
        <row r="3781">
          <cell r="A3781">
            <v>37348</v>
          </cell>
          <cell r="B3781">
            <v>2264.5700000000002</v>
          </cell>
        </row>
        <row r="3782">
          <cell r="A3782">
            <v>37349</v>
          </cell>
          <cell r="B3782">
            <v>2257.16</v>
          </cell>
        </row>
        <row r="3783">
          <cell r="A3783">
            <v>37350</v>
          </cell>
          <cell r="B3783">
            <v>2267.9899999999998</v>
          </cell>
        </row>
        <row r="3784">
          <cell r="A3784">
            <v>37351</v>
          </cell>
          <cell r="B3784">
            <v>2269.35</v>
          </cell>
        </row>
        <row r="3785">
          <cell r="A3785">
            <v>37352</v>
          </cell>
          <cell r="B3785">
            <v>2263.0300000000002</v>
          </cell>
        </row>
        <row r="3786">
          <cell r="A3786">
            <v>37353</v>
          </cell>
          <cell r="B3786">
            <v>2263.0300000000002</v>
          </cell>
        </row>
        <row r="3787">
          <cell r="A3787">
            <v>37354</v>
          </cell>
          <cell r="B3787">
            <v>2263.0300000000002</v>
          </cell>
        </row>
        <row r="3788">
          <cell r="A3788">
            <v>37355</v>
          </cell>
          <cell r="B3788">
            <v>2255.02</v>
          </cell>
        </row>
        <row r="3789">
          <cell r="A3789">
            <v>37356</v>
          </cell>
          <cell r="B3789">
            <v>2254.4499999999998</v>
          </cell>
        </row>
        <row r="3790">
          <cell r="A3790">
            <v>37357</v>
          </cell>
          <cell r="B3790">
            <v>2257.7800000000002</v>
          </cell>
        </row>
        <row r="3791">
          <cell r="A3791">
            <v>37358</v>
          </cell>
          <cell r="B3791">
            <v>2261.66</v>
          </cell>
        </row>
        <row r="3792">
          <cell r="A3792">
            <v>37359</v>
          </cell>
          <cell r="B3792">
            <v>2264.98</v>
          </cell>
        </row>
        <row r="3793">
          <cell r="A3793">
            <v>37360</v>
          </cell>
          <cell r="B3793">
            <v>2264.98</v>
          </cell>
        </row>
        <row r="3794">
          <cell r="A3794">
            <v>37361</v>
          </cell>
          <cell r="B3794">
            <v>2264.98</v>
          </cell>
        </row>
        <row r="3795">
          <cell r="A3795">
            <v>37362</v>
          </cell>
          <cell r="B3795">
            <v>2266.92</v>
          </cell>
        </row>
        <row r="3796">
          <cell r="A3796">
            <v>37363</v>
          </cell>
          <cell r="B3796">
            <v>2262.56</v>
          </cell>
        </row>
        <row r="3797">
          <cell r="A3797">
            <v>37364</v>
          </cell>
          <cell r="B3797">
            <v>2261.12</v>
          </cell>
        </row>
        <row r="3798">
          <cell r="A3798">
            <v>37365</v>
          </cell>
          <cell r="B3798">
            <v>2256.66</v>
          </cell>
        </row>
        <row r="3799">
          <cell r="A3799">
            <v>37366</v>
          </cell>
          <cell r="B3799">
            <v>2260.9</v>
          </cell>
        </row>
        <row r="3800">
          <cell r="A3800">
            <v>37367</v>
          </cell>
          <cell r="B3800">
            <v>2260.9</v>
          </cell>
        </row>
        <row r="3801">
          <cell r="A3801">
            <v>37368</v>
          </cell>
          <cell r="B3801">
            <v>2260.9</v>
          </cell>
        </row>
        <row r="3802">
          <cell r="A3802">
            <v>37369</v>
          </cell>
          <cell r="B3802">
            <v>2259.88</v>
          </cell>
        </row>
        <row r="3803">
          <cell r="A3803">
            <v>37370</v>
          </cell>
          <cell r="B3803">
            <v>2263.6799999999998</v>
          </cell>
        </row>
        <row r="3804">
          <cell r="A3804">
            <v>37371</v>
          </cell>
          <cell r="B3804">
            <v>2265.6999999999998</v>
          </cell>
        </row>
        <row r="3805">
          <cell r="A3805">
            <v>37372</v>
          </cell>
          <cell r="B3805">
            <v>2267.4</v>
          </cell>
        </row>
        <row r="3806">
          <cell r="A3806">
            <v>37373</v>
          </cell>
          <cell r="B3806">
            <v>2270.92</v>
          </cell>
        </row>
        <row r="3807">
          <cell r="A3807">
            <v>37374</v>
          </cell>
          <cell r="B3807">
            <v>2270.92</v>
          </cell>
        </row>
        <row r="3808">
          <cell r="A3808">
            <v>37375</v>
          </cell>
          <cell r="B3808">
            <v>2270.92</v>
          </cell>
        </row>
        <row r="3809">
          <cell r="A3809">
            <v>37376</v>
          </cell>
          <cell r="B3809">
            <v>2275.35</v>
          </cell>
        </row>
        <row r="3810">
          <cell r="A3810">
            <v>37377</v>
          </cell>
          <cell r="B3810">
            <v>2275.4299999999998</v>
          </cell>
        </row>
        <row r="3811">
          <cell r="A3811">
            <v>37378</v>
          </cell>
          <cell r="B3811">
            <v>2275.4299999999998</v>
          </cell>
        </row>
        <row r="3812">
          <cell r="A3812">
            <v>37379</v>
          </cell>
          <cell r="B3812">
            <v>2279.56</v>
          </cell>
        </row>
        <row r="3813">
          <cell r="A3813">
            <v>37380</v>
          </cell>
          <cell r="B3813">
            <v>2286.39</v>
          </cell>
        </row>
        <row r="3814">
          <cell r="A3814">
            <v>37381</v>
          </cell>
          <cell r="B3814">
            <v>2286.39</v>
          </cell>
        </row>
        <row r="3815">
          <cell r="A3815">
            <v>37382</v>
          </cell>
          <cell r="B3815">
            <v>2286.39</v>
          </cell>
        </row>
        <row r="3816">
          <cell r="A3816">
            <v>37383</v>
          </cell>
          <cell r="B3816">
            <v>2285.64</v>
          </cell>
        </row>
        <row r="3817">
          <cell r="A3817">
            <v>37384</v>
          </cell>
          <cell r="B3817">
            <v>2286.6</v>
          </cell>
        </row>
        <row r="3818">
          <cell r="A3818">
            <v>37385</v>
          </cell>
          <cell r="B3818">
            <v>2284.9299999999998</v>
          </cell>
        </row>
        <row r="3819">
          <cell r="A3819">
            <v>37386</v>
          </cell>
          <cell r="B3819">
            <v>2289.17</v>
          </cell>
        </row>
        <row r="3820">
          <cell r="A3820">
            <v>37387</v>
          </cell>
          <cell r="B3820">
            <v>2292</v>
          </cell>
        </row>
        <row r="3821">
          <cell r="A3821">
            <v>37388</v>
          </cell>
          <cell r="B3821">
            <v>2292</v>
          </cell>
        </row>
        <row r="3822">
          <cell r="A3822">
            <v>37389</v>
          </cell>
          <cell r="B3822">
            <v>2292</v>
          </cell>
        </row>
        <row r="3823">
          <cell r="A3823">
            <v>37390</v>
          </cell>
          <cell r="B3823">
            <v>2292</v>
          </cell>
        </row>
        <row r="3824">
          <cell r="A3824">
            <v>37391</v>
          </cell>
          <cell r="B3824">
            <v>2293</v>
          </cell>
        </row>
        <row r="3825">
          <cell r="A3825">
            <v>37392</v>
          </cell>
          <cell r="B3825">
            <v>2300.02</v>
          </cell>
        </row>
        <row r="3826">
          <cell r="A3826">
            <v>37393</v>
          </cell>
          <cell r="B3826">
            <v>2314.21</v>
          </cell>
        </row>
        <row r="3827">
          <cell r="A3827">
            <v>37394</v>
          </cell>
          <cell r="B3827">
            <v>2332.6799999999998</v>
          </cell>
        </row>
        <row r="3828">
          <cell r="A3828">
            <v>37395</v>
          </cell>
          <cell r="B3828">
            <v>2332.6799999999998</v>
          </cell>
        </row>
        <row r="3829">
          <cell r="A3829">
            <v>37396</v>
          </cell>
          <cell r="B3829">
            <v>2332.6799999999998</v>
          </cell>
        </row>
        <row r="3830">
          <cell r="A3830">
            <v>37397</v>
          </cell>
          <cell r="B3830">
            <v>2350.1999999999998</v>
          </cell>
        </row>
        <row r="3831">
          <cell r="A3831">
            <v>37398</v>
          </cell>
          <cell r="B3831">
            <v>2363.2800000000002</v>
          </cell>
        </row>
        <row r="3832">
          <cell r="A3832">
            <v>37399</v>
          </cell>
          <cell r="B3832">
            <v>2349.8000000000002</v>
          </cell>
        </row>
        <row r="3833">
          <cell r="A3833">
            <v>37400</v>
          </cell>
          <cell r="B3833">
            <v>2338.5500000000002</v>
          </cell>
        </row>
        <row r="3834">
          <cell r="A3834">
            <v>37401</v>
          </cell>
          <cell r="B3834">
            <v>2331.0700000000002</v>
          </cell>
        </row>
        <row r="3835">
          <cell r="A3835">
            <v>37402</v>
          </cell>
          <cell r="B3835">
            <v>2331.0700000000002</v>
          </cell>
        </row>
        <row r="3836">
          <cell r="A3836">
            <v>37403</v>
          </cell>
          <cell r="B3836">
            <v>2331.0700000000002</v>
          </cell>
        </row>
        <row r="3837">
          <cell r="A3837">
            <v>37404</v>
          </cell>
          <cell r="B3837">
            <v>2309.85</v>
          </cell>
        </row>
        <row r="3838">
          <cell r="A3838">
            <v>37405</v>
          </cell>
          <cell r="B3838">
            <v>2314.3000000000002</v>
          </cell>
        </row>
        <row r="3839">
          <cell r="A3839">
            <v>37406</v>
          </cell>
          <cell r="B3839">
            <v>2317.12</v>
          </cell>
        </row>
        <row r="3840">
          <cell r="A3840">
            <v>37407</v>
          </cell>
          <cell r="B3840">
            <v>2321.16</v>
          </cell>
        </row>
        <row r="3841">
          <cell r="A3841">
            <v>37408</v>
          </cell>
          <cell r="B3841">
            <v>2321.6799999999998</v>
          </cell>
        </row>
        <row r="3842">
          <cell r="A3842">
            <v>37409</v>
          </cell>
          <cell r="B3842">
            <v>2321.6799999999998</v>
          </cell>
        </row>
        <row r="3843">
          <cell r="A3843">
            <v>37410</v>
          </cell>
          <cell r="B3843">
            <v>2321.6799999999998</v>
          </cell>
        </row>
        <row r="3844">
          <cell r="A3844">
            <v>37411</v>
          </cell>
          <cell r="B3844">
            <v>2321.6799999999998</v>
          </cell>
        </row>
        <row r="3845">
          <cell r="A3845">
            <v>37412</v>
          </cell>
          <cell r="B3845">
            <v>2324.54</v>
          </cell>
        </row>
        <row r="3846">
          <cell r="A3846">
            <v>37413</v>
          </cell>
          <cell r="B3846">
            <v>2331.69</v>
          </cell>
        </row>
        <row r="3847">
          <cell r="A3847">
            <v>37414</v>
          </cell>
          <cell r="B3847">
            <v>2335.3000000000002</v>
          </cell>
        </row>
        <row r="3848">
          <cell r="A3848">
            <v>37415</v>
          </cell>
          <cell r="B3848">
            <v>2336.11</v>
          </cell>
        </row>
        <row r="3849">
          <cell r="A3849">
            <v>37416</v>
          </cell>
          <cell r="B3849">
            <v>2336.11</v>
          </cell>
        </row>
        <row r="3850">
          <cell r="A3850">
            <v>37417</v>
          </cell>
          <cell r="B3850">
            <v>2336.11</v>
          </cell>
        </row>
        <row r="3851">
          <cell r="A3851">
            <v>37418</v>
          </cell>
          <cell r="B3851">
            <v>2336.11</v>
          </cell>
        </row>
        <row r="3852">
          <cell r="A3852">
            <v>37419</v>
          </cell>
          <cell r="B3852">
            <v>2340.36</v>
          </cell>
        </row>
        <row r="3853">
          <cell r="A3853">
            <v>37420</v>
          </cell>
          <cell r="B3853">
            <v>2347.6799999999998</v>
          </cell>
        </row>
        <row r="3854">
          <cell r="A3854">
            <v>37421</v>
          </cell>
          <cell r="B3854">
            <v>2357.14</v>
          </cell>
        </row>
        <row r="3855">
          <cell r="A3855">
            <v>37422</v>
          </cell>
          <cell r="B3855">
            <v>2369.12</v>
          </cell>
        </row>
        <row r="3856">
          <cell r="A3856">
            <v>37423</v>
          </cell>
          <cell r="B3856">
            <v>2369.12</v>
          </cell>
        </row>
        <row r="3857">
          <cell r="A3857">
            <v>37424</v>
          </cell>
          <cell r="B3857">
            <v>2369.12</v>
          </cell>
        </row>
        <row r="3858">
          <cell r="A3858">
            <v>37425</v>
          </cell>
          <cell r="B3858">
            <v>2379.92</v>
          </cell>
        </row>
        <row r="3859">
          <cell r="A3859">
            <v>37426</v>
          </cell>
          <cell r="B3859">
            <v>2383.31</v>
          </cell>
        </row>
        <row r="3860">
          <cell r="A3860">
            <v>37427</v>
          </cell>
          <cell r="B3860">
            <v>2393.87</v>
          </cell>
        </row>
        <row r="3861">
          <cell r="A3861">
            <v>37428</v>
          </cell>
          <cell r="B3861">
            <v>2391.65</v>
          </cell>
        </row>
        <row r="3862">
          <cell r="A3862">
            <v>37429</v>
          </cell>
          <cell r="B3862">
            <v>2384.2199999999998</v>
          </cell>
        </row>
        <row r="3863">
          <cell r="A3863">
            <v>37430</v>
          </cell>
          <cell r="B3863">
            <v>2384.2199999999998</v>
          </cell>
        </row>
        <row r="3864">
          <cell r="A3864">
            <v>37431</v>
          </cell>
          <cell r="B3864">
            <v>2384.2199999999998</v>
          </cell>
        </row>
        <row r="3865">
          <cell r="A3865">
            <v>37432</v>
          </cell>
          <cell r="B3865">
            <v>2383.41</v>
          </cell>
        </row>
        <row r="3866">
          <cell r="A3866">
            <v>37433</v>
          </cell>
          <cell r="B3866">
            <v>2386.1799999999998</v>
          </cell>
        </row>
        <row r="3867">
          <cell r="A3867">
            <v>37434</v>
          </cell>
          <cell r="B3867">
            <v>2392.13</v>
          </cell>
        </row>
        <row r="3868">
          <cell r="A3868">
            <v>37435</v>
          </cell>
          <cell r="B3868">
            <v>2398.14</v>
          </cell>
        </row>
        <row r="3869">
          <cell r="A3869">
            <v>37436</v>
          </cell>
          <cell r="B3869">
            <v>2398.8200000000002</v>
          </cell>
        </row>
        <row r="3870">
          <cell r="A3870">
            <v>37437</v>
          </cell>
          <cell r="B3870">
            <v>2398.8200000000002</v>
          </cell>
        </row>
        <row r="3871">
          <cell r="A3871">
            <v>37438</v>
          </cell>
          <cell r="B3871">
            <v>2398.8200000000002</v>
          </cell>
        </row>
        <row r="3872">
          <cell r="A3872">
            <v>37439</v>
          </cell>
          <cell r="B3872">
            <v>2398.8200000000002</v>
          </cell>
        </row>
        <row r="3873">
          <cell r="A3873">
            <v>37440</v>
          </cell>
          <cell r="B3873">
            <v>2410.54</v>
          </cell>
        </row>
        <row r="3874">
          <cell r="A3874">
            <v>37441</v>
          </cell>
          <cell r="B3874">
            <v>2425.42</v>
          </cell>
        </row>
        <row r="3875">
          <cell r="A3875">
            <v>37442</v>
          </cell>
          <cell r="B3875">
            <v>2426.4</v>
          </cell>
        </row>
        <row r="3876">
          <cell r="A3876">
            <v>37443</v>
          </cell>
          <cell r="B3876">
            <v>2434.3200000000002</v>
          </cell>
        </row>
        <row r="3877">
          <cell r="A3877">
            <v>37444</v>
          </cell>
          <cell r="B3877">
            <v>2434.3200000000002</v>
          </cell>
        </row>
        <row r="3878">
          <cell r="A3878">
            <v>37445</v>
          </cell>
          <cell r="B3878">
            <v>2434.3200000000002</v>
          </cell>
        </row>
        <row r="3879">
          <cell r="A3879">
            <v>37446</v>
          </cell>
          <cell r="B3879">
            <v>2457.39</v>
          </cell>
        </row>
        <row r="3880">
          <cell r="A3880">
            <v>37447</v>
          </cell>
          <cell r="B3880">
            <v>2462.1799999999998</v>
          </cell>
        </row>
        <row r="3881">
          <cell r="A3881">
            <v>37448</v>
          </cell>
          <cell r="B3881">
            <v>2482.21</v>
          </cell>
        </row>
        <row r="3882">
          <cell r="A3882">
            <v>37449</v>
          </cell>
          <cell r="B3882">
            <v>2506.84</v>
          </cell>
        </row>
        <row r="3883">
          <cell r="A3883">
            <v>37450</v>
          </cell>
          <cell r="B3883">
            <v>2513.9899999999998</v>
          </cell>
        </row>
        <row r="3884">
          <cell r="A3884">
            <v>37451</v>
          </cell>
          <cell r="B3884">
            <v>2513.9899999999998</v>
          </cell>
        </row>
        <row r="3885">
          <cell r="A3885">
            <v>37452</v>
          </cell>
          <cell r="B3885">
            <v>2513.9899999999998</v>
          </cell>
        </row>
        <row r="3886">
          <cell r="A3886">
            <v>37453</v>
          </cell>
          <cell r="B3886">
            <v>2507.21</v>
          </cell>
        </row>
        <row r="3887">
          <cell r="A3887">
            <v>37454</v>
          </cell>
          <cell r="B3887">
            <v>2499.92</v>
          </cell>
        </row>
        <row r="3888">
          <cell r="A3888">
            <v>37455</v>
          </cell>
          <cell r="B3888">
            <v>2524.7600000000002</v>
          </cell>
        </row>
        <row r="3889">
          <cell r="A3889">
            <v>37456</v>
          </cell>
          <cell r="B3889">
            <v>2538.4699999999998</v>
          </cell>
        </row>
        <row r="3890">
          <cell r="A3890">
            <v>37457</v>
          </cell>
          <cell r="B3890">
            <v>2529.5700000000002</v>
          </cell>
        </row>
        <row r="3891">
          <cell r="A3891">
            <v>37458</v>
          </cell>
          <cell r="B3891">
            <v>2529.5700000000002</v>
          </cell>
        </row>
        <row r="3892">
          <cell r="A3892">
            <v>37459</v>
          </cell>
          <cell r="B3892">
            <v>2529.5700000000002</v>
          </cell>
        </row>
        <row r="3893">
          <cell r="A3893">
            <v>37460</v>
          </cell>
          <cell r="B3893">
            <v>2517.42</v>
          </cell>
        </row>
        <row r="3894">
          <cell r="A3894">
            <v>37461</v>
          </cell>
          <cell r="B3894">
            <v>2539</v>
          </cell>
        </row>
        <row r="3895">
          <cell r="A3895">
            <v>37462</v>
          </cell>
          <cell r="B3895">
            <v>2572.42</v>
          </cell>
        </row>
        <row r="3896">
          <cell r="A3896">
            <v>37463</v>
          </cell>
          <cell r="B3896">
            <v>2580.15</v>
          </cell>
        </row>
        <row r="3897">
          <cell r="A3897">
            <v>37464</v>
          </cell>
          <cell r="B3897">
            <v>2596.2600000000002</v>
          </cell>
        </row>
        <row r="3898">
          <cell r="A3898">
            <v>37465</v>
          </cell>
          <cell r="B3898">
            <v>2596.2600000000002</v>
          </cell>
        </row>
        <row r="3899">
          <cell r="A3899">
            <v>37466</v>
          </cell>
          <cell r="B3899">
            <v>2596.2600000000002</v>
          </cell>
        </row>
        <row r="3900">
          <cell r="A3900">
            <v>37467</v>
          </cell>
          <cell r="B3900">
            <v>2599.5700000000002</v>
          </cell>
        </row>
        <row r="3901">
          <cell r="A3901">
            <v>37468</v>
          </cell>
          <cell r="B3901">
            <v>2625.06</v>
          </cell>
        </row>
        <row r="3902">
          <cell r="A3902">
            <v>37469</v>
          </cell>
          <cell r="B3902">
            <v>2636.3</v>
          </cell>
        </row>
        <row r="3903">
          <cell r="A3903">
            <v>37470</v>
          </cell>
          <cell r="B3903">
            <v>2640.35</v>
          </cell>
        </row>
        <row r="3904">
          <cell r="A3904">
            <v>37471</v>
          </cell>
          <cell r="B3904">
            <v>2643.03</v>
          </cell>
        </row>
        <row r="3905">
          <cell r="A3905">
            <v>37472</v>
          </cell>
          <cell r="B3905">
            <v>2643.03</v>
          </cell>
        </row>
        <row r="3906">
          <cell r="A3906">
            <v>37473</v>
          </cell>
          <cell r="B3906">
            <v>2643.03</v>
          </cell>
        </row>
        <row r="3907">
          <cell r="A3907">
            <v>37474</v>
          </cell>
          <cell r="B3907">
            <v>2663.81</v>
          </cell>
        </row>
        <row r="3908">
          <cell r="A3908">
            <v>37475</v>
          </cell>
          <cell r="B3908">
            <v>2670.61</v>
          </cell>
        </row>
        <row r="3909">
          <cell r="A3909">
            <v>37476</v>
          </cell>
          <cell r="B3909">
            <v>2670.61</v>
          </cell>
        </row>
        <row r="3910">
          <cell r="A3910">
            <v>37477</v>
          </cell>
          <cell r="B3910">
            <v>2649.32</v>
          </cell>
        </row>
        <row r="3911">
          <cell r="A3911">
            <v>37478</v>
          </cell>
          <cell r="B3911">
            <v>2568.8000000000002</v>
          </cell>
        </row>
        <row r="3912">
          <cell r="A3912">
            <v>37479</v>
          </cell>
          <cell r="B3912">
            <v>2568.8000000000002</v>
          </cell>
        </row>
        <row r="3913">
          <cell r="A3913">
            <v>37480</v>
          </cell>
          <cell r="B3913">
            <v>2568.8000000000002</v>
          </cell>
        </row>
        <row r="3914">
          <cell r="A3914">
            <v>37481</v>
          </cell>
          <cell r="B3914">
            <v>2595.8000000000002</v>
          </cell>
        </row>
        <row r="3915">
          <cell r="A3915">
            <v>37482</v>
          </cell>
          <cell r="B3915">
            <v>2657.98</v>
          </cell>
        </row>
        <row r="3916">
          <cell r="A3916">
            <v>37483</v>
          </cell>
          <cell r="B3916">
            <v>2635.87</v>
          </cell>
        </row>
        <row r="3917">
          <cell r="A3917">
            <v>37484</v>
          </cell>
          <cell r="B3917">
            <v>2648.77</v>
          </cell>
        </row>
        <row r="3918">
          <cell r="A3918">
            <v>37485</v>
          </cell>
          <cell r="B3918">
            <v>2663.61</v>
          </cell>
        </row>
        <row r="3919">
          <cell r="A3919">
            <v>37486</v>
          </cell>
          <cell r="B3919">
            <v>2663.61</v>
          </cell>
        </row>
        <row r="3920">
          <cell r="A3920">
            <v>37487</v>
          </cell>
          <cell r="B3920">
            <v>2663.61</v>
          </cell>
        </row>
        <row r="3921">
          <cell r="A3921">
            <v>37488</v>
          </cell>
          <cell r="B3921">
            <v>2663.61</v>
          </cell>
        </row>
        <row r="3922">
          <cell r="A3922">
            <v>37489</v>
          </cell>
          <cell r="B3922">
            <v>2620.91</v>
          </cell>
        </row>
        <row r="3923">
          <cell r="A3923">
            <v>37490</v>
          </cell>
          <cell r="B3923">
            <v>2626.17</v>
          </cell>
        </row>
        <row r="3924">
          <cell r="A3924">
            <v>37491</v>
          </cell>
          <cell r="B3924">
            <v>2652.96</v>
          </cell>
        </row>
        <row r="3925">
          <cell r="A3925">
            <v>37492</v>
          </cell>
          <cell r="B3925">
            <v>2643.37</v>
          </cell>
        </row>
        <row r="3926">
          <cell r="A3926">
            <v>37493</v>
          </cell>
          <cell r="B3926">
            <v>2643.37</v>
          </cell>
        </row>
        <row r="3927">
          <cell r="A3927">
            <v>37494</v>
          </cell>
          <cell r="B3927">
            <v>2643.37</v>
          </cell>
        </row>
        <row r="3928">
          <cell r="A3928">
            <v>37495</v>
          </cell>
          <cell r="B3928">
            <v>2653.29</v>
          </cell>
        </row>
        <row r="3929">
          <cell r="A3929">
            <v>37496</v>
          </cell>
          <cell r="B3929">
            <v>2672.25</v>
          </cell>
        </row>
        <row r="3930">
          <cell r="A3930">
            <v>37497</v>
          </cell>
          <cell r="B3930">
            <v>2688.64</v>
          </cell>
        </row>
        <row r="3931">
          <cell r="A3931">
            <v>37498</v>
          </cell>
          <cell r="B3931">
            <v>2712.46</v>
          </cell>
        </row>
        <row r="3932">
          <cell r="A3932">
            <v>37499</v>
          </cell>
          <cell r="B3932">
            <v>2703.55</v>
          </cell>
        </row>
        <row r="3933">
          <cell r="A3933">
            <v>37500</v>
          </cell>
          <cell r="B3933">
            <v>2703.55</v>
          </cell>
        </row>
        <row r="3934">
          <cell r="A3934">
            <v>37501</v>
          </cell>
          <cell r="B3934">
            <v>2703.55</v>
          </cell>
        </row>
        <row r="3935">
          <cell r="A3935">
            <v>37502</v>
          </cell>
          <cell r="B3935">
            <v>2679.51</v>
          </cell>
        </row>
        <row r="3936">
          <cell r="A3936">
            <v>37503</v>
          </cell>
          <cell r="B3936">
            <v>2677.39</v>
          </cell>
        </row>
        <row r="3937">
          <cell r="A3937">
            <v>37504</v>
          </cell>
          <cell r="B3937">
            <v>2694.51</v>
          </cell>
        </row>
        <row r="3938">
          <cell r="A3938">
            <v>37505</v>
          </cell>
          <cell r="B3938">
            <v>2714.77</v>
          </cell>
        </row>
        <row r="3939">
          <cell r="A3939">
            <v>37506</v>
          </cell>
          <cell r="B3939">
            <v>2712.14</v>
          </cell>
        </row>
        <row r="3940">
          <cell r="A3940">
            <v>37507</v>
          </cell>
          <cell r="B3940">
            <v>2712.14</v>
          </cell>
        </row>
        <row r="3941">
          <cell r="A3941">
            <v>37508</v>
          </cell>
          <cell r="B3941">
            <v>2712.14</v>
          </cell>
        </row>
        <row r="3942">
          <cell r="A3942">
            <v>37509</v>
          </cell>
          <cell r="B3942">
            <v>2703.63</v>
          </cell>
        </row>
        <row r="3943">
          <cell r="A3943">
            <v>37510</v>
          </cell>
          <cell r="B3943">
            <v>2707.58</v>
          </cell>
        </row>
        <row r="3944">
          <cell r="A3944">
            <v>37511</v>
          </cell>
          <cell r="B3944">
            <v>2718.85</v>
          </cell>
        </row>
        <row r="3945">
          <cell r="A3945">
            <v>37512</v>
          </cell>
          <cell r="B3945">
            <v>2730.91</v>
          </cell>
        </row>
        <row r="3946">
          <cell r="A3946">
            <v>37513</v>
          </cell>
          <cell r="B3946">
            <v>2741.29</v>
          </cell>
        </row>
        <row r="3947">
          <cell r="A3947">
            <v>37514</v>
          </cell>
          <cell r="B3947">
            <v>2741.29</v>
          </cell>
        </row>
        <row r="3948">
          <cell r="A3948">
            <v>37515</v>
          </cell>
          <cell r="B3948">
            <v>2741.29</v>
          </cell>
        </row>
        <row r="3949">
          <cell r="A3949">
            <v>37516</v>
          </cell>
          <cell r="B3949">
            <v>2758.95</v>
          </cell>
        </row>
        <row r="3950">
          <cell r="A3950">
            <v>37517</v>
          </cell>
          <cell r="B3950">
            <v>2783.44</v>
          </cell>
        </row>
        <row r="3951">
          <cell r="A3951">
            <v>37518</v>
          </cell>
          <cell r="B3951">
            <v>2785.81</v>
          </cell>
        </row>
        <row r="3952">
          <cell r="A3952">
            <v>37519</v>
          </cell>
          <cell r="B3952">
            <v>2789.01</v>
          </cell>
        </row>
        <row r="3953">
          <cell r="A3953">
            <v>37520</v>
          </cell>
          <cell r="B3953">
            <v>2815.05</v>
          </cell>
        </row>
        <row r="3954">
          <cell r="A3954">
            <v>37521</v>
          </cell>
          <cell r="B3954">
            <v>2815.05</v>
          </cell>
        </row>
        <row r="3955">
          <cell r="A3955">
            <v>37522</v>
          </cell>
          <cell r="B3955">
            <v>2815.05</v>
          </cell>
        </row>
        <row r="3956">
          <cell r="A3956">
            <v>37523</v>
          </cell>
          <cell r="B3956">
            <v>2793.36</v>
          </cell>
        </row>
        <row r="3957">
          <cell r="A3957">
            <v>37524</v>
          </cell>
          <cell r="B3957">
            <v>2810.46</v>
          </cell>
        </row>
        <row r="3958">
          <cell r="A3958">
            <v>37525</v>
          </cell>
          <cell r="B3958">
            <v>2802.32</v>
          </cell>
        </row>
        <row r="3959">
          <cell r="A3959">
            <v>37526</v>
          </cell>
          <cell r="B3959">
            <v>2825.32</v>
          </cell>
        </row>
        <row r="3960">
          <cell r="A3960">
            <v>37527</v>
          </cell>
          <cell r="B3960">
            <v>2828.08</v>
          </cell>
        </row>
        <row r="3961">
          <cell r="A3961">
            <v>37528</v>
          </cell>
          <cell r="B3961">
            <v>2828.08</v>
          </cell>
        </row>
        <row r="3962">
          <cell r="A3962">
            <v>37529</v>
          </cell>
          <cell r="B3962">
            <v>2828.08</v>
          </cell>
        </row>
        <row r="3963">
          <cell r="A3963">
            <v>37530</v>
          </cell>
          <cell r="B3963">
            <v>2850.65</v>
          </cell>
        </row>
        <row r="3964">
          <cell r="A3964">
            <v>37531</v>
          </cell>
          <cell r="B3964">
            <v>2885.48</v>
          </cell>
        </row>
        <row r="3965">
          <cell r="A3965">
            <v>37532</v>
          </cell>
          <cell r="B3965">
            <v>2888.23</v>
          </cell>
        </row>
        <row r="3966">
          <cell r="A3966">
            <v>37533</v>
          </cell>
          <cell r="B3966">
            <v>2881.78</v>
          </cell>
        </row>
        <row r="3967">
          <cell r="A3967">
            <v>37534</v>
          </cell>
          <cell r="B3967">
            <v>2876.4</v>
          </cell>
        </row>
        <row r="3968">
          <cell r="A3968">
            <v>37535</v>
          </cell>
          <cell r="B3968">
            <v>2876.4</v>
          </cell>
        </row>
        <row r="3969">
          <cell r="A3969">
            <v>37536</v>
          </cell>
          <cell r="B3969">
            <v>2876.4</v>
          </cell>
        </row>
        <row r="3970">
          <cell r="A3970">
            <v>37537</v>
          </cell>
          <cell r="B3970">
            <v>2869.73</v>
          </cell>
        </row>
        <row r="3971">
          <cell r="A3971">
            <v>37538</v>
          </cell>
          <cell r="B3971">
            <v>2850.98</v>
          </cell>
        </row>
        <row r="3972">
          <cell r="A3972">
            <v>37539</v>
          </cell>
          <cell r="B3972">
            <v>2854.04</v>
          </cell>
        </row>
        <row r="3973">
          <cell r="A3973">
            <v>37540</v>
          </cell>
          <cell r="B3973">
            <v>2870.63</v>
          </cell>
        </row>
        <row r="3974">
          <cell r="A3974">
            <v>37541</v>
          </cell>
          <cell r="B3974">
            <v>2861.16</v>
          </cell>
        </row>
        <row r="3975">
          <cell r="A3975">
            <v>37542</v>
          </cell>
          <cell r="B3975">
            <v>2861.16</v>
          </cell>
        </row>
        <row r="3976">
          <cell r="A3976">
            <v>37543</v>
          </cell>
          <cell r="B3976">
            <v>2861.16</v>
          </cell>
        </row>
        <row r="3977">
          <cell r="A3977">
            <v>37544</v>
          </cell>
          <cell r="B3977">
            <v>2861.16</v>
          </cell>
        </row>
        <row r="3978">
          <cell r="A3978">
            <v>37545</v>
          </cell>
          <cell r="B3978">
            <v>2852.99</v>
          </cell>
        </row>
        <row r="3979">
          <cell r="A3979">
            <v>37546</v>
          </cell>
          <cell r="B3979">
            <v>2857.13</v>
          </cell>
        </row>
        <row r="3980">
          <cell r="A3980">
            <v>37547</v>
          </cell>
          <cell r="B3980">
            <v>2853.9</v>
          </cell>
        </row>
        <row r="3981">
          <cell r="A3981">
            <v>37548</v>
          </cell>
          <cell r="B3981">
            <v>2836.34</v>
          </cell>
        </row>
        <row r="3982">
          <cell r="A3982">
            <v>37549</v>
          </cell>
          <cell r="B3982">
            <v>2836.34</v>
          </cell>
        </row>
        <row r="3983">
          <cell r="A3983">
            <v>37550</v>
          </cell>
          <cell r="B3983">
            <v>2836.34</v>
          </cell>
        </row>
        <row r="3984">
          <cell r="A3984">
            <v>37551</v>
          </cell>
          <cell r="B3984">
            <v>2791.46</v>
          </cell>
        </row>
        <row r="3985">
          <cell r="A3985">
            <v>37552</v>
          </cell>
          <cell r="B3985">
            <v>2758.76</v>
          </cell>
        </row>
        <row r="3986">
          <cell r="A3986">
            <v>37553</v>
          </cell>
          <cell r="B3986">
            <v>2744.32</v>
          </cell>
        </row>
        <row r="3987">
          <cell r="A3987">
            <v>37554</v>
          </cell>
          <cell r="B3987">
            <v>2747.07</v>
          </cell>
        </row>
        <row r="3988">
          <cell r="A3988">
            <v>37555</v>
          </cell>
          <cell r="B3988">
            <v>2755.69</v>
          </cell>
        </row>
        <row r="3989">
          <cell r="A3989">
            <v>37556</v>
          </cell>
          <cell r="B3989">
            <v>2755.69</v>
          </cell>
        </row>
        <row r="3990">
          <cell r="A3990">
            <v>37557</v>
          </cell>
          <cell r="B3990">
            <v>2755.69</v>
          </cell>
        </row>
        <row r="3991">
          <cell r="A3991">
            <v>37558</v>
          </cell>
          <cell r="B3991">
            <v>2770.73</v>
          </cell>
        </row>
        <row r="3992">
          <cell r="A3992">
            <v>37559</v>
          </cell>
          <cell r="B3992">
            <v>2781.72</v>
          </cell>
        </row>
        <row r="3993">
          <cell r="A3993">
            <v>37560</v>
          </cell>
          <cell r="B3993">
            <v>2773.73</v>
          </cell>
        </row>
        <row r="3994">
          <cell r="A3994">
            <v>37561</v>
          </cell>
          <cell r="B3994">
            <v>2778.6</v>
          </cell>
        </row>
        <row r="3995">
          <cell r="A3995">
            <v>37562</v>
          </cell>
          <cell r="B3995">
            <v>2778.47</v>
          </cell>
        </row>
        <row r="3996">
          <cell r="A3996">
            <v>37563</v>
          </cell>
          <cell r="B3996">
            <v>2778.47</v>
          </cell>
        </row>
        <row r="3997">
          <cell r="A3997">
            <v>37564</v>
          </cell>
          <cell r="B3997">
            <v>2778.47</v>
          </cell>
        </row>
        <row r="3998">
          <cell r="A3998">
            <v>37565</v>
          </cell>
          <cell r="B3998">
            <v>2778.47</v>
          </cell>
        </row>
        <row r="3999">
          <cell r="A3999">
            <v>37566</v>
          </cell>
          <cell r="B3999">
            <v>2774.58</v>
          </cell>
        </row>
        <row r="4000">
          <cell r="A4000">
            <v>37567</v>
          </cell>
          <cell r="B4000">
            <v>2761.99</v>
          </cell>
        </row>
        <row r="4001">
          <cell r="A4001">
            <v>37568</v>
          </cell>
          <cell r="B4001">
            <v>2743</v>
          </cell>
        </row>
        <row r="4002">
          <cell r="A4002">
            <v>37569</v>
          </cell>
          <cell r="B4002">
            <v>2743.92</v>
          </cell>
        </row>
        <row r="4003">
          <cell r="A4003">
            <v>37570</v>
          </cell>
          <cell r="B4003">
            <v>2743.92</v>
          </cell>
        </row>
        <row r="4004">
          <cell r="A4004">
            <v>37571</v>
          </cell>
          <cell r="B4004">
            <v>2743.92</v>
          </cell>
        </row>
        <row r="4005">
          <cell r="A4005">
            <v>37572</v>
          </cell>
          <cell r="B4005">
            <v>2743.92</v>
          </cell>
        </row>
        <row r="4006">
          <cell r="A4006">
            <v>37573</v>
          </cell>
          <cell r="B4006">
            <v>2727.05</v>
          </cell>
        </row>
        <row r="4007">
          <cell r="A4007">
            <v>37574</v>
          </cell>
          <cell r="B4007">
            <v>2717.89</v>
          </cell>
        </row>
        <row r="4008">
          <cell r="A4008">
            <v>37575</v>
          </cell>
          <cell r="B4008">
            <v>2724.04</v>
          </cell>
        </row>
        <row r="4009">
          <cell r="A4009">
            <v>37576</v>
          </cell>
          <cell r="B4009">
            <v>2703.75</v>
          </cell>
        </row>
        <row r="4010">
          <cell r="A4010">
            <v>37577</v>
          </cell>
          <cell r="B4010">
            <v>2703.75</v>
          </cell>
        </row>
        <row r="4011">
          <cell r="A4011">
            <v>37578</v>
          </cell>
          <cell r="B4011">
            <v>2703.75</v>
          </cell>
        </row>
        <row r="4012">
          <cell r="A4012">
            <v>37579</v>
          </cell>
          <cell r="B4012">
            <v>2679.96</v>
          </cell>
        </row>
        <row r="4013">
          <cell r="A4013">
            <v>37580</v>
          </cell>
          <cell r="B4013">
            <v>2683.04</v>
          </cell>
        </row>
        <row r="4014">
          <cell r="A4014">
            <v>37581</v>
          </cell>
          <cell r="B4014">
            <v>2671.7</v>
          </cell>
        </row>
        <row r="4015">
          <cell r="A4015">
            <v>37582</v>
          </cell>
          <cell r="B4015">
            <v>2666.41</v>
          </cell>
        </row>
        <row r="4016">
          <cell r="A4016">
            <v>37583</v>
          </cell>
          <cell r="B4016">
            <v>2687.25</v>
          </cell>
        </row>
        <row r="4017">
          <cell r="A4017">
            <v>37584</v>
          </cell>
          <cell r="B4017">
            <v>2687.25</v>
          </cell>
        </row>
        <row r="4018">
          <cell r="A4018">
            <v>37585</v>
          </cell>
          <cell r="B4018">
            <v>2687.25</v>
          </cell>
        </row>
        <row r="4019">
          <cell r="A4019">
            <v>37586</v>
          </cell>
          <cell r="B4019">
            <v>2716.95</v>
          </cell>
        </row>
        <row r="4020">
          <cell r="A4020">
            <v>37587</v>
          </cell>
          <cell r="B4020">
            <v>2735.04</v>
          </cell>
        </row>
        <row r="4021">
          <cell r="A4021">
            <v>37588</v>
          </cell>
          <cell r="B4021">
            <v>2754.67</v>
          </cell>
        </row>
        <row r="4022">
          <cell r="A4022">
            <v>37589</v>
          </cell>
          <cell r="B4022">
            <v>2758.28</v>
          </cell>
        </row>
        <row r="4023">
          <cell r="A4023">
            <v>37590</v>
          </cell>
          <cell r="B4023">
            <v>2784.21</v>
          </cell>
        </row>
        <row r="4024">
          <cell r="A4024">
            <v>37591</v>
          </cell>
          <cell r="B4024">
            <v>2784.21</v>
          </cell>
        </row>
        <row r="4025">
          <cell r="A4025">
            <v>37592</v>
          </cell>
          <cell r="B4025">
            <v>2784.21</v>
          </cell>
        </row>
        <row r="4026">
          <cell r="A4026">
            <v>37593</v>
          </cell>
          <cell r="B4026">
            <v>2812.94</v>
          </cell>
        </row>
        <row r="4027">
          <cell r="A4027">
            <v>37594</v>
          </cell>
          <cell r="B4027">
            <v>2826.1</v>
          </cell>
        </row>
        <row r="4028">
          <cell r="A4028">
            <v>37595</v>
          </cell>
          <cell r="B4028">
            <v>2806.63</v>
          </cell>
        </row>
        <row r="4029">
          <cell r="A4029">
            <v>37596</v>
          </cell>
          <cell r="B4029">
            <v>2788.72</v>
          </cell>
        </row>
        <row r="4030">
          <cell r="A4030">
            <v>37597</v>
          </cell>
          <cell r="B4030">
            <v>2782.4</v>
          </cell>
        </row>
        <row r="4031">
          <cell r="A4031">
            <v>37598</v>
          </cell>
          <cell r="B4031">
            <v>2782.4</v>
          </cell>
        </row>
        <row r="4032">
          <cell r="A4032">
            <v>37599</v>
          </cell>
          <cell r="B4032">
            <v>2782.4</v>
          </cell>
        </row>
        <row r="4033">
          <cell r="A4033">
            <v>37600</v>
          </cell>
          <cell r="B4033">
            <v>2815</v>
          </cell>
        </row>
        <row r="4034">
          <cell r="A4034">
            <v>37601</v>
          </cell>
          <cell r="B4034">
            <v>2816.42</v>
          </cell>
        </row>
        <row r="4035">
          <cell r="A4035">
            <v>37602</v>
          </cell>
          <cell r="B4035">
            <v>2801.01</v>
          </cell>
        </row>
        <row r="4036">
          <cell r="A4036">
            <v>37603</v>
          </cell>
          <cell r="B4036">
            <v>2793.16</v>
          </cell>
        </row>
        <row r="4037">
          <cell r="A4037">
            <v>37604</v>
          </cell>
          <cell r="B4037">
            <v>2808.16</v>
          </cell>
        </row>
        <row r="4038">
          <cell r="A4038">
            <v>37605</v>
          </cell>
          <cell r="B4038">
            <v>2808.16</v>
          </cell>
        </row>
        <row r="4039">
          <cell r="A4039">
            <v>37606</v>
          </cell>
          <cell r="B4039">
            <v>2808.16</v>
          </cell>
        </row>
        <row r="4040">
          <cell r="A4040">
            <v>37607</v>
          </cell>
          <cell r="B4040">
            <v>2807.61</v>
          </cell>
        </row>
        <row r="4041">
          <cell r="A4041">
            <v>37608</v>
          </cell>
          <cell r="B4041">
            <v>2805.55</v>
          </cell>
        </row>
        <row r="4042">
          <cell r="A4042">
            <v>37609</v>
          </cell>
          <cell r="B4042">
            <v>2818.81</v>
          </cell>
        </row>
        <row r="4043">
          <cell r="A4043">
            <v>37610</v>
          </cell>
          <cell r="B4043">
            <v>2818.54</v>
          </cell>
        </row>
        <row r="4044">
          <cell r="A4044">
            <v>37611</v>
          </cell>
          <cell r="B4044">
            <v>2814.71</v>
          </cell>
        </row>
        <row r="4045">
          <cell r="A4045">
            <v>37612</v>
          </cell>
          <cell r="B4045">
            <v>2814.71</v>
          </cell>
        </row>
        <row r="4046">
          <cell r="A4046">
            <v>37613</v>
          </cell>
          <cell r="B4046">
            <v>2814.71</v>
          </cell>
        </row>
        <row r="4047">
          <cell r="A4047">
            <v>37614</v>
          </cell>
          <cell r="B4047">
            <v>2826.04</v>
          </cell>
        </row>
        <row r="4048">
          <cell r="A4048">
            <v>37615</v>
          </cell>
          <cell r="B4048">
            <v>2823.95</v>
          </cell>
        </row>
        <row r="4049">
          <cell r="A4049">
            <v>37616</v>
          </cell>
          <cell r="B4049">
            <v>2823.95</v>
          </cell>
        </row>
        <row r="4050">
          <cell r="A4050">
            <v>37617</v>
          </cell>
          <cell r="B4050">
            <v>2843.57</v>
          </cell>
        </row>
        <row r="4051">
          <cell r="A4051">
            <v>37618</v>
          </cell>
          <cell r="B4051">
            <v>2854.29</v>
          </cell>
        </row>
        <row r="4052">
          <cell r="A4052">
            <v>37619</v>
          </cell>
          <cell r="B4052">
            <v>2854.29</v>
          </cell>
        </row>
        <row r="4053">
          <cell r="A4053">
            <v>37620</v>
          </cell>
          <cell r="B4053">
            <v>2854.29</v>
          </cell>
        </row>
        <row r="4054">
          <cell r="A4054">
            <v>37621</v>
          </cell>
          <cell r="B4054">
            <v>2864.79</v>
          </cell>
        </row>
        <row r="4055">
          <cell r="A4055">
            <v>37622</v>
          </cell>
          <cell r="B4055">
            <v>2864.79</v>
          </cell>
        </row>
        <row r="4056">
          <cell r="A4056">
            <v>37623</v>
          </cell>
          <cell r="B4056">
            <v>2864.79</v>
          </cell>
        </row>
        <row r="4057">
          <cell r="A4057">
            <v>37624</v>
          </cell>
          <cell r="B4057">
            <v>2844.82</v>
          </cell>
        </row>
        <row r="4058">
          <cell r="A4058">
            <v>37625</v>
          </cell>
          <cell r="B4058">
            <v>2841.56</v>
          </cell>
        </row>
        <row r="4059">
          <cell r="A4059">
            <v>37626</v>
          </cell>
          <cell r="B4059">
            <v>2841.56</v>
          </cell>
        </row>
        <row r="4060">
          <cell r="A4060">
            <v>37627</v>
          </cell>
          <cell r="B4060">
            <v>2841.56</v>
          </cell>
        </row>
        <row r="4061">
          <cell r="A4061">
            <v>37628</v>
          </cell>
          <cell r="B4061">
            <v>2841.56</v>
          </cell>
        </row>
        <row r="4062">
          <cell r="A4062">
            <v>37629</v>
          </cell>
          <cell r="B4062">
            <v>2881.83</v>
          </cell>
        </row>
        <row r="4063">
          <cell r="A4063">
            <v>37630</v>
          </cell>
          <cell r="B4063">
            <v>2902.92</v>
          </cell>
        </row>
        <row r="4064">
          <cell r="A4064">
            <v>37631</v>
          </cell>
          <cell r="B4064">
            <v>2915.01</v>
          </cell>
        </row>
        <row r="4065">
          <cell r="A4065">
            <v>37632</v>
          </cell>
          <cell r="B4065">
            <v>2905.77</v>
          </cell>
        </row>
        <row r="4066">
          <cell r="A4066">
            <v>37633</v>
          </cell>
          <cell r="B4066">
            <v>2905.77</v>
          </cell>
        </row>
        <row r="4067">
          <cell r="A4067">
            <v>37634</v>
          </cell>
          <cell r="B4067">
            <v>2905.77</v>
          </cell>
        </row>
        <row r="4068">
          <cell r="A4068">
            <v>37635</v>
          </cell>
          <cell r="B4068">
            <v>2906.49</v>
          </cell>
        </row>
        <row r="4069">
          <cell r="A4069">
            <v>37636</v>
          </cell>
          <cell r="B4069">
            <v>2903.05</v>
          </cell>
        </row>
        <row r="4070">
          <cell r="A4070">
            <v>37637</v>
          </cell>
          <cell r="B4070">
            <v>2905.41</v>
          </cell>
        </row>
        <row r="4071">
          <cell r="A4071">
            <v>37638</v>
          </cell>
          <cell r="B4071">
            <v>2928.19</v>
          </cell>
        </row>
        <row r="4072">
          <cell r="A4072">
            <v>37639</v>
          </cell>
          <cell r="B4072">
            <v>2923.58</v>
          </cell>
        </row>
        <row r="4073">
          <cell r="A4073">
            <v>37640</v>
          </cell>
          <cell r="B4073">
            <v>2923.58</v>
          </cell>
        </row>
        <row r="4074">
          <cell r="A4074">
            <v>37641</v>
          </cell>
          <cell r="B4074">
            <v>2923.58</v>
          </cell>
        </row>
        <row r="4075">
          <cell r="A4075">
            <v>37642</v>
          </cell>
          <cell r="B4075">
            <v>2926.06</v>
          </cell>
        </row>
        <row r="4076">
          <cell r="A4076">
            <v>37643</v>
          </cell>
          <cell r="B4076">
            <v>2933.81</v>
          </cell>
        </row>
        <row r="4077">
          <cell r="A4077">
            <v>37644</v>
          </cell>
          <cell r="B4077">
            <v>2947.05</v>
          </cell>
        </row>
        <row r="4078">
          <cell r="A4078">
            <v>37645</v>
          </cell>
          <cell r="B4078">
            <v>2926.88</v>
          </cell>
        </row>
        <row r="4079">
          <cell r="A4079">
            <v>37646</v>
          </cell>
          <cell r="B4079">
            <v>2924.73</v>
          </cell>
        </row>
        <row r="4080">
          <cell r="A4080">
            <v>37647</v>
          </cell>
          <cell r="B4080">
            <v>2924.73</v>
          </cell>
        </row>
        <row r="4081">
          <cell r="A4081">
            <v>37648</v>
          </cell>
          <cell r="B4081">
            <v>2924.73</v>
          </cell>
        </row>
        <row r="4082">
          <cell r="A4082">
            <v>37649</v>
          </cell>
          <cell r="B4082">
            <v>2948.3</v>
          </cell>
        </row>
        <row r="4083">
          <cell r="A4083">
            <v>37650</v>
          </cell>
          <cell r="B4083">
            <v>2965.6</v>
          </cell>
        </row>
        <row r="4084">
          <cell r="A4084">
            <v>37651</v>
          </cell>
          <cell r="B4084">
            <v>2950.71</v>
          </cell>
        </row>
        <row r="4085">
          <cell r="A4085">
            <v>37652</v>
          </cell>
          <cell r="B4085">
            <v>2926.46</v>
          </cell>
        </row>
        <row r="4086">
          <cell r="A4086">
            <v>37653</v>
          </cell>
          <cell r="B4086">
            <v>2940.26</v>
          </cell>
        </row>
        <row r="4087">
          <cell r="A4087">
            <v>37654</v>
          </cell>
          <cell r="B4087">
            <v>2940.26</v>
          </cell>
        </row>
        <row r="4088">
          <cell r="A4088">
            <v>37655</v>
          </cell>
          <cell r="B4088">
            <v>2940.26</v>
          </cell>
        </row>
        <row r="4089">
          <cell r="A4089">
            <v>37656</v>
          </cell>
          <cell r="B4089">
            <v>2957.4</v>
          </cell>
        </row>
        <row r="4090">
          <cell r="A4090">
            <v>37657</v>
          </cell>
          <cell r="B4090">
            <v>2966.78</v>
          </cell>
        </row>
        <row r="4091">
          <cell r="A4091">
            <v>37658</v>
          </cell>
          <cell r="B4091">
            <v>2961.29</v>
          </cell>
        </row>
        <row r="4092">
          <cell r="A4092">
            <v>37659</v>
          </cell>
          <cell r="B4092">
            <v>2963.28</v>
          </cell>
        </row>
        <row r="4093">
          <cell r="A4093">
            <v>37660</v>
          </cell>
          <cell r="B4093">
            <v>2954.03</v>
          </cell>
        </row>
        <row r="4094">
          <cell r="A4094">
            <v>37661</v>
          </cell>
          <cell r="B4094">
            <v>2954.03</v>
          </cell>
        </row>
        <row r="4095">
          <cell r="A4095">
            <v>37662</v>
          </cell>
          <cell r="B4095">
            <v>2954.03</v>
          </cell>
        </row>
        <row r="4096">
          <cell r="A4096">
            <v>37663</v>
          </cell>
          <cell r="B4096">
            <v>2968.88</v>
          </cell>
        </row>
        <row r="4097">
          <cell r="A4097">
            <v>37664</v>
          </cell>
          <cell r="B4097">
            <v>2963.21</v>
          </cell>
        </row>
        <row r="4098">
          <cell r="A4098">
            <v>37665</v>
          </cell>
          <cell r="B4098">
            <v>2960.77</v>
          </cell>
        </row>
        <row r="4099">
          <cell r="A4099">
            <v>37666</v>
          </cell>
          <cell r="B4099">
            <v>2959.75</v>
          </cell>
        </row>
        <row r="4100">
          <cell r="A4100">
            <v>37667</v>
          </cell>
          <cell r="B4100">
            <v>2954.76</v>
          </cell>
        </row>
        <row r="4101">
          <cell r="A4101">
            <v>37668</v>
          </cell>
          <cell r="B4101">
            <v>2954.76</v>
          </cell>
        </row>
        <row r="4102">
          <cell r="A4102">
            <v>37669</v>
          </cell>
          <cell r="B4102">
            <v>2954.76</v>
          </cell>
        </row>
        <row r="4103">
          <cell r="A4103">
            <v>37670</v>
          </cell>
          <cell r="B4103">
            <v>2934.58</v>
          </cell>
        </row>
        <row r="4104">
          <cell r="A4104">
            <v>37671</v>
          </cell>
          <cell r="B4104">
            <v>2929.64</v>
          </cell>
        </row>
        <row r="4105">
          <cell r="A4105">
            <v>37672</v>
          </cell>
          <cell r="B4105">
            <v>2937.44</v>
          </cell>
        </row>
        <row r="4106">
          <cell r="A4106">
            <v>37673</v>
          </cell>
          <cell r="B4106">
            <v>2938.23</v>
          </cell>
        </row>
        <row r="4107">
          <cell r="A4107">
            <v>37674</v>
          </cell>
          <cell r="B4107">
            <v>2939.92</v>
          </cell>
        </row>
        <row r="4108">
          <cell r="A4108">
            <v>37675</v>
          </cell>
          <cell r="B4108">
            <v>2939.92</v>
          </cell>
        </row>
        <row r="4109">
          <cell r="A4109">
            <v>37676</v>
          </cell>
          <cell r="B4109">
            <v>2939.92</v>
          </cell>
        </row>
        <row r="4110">
          <cell r="A4110">
            <v>37677</v>
          </cell>
          <cell r="B4110">
            <v>2949.05</v>
          </cell>
        </row>
        <row r="4111">
          <cell r="A4111">
            <v>37678</v>
          </cell>
          <cell r="B4111">
            <v>2951.81</v>
          </cell>
        </row>
        <row r="4112">
          <cell r="A4112">
            <v>37679</v>
          </cell>
          <cell r="B4112">
            <v>2949.85</v>
          </cell>
        </row>
        <row r="4113">
          <cell r="A4113">
            <v>37680</v>
          </cell>
          <cell r="B4113">
            <v>2956.31</v>
          </cell>
        </row>
        <row r="4114">
          <cell r="A4114">
            <v>37681</v>
          </cell>
          <cell r="B4114">
            <v>2957.87</v>
          </cell>
        </row>
        <row r="4115">
          <cell r="A4115">
            <v>37682</v>
          </cell>
          <cell r="B4115">
            <v>2957.87</v>
          </cell>
        </row>
        <row r="4116">
          <cell r="A4116">
            <v>37683</v>
          </cell>
          <cell r="B4116">
            <v>2957.87</v>
          </cell>
        </row>
        <row r="4117">
          <cell r="A4117">
            <v>37684</v>
          </cell>
          <cell r="B4117">
            <v>2959.97</v>
          </cell>
        </row>
        <row r="4118">
          <cell r="A4118">
            <v>37685</v>
          </cell>
          <cell r="B4118">
            <v>2962.06</v>
          </cell>
        </row>
        <row r="4119">
          <cell r="A4119">
            <v>37686</v>
          </cell>
          <cell r="B4119">
            <v>2960.77</v>
          </cell>
        </row>
        <row r="4120">
          <cell r="A4120">
            <v>37687</v>
          </cell>
          <cell r="B4120">
            <v>2960.11</v>
          </cell>
        </row>
        <row r="4121">
          <cell r="A4121">
            <v>37688</v>
          </cell>
          <cell r="B4121">
            <v>2959.75</v>
          </cell>
        </row>
        <row r="4122">
          <cell r="A4122">
            <v>37689</v>
          </cell>
          <cell r="B4122">
            <v>2959.75</v>
          </cell>
        </row>
        <row r="4123">
          <cell r="A4123">
            <v>37690</v>
          </cell>
          <cell r="B4123">
            <v>2959.75</v>
          </cell>
        </row>
        <row r="4124">
          <cell r="A4124">
            <v>37691</v>
          </cell>
          <cell r="B4124">
            <v>2961.93</v>
          </cell>
        </row>
        <row r="4125">
          <cell r="A4125">
            <v>37692</v>
          </cell>
          <cell r="B4125">
            <v>2962.76</v>
          </cell>
        </row>
        <row r="4126">
          <cell r="A4126">
            <v>37693</v>
          </cell>
          <cell r="B4126">
            <v>2961.99</v>
          </cell>
        </row>
        <row r="4127">
          <cell r="A4127">
            <v>37694</v>
          </cell>
          <cell r="B4127">
            <v>2959.39</v>
          </cell>
        </row>
        <row r="4128">
          <cell r="A4128">
            <v>37695</v>
          </cell>
          <cell r="B4128">
            <v>2958.86</v>
          </cell>
        </row>
        <row r="4129">
          <cell r="A4129">
            <v>37696</v>
          </cell>
          <cell r="B4129">
            <v>2958.86</v>
          </cell>
        </row>
        <row r="4130">
          <cell r="A4130">
            <v>37697</v>
          </cell>
          <cell r="B4130">
            <v>2958.86</v>
          </cell>
        </row>
        <row r="4131">
          <cell r="A4131">
            <v>37698</v>
          </cell>
          <cell r="B4131">
            <v>2956.47</v>
          </cell>
        </row>
        <row r="4132">
          <cell r="A4132">
            <v>37699</v>
          </cell>
          <cell r="B4132">
            <v>2955.84</v>
          </cell>
        </row>
        <row r="4133">
          <cell r="A4133">
            <v>37700</v>
          </cell>
          <cell r="B4133">
            <v>2955.64</v>
          </cell>
        </row>
        <row r="4134">
          <cell r="A4134">
            <v>37701</v>
          </cell>
          <cell r="B4134">
            <v>2954.62</v>
          </cell>
        </row>
        <row r="4135">
          <cell r="A4135">
            <v>37702</v>
          </cell>
          <cell r="B4135">
            <v>2956.06</v>
          </cell>
        </row>
        <row r="4136">
          <cell r="A4136">
            <v>37703</v>
          </cell>
          <cell r="B4136">
            <v>2956.06</v>
          </cell>
        </row>
        <row r="4137">
          <cell r="A4137">
            <v>37704</v>
          </cell>
          <cell r="B4137">
            <v>2956.06</v>
          </cell>
        </row>
        <row r="4138">
          <cell r="A4138">
            <v>37705</v>
          </cell>
          <cell r="B4138">
            <v>2956.06</v>
          </cell>
        </row>
        <row r="4139">
          <cell r="A4139">
            <v>37706</v>
          </cell>
          <cell r="B4139">
            <v>2959.26</v>
          </cell>
        </row>
        <row r="4140">
          <cell r="A4140">
            <v>37707</v>
          </cell>
          <cell r="B4140">
            <v>2959.84</v>
          </cell>
        </row>
        <row r="4141">
          <cell r="A4141">
            <v>37708</v>
          </cell>
          <cell r="B4141">
            <v>2958.73</v>
          </cell>
        </row>
        <row r="4142">
          <cell r="A4142">
            <v>37709</v>
          </cell>
          <cell r="B4142">
            <v>2958.25</v>
          </cell>
        </row>
        <row r="4143">
          <cell r="A4143">
            <v>37710</v>
          </cell>
          <cell r="B4143">
            <v>2958.25</v>
          </cell>
        </row>
        <row r="4144">
          <cell r="A4144">
            <v>37711</v>
          </cell>
          <cell r="B4144">
            <v>2958.25</v>
          </cell>
        </row>
        <row r="4145">
          <cell r="A4145">
            <v>37712</v>
          </cell>
          <cell r="B4145">
            <v>2958.15</v>
          </cell>
        </row>
        <row r="4146">
          <cell r="A4146">
            <v>37713</v>
          </cell>
          <cell r="B4146">
            <v>2958.56</v>
          </cell>
        </row>
        <row r="4147">
          <cell r="A4147">
            <v>37714</v>
          </cell>
          <cell r="B4147">
            <v>2956.5</v>
          </cell>
        </row>
        <row r="4148">
          <cell r="A4148">
            <v>37715</v>
          </cell>
          <cell r="B4148">
            <v>2951.14</v>
          </cell>
        </row>
        <row r="4149">
          <cell r="A4149">
            <v>37716</v>
          </cell>
          <cell r="B4149">
            <v>2946.79</v>
          </cell>
        </row>
        <row r="4150">
          <cell r="A4150">
            <v>37717</v>
          </cell>
          <cell r="B4150">
            <v>2946.79</v>
          </cell>
        </row>
        <row r="4151">
          <cell r="A4151">
            <v>37718</v>
          </cell>
          <cell r="B4151">
            <v>2946.79</v>
          </cell>
        </row>
        <row r="4152">
          <cell r="A4152">
            <v>37719</v>
          </cell>
          <cell r="B4152">
            <v>2942.41</v>
          </cell>
        </row>
        <row r="4153">
          <cell r="A4153">
            <v>37720</v>
          </cell>
          <cell r="B4153">
            <v>2938.32</v>
          </cell>
        </row>
        <row r="4154">
          <cell r="A4154">
            <v>37721</v>
          </cell>
          <cell r="B4154">
            <v>2920.4</v>
          </cell>
        </row>
        <row r="4155">
          <cell r="A4155">
            <v>37722</v>
          </cell>
          <cell r="B4155">
            <v>2911.74</v>
          </cell>
        </row>
        <row r="4156">
          <cell r="A4156">
            <v>37723</v>
          </cell>
          <cell r="B4156">
            <v>2923.07</v>
          </cell>
        </row>
        <row r="4157">
          <cell r="A4157">
            <v>37724</v>
          </cell>
          <cell r="B4157">
            <v>2923.07</v>
          </cell>
        </row>
        <row r="4158">
          <cell r="A4158">
            <v>37725</v>
          </cell>
          <cell r="B4158">
            <v>2923.07</v>
          </cell>
        </row>
        <row r="4159">
          <cell r="A4159">
            <v>37726</v>
          </cell>
          <cell r="B4159">
            <v>2931.69</v>
          </cell>
        </row>
        <row r="4160">
          <cell r="A4160">
            <v>37727</v>
          </cell>
          <cell r="B4160">
            <v>2919.58</v>
          </cell>
        </row>
        <row r="4161">
          <cell r="A4161">
            <v>37728</v>
          </cell>
          <cell r="B4161">
            <v>2918.01</v>
          </cell>
        </row>
        <row r="4162">
          <cell r="A4162">
            <v>37729</v>
          </cell>
          <cell r="B4162">
            <v>2918.01</v>
          </cell>
        </row>
        <row r="4163">
          <cell r="A4163">
            <v>37730</v>
          </cell>
          <cell r="B4163">
            <v>2918.01</v>
          </cell>
        </row>
        <row r="4164">
          <cell r="A4164">
            <v>37731</v>
          </cell>
          <cell r="B4164">
            <v>2918.01</v>
          </cell>
        </row>
        <row r="4165">
          <cell r="A4165">
            <v>37732</v>
          </cell>
          <cell r="B4165">
            <v>2918.01</v>
          </cell>
        </row>
        <row r="4166">
          <cell r="A4166">
            <v>37733</v>
          </cell>
          <cell r="B4166">
            <v>2920.04</v>
          </cell>
        </row>
        <row r="4167">
          <cell r="A4167">
            <v>37734</v>
          </cell>
          <cell r="B4167">
            <v>2916.03</v>
          </cell>
        </row>
        <row r="4168">
          <cell r="A4168">
            <v>37735</v>
          </cell>
          <cell r="B4168">
            <v>2911</v>
          </cell>
        </row>
        <row r="4169">
          <cell r="A4169">
            <v>37736</v>
          </cell>
          <cell r="B4169">
            <v>2908.25</v>
          </cell>
        </row>
        <row r="4170">
          <cell r="A4170">
            <v>37737</v>
          </cell>
          <cell r="B4170">
            <v>2912.83</v>
          </cell>
        </row>
        <row r="4171">
          <cell r="A4171">
            <v>37738</v>
          </cell>
          <cell r="B4171">
            <v>2912.83</v>
          </cell>
        </row>
        <row r="4172">
          <cell r="A4172">
            <v>37739</v>
          </cell>
          <cell r="B4172">
            <v>2912.83</v>
          </cell>
        </row>
        <row r="4173">
          <cell r="A4173">
            <v>37740</v>
          </cell>
          <cell r="B4173">
            <v>2900</v>
          </cell>
        </row>
        <row r="4174">
          <cell r="A4174">
            <v>37741</v>
          </cell>
          <cell r="B4174">
            <v>2887.82</v>
          </cell>
        </row>
        <row r="4175">
          <cell r="A4175">
            <v>37742</v>
          </cell>
          <cell r="B4175">
            <v>2868.43</v>
          </cell>
        </row>
        <row r="4176">
          <cell r="A4176">
            <v>37743</v>
          </cell>
          <cell r="B4176">
            <v>2868.43</v>
          </cell>
        </row>
        <row r="4177">
          <cell r="A4177">
            <v>37744</v>
          </cell>
          <cell r="B4177">
            <v>2865.94</v>
          </cell>
        </row>
        <row r="4178">
          <cell r="A4178">
            <v>37745</v>
          </cell>
          <cell r="B4178">
            <v>2865.94</v>
          </cell>
        </row>
        <row r="4179">
          <cell r="A4179">
            <v>37746</v>
          </cell>
          <cell r="B4179">
            <v>2865.94</v>
          </cell>
        </row>
        <row r="4180">
          <cell r="A4180">
            <v>37747</v>
          </cell>
          <cell r="B4180">
            <v>2858.37</v>
          </cell>
        </row>
        <row r="4181">
          <cell r="A4181">
            <v>37748</v>
          </cell>
          <cell r="B4181">
            <v>2856.98</v>
          </cell>
        </row>
        <row r="4182">
          <cell r="A4182">
            <v>37749</v>
          </cell>
          <cell r="B4182">
            <v>2866.06</v>
          </cell>
        </row>
        <row r="4183">
          <cell r="A4183">
            <v>37750</v>
          </cell>
          <cell r="B4183">
            <v>2848.41</v>
          </cell>
        </row>
        <row r="4184">
          <cell r="A4184">
            <v>37751</v>
          </cell>
          <cell r="B4184">
            <v>2840.04</v>
          </cell>
        </row>
        <row r="4185">
          <cell r="A4185">
            <v>37752</v>
          </cell>
          <cell r="B4185">
            <v>2840.04</v>
          </cell>
        </row>
        <row r="4186">
          <cell r="A4186">
            <v>37753</v>
          </cell>
          <cell r="B4186">
            <v>2840.04</v>
          </cell>
        </row>
        <row r="4187">
          <cell r="A4187">
            <v>37754</v>
          </cell>
          <cell r="B4187">
            <v>2833.86</v>
          </cell>
        </row>
        <row r="4188">
          <cell r="A4188">
            <v>37755</v>
          </cell>
          <cell r="B4188">
            <v>2813.6</v>
          </cell>
        </row>
        <row r="4189">
          <cell r="A4189">
            <v>37756</v>
          </cell>
          <cell r="B4189">
            <v>2821.08</v>
          </cell>
        </row>
        <row r="4190">
          <cell r="A4190">
            <v>37757</v>
          </cell>
          <cell r="B4190">
            <v>2827.99</v>
          </cell>
        </row>
        <row r="4191">
          <cell r="A4191">
            <v>37758</v>
          </cell>
          <cell r="B4191">
            <v>2816.46</v>
          </cell>
        </row>
        <row r="4192">
          <cell r="A4192">
            <v>37759</v>
          </cell>
          <cell r="B4192">
            <v>2816.46</v>
          </cell>
        </row>
        <row r="4193">
          <cell r="A4193">
            <v>37760</v>
          </cell>
          <cell r="B4193">
            <v>2816.46</v>
          </cell>
        </row>
        <row r="4194">
          <cell r="A4194">
            <v>37761</v>
          </cell>
          <cell r="B4194">
            <v>2874.77</v>
          </cell>
        </row>
        <row r="4195">
          <cell r="A4195">
            <v>37762</v>
          </cell>
          <cell r="B4195">
            <v>2909.83</v>
          </cell>
        </row>
        <row r="4196">
          <cell r="A4196">
            <v>37763</v>
          </cell>
          <cell r="B4196">
            <v>2912.46</v>
          </cell>
        </row>
        <row r="4197">
          <cell r="A4197">
            <v>37764</v>
          </cell>
          <cell r="B4197">
            <v>2905.91</v>
          </cell>
        </row>
        <row r="4198">
          <cell r="A4198">
            <v>37765</v>
          </cell>
          <cell r="B4198">
            <v>2868.37</v>
          </cell>
        </row>
        <row r="4199">
          <cell r="A4199">
            <v>37766</v>
          </cell>
          <cell r="B4199">
            <v>2868.37</v>
          </cell>
        </row>
        <row r="4200">
          <cell r="A4200">
            <v>37767</v>
          </cell>
          <cell r="B4200">
            <v>2868.37</v>
          </cell>
        </row>
        <row r="4201">
          <cell r="A4201">
            <v>37768</v>
          </cell>
          <cell r="B4201">
            <v>2868.37</v>
          </cell>
        </row>
        <row r="4202">
          <cell r="A4202">
            <v>37769</v>
          </cell>
          <cell r="B4202">
            <v>2850.03</v>
          </cell>
        </row>
        <row r="4203">
          <cell r="A4203">
            <v>37770</v>
          </cell>
          <cell r="B4203">
            <v>2874.91</v>
          </cell>
        </row>
        <row r="4204">
          <cell r="A4204">
            <v>37771</v>
          </cell>
          <cell r="B4204">
            <v>2855.88</v>
          </cell>
        </row>
        <row r="4205">
          <cell r="A4205">
            <v>37772</v>
          </cell>
          <cell r="B4205">
            <v>2853.33</v>
          </cell>
        </row>
        <row r="4206">
          <cell r="A4206">
            <v>37773</v>
          </cell>
          <cell r="B4206">
            <v>2853.33</v>
          </cell>
        </row>
        <row r="4207">
          <cell r="A4207">
            <v>37774</v>
          </cell>
          <cell r="B4207">
            <v>2853.33</v>
          </cell>
        </row>
        <row r="4208">
          <cell r="A4208">
            <v>37775</v>
          </cell>
          <cell r="B4208">
            <v>2853.33</v>
          </cell>
        </row>
        <row r="4209">
          <cell r="A4209">
            <v>37776</v>
          </cell>
          <cell r="B4209">
            <v>2846.16</v>
          </cell>
        </row>
        <row r="4210">
          <cell r="A4210">
            <v>37777</v>
          </cell>
          <cell r="B4210">
            <v>2849.71</v>
          </cell>
        </row>
        <row r="4211">
          <cell r="A4211">
            <v>37778</v>
          </cell>
          <cell r="B4211">
            <v>2839.21</v>
          </cell>
        </row>
        <row r="4212">
          <cell r="A4212">
            <v>37779</v>
          </cell>
          <cell r="B4212">
            <v>2828.2</v>
          </cell>
        </row>
        <row r="4213">
          <cell r="A4213">
            <v>37780</v>
          </cell>
          <cell r="B4213">
            <v>2828.2</v>
          </cell>
        </row>
        <row r="4214">
          <cell r="A4214">
            <v>37781</v>
          </cell>
          <cell r="B4214">
            <v>2828.2</v>
          </cell>
        </row>
        <row r="4215">
          <cell r="A4215">
            <v>37782</v>
          </cell>
          <cell r="B4215">
            <v>2818.5</v>
          </cell>
        </row>
        <row r="4216">
          <cell r="A4216">
            <v>37783</v>
          </cell>
          <cell r="B4216">
            <v>2809.63</v>
          </cell>
        </row>
        <row r="4217">
          <cell r="A4217">
            <v>37784</v>
          </cell>
          <cell r="B4217">
            <v>2821.27</v>
          </cell>
        </row>
        <row r="4218">
          <cell r="A4218">
            <v>37785</v>
          </cell>
          <cell r="B4218">
            <v>2832.2</v>
          </cell>
        </row>
        <row r="4219">
          <cell r="A4219">
            <v>37786</v>
          </cell>
          <cell r="B4219">
            <v>2821.61</v>
          </cell>
        </row>
        <row r="4220">
          <cell r="A4220">
            <v>37787</v>
          </cell>
          <cell r="B4220">
            <v>2821.61</v>
          </cell>
        </row>
        <row r="4221">
          <cell r="A4221">
            <v>37788</v>
          </cell>
          <cell r="B4221">
            <v>2821.61</v>
          </cell>
        </row>
        <row r="4222">
          <cell r="A4222">
            <v>37789</v>
          </cell>
          <cell r="B4222">
            <v>2818.62</v>
          </cell>
        </row>
        <row r="4223">
          <cell r="A4223">
            <v>37790</v>
          </cell>
          <cell r="B4223">
            <v>2828.96</v>
          </cell>
        </row>
        <row r="4224">
          <cell r="A4224">
            <v>37791</v>
          </cell>
          <cell r="B4224">
            <v>2829.42</v>
          </cell>
        </row>
        <row r="4225">
          <cell r="A4225">
            <v>37792</v>
          </cell>
          <cell r="B4225">
            <v>2827.4</v>
          </cell>
        </row>
        <row r="4226">
          <cell r="A4226">
            <v>37793</v>
          </cell>
          <cell r="B4226">
            <v>2826.36</v>
          </cell>
        </row>
        <row r="4227">
          <cell r="A4227">
            <v>37794</v>
          </cell>
          <cell r="B4227">
            <v>2826.36</v>
          </cell>
        </row>
        <row r="4228">
          <cell r="A4228">
            <v>37795</v>
          </cell>
          <cell r="B4228">
            <v>2826.36</v>
          </cell>
        </row>
        <row r="4229">
          <cell r="A4229">
            <v>37796</v>
          </cell>
          <cell r="B4229">
            <v>2826.36</v>
          </cell>
        </row>
        <row r="4230">
          <cell r="A4230">
            <v>37797</v>
          </cell>
          <cell r="B4230">
            <v>2815.26</v>
          </cell>
        </row>
        <row r="4231">
          <cell r="A4231">
            <v>37798</v>
          </cell>
          <cell r="B4231">
            <v>2806.96</v>
          </cell>
        </row>
        <row r="4232">
          <cell r="A4232">
            <v>37799</v>
          </cell>
          <cell r="B4232">
            <v>2812.28</v>
          </cell>
        </row>
        <row r="4233">
          <cell r="A4233">
            <v>37800</v>
          </cell>
          <cell r="B4233">
            <v>2817.32</v>
          </cell>
        </row>
        <row r="4234">
          <cell r="A4234">
            <v>37801</v>
          </cell>
          <cell r="B4234">
            <v>2817.32</v>
          </cell>
        </row>
        <row r="4235">
          <cell r="A4235">
            <v>37802</v>
          </cell>
          <cell r="B4235">
            <v>2817.32</v>
          </cell>
        </row>
        <row r="4236">
          <cell r="A4236">
            <v>37803</v>
          </cell>
          <cell r="B4236">
            <v>2817.32</v>
          </cell>
        </row>
        <row r="4237">
          <cell r="A4237">
            <v>37804</v>
          </cell>
          <cell r="B4237">
            <v>2817.63</v>
          </cell>
        </row>
        <row r="4238">
          <cell r="A4238">
            <v>37805</v>
          </cell>
          <cell r="B4238">
            <v>2812.4</v>
          </cell>
        </row>
        <row r="4239">
          <cell r="A4239">
            <v>37806</v>
          </cell>
          <cell r="B4239">
            <v>2815.14</v>
          </cell>
        </row>
        <row r="4240">
          <cell r="A4240">
            <v>37807</v>
          </cell>
          <cell r="B4240">
            <v>2815.14</v>
          </cell>
        </row>
        <row r="4241">
          <cell r="A4241">
            <v>37808</v>
          </cell>
          <cell r="B4241">
            <v>2815.14</v>
          </cell>
        </row>
        <row r="4242">
          <cell r="A4242">
            <v>37809</v>
          </cell>
          <cell r="B4242">
            <v>2815.14</v>
          </cell>
        </row>
        <row r="4243">
          <cell r="A4243">
            <v>37810</v>
          </cell>
          <cell r="B4243">
            <v>2820.85</v>
          </cell>
        </row>
        <row r="4244">
          <cell r="A4244">
            <v>37811</v>
          </cell>
          <cell r="B4244">
            <v>2838.88</v>
          </cell>
        </row>
        <row r="4245">
          <cell r="A4245">
            <v>37812</v>
          </cell>
          <cell r="B4245">
            <v>2846.89</v>
          </cell>
        </row>
        <row r="4246">
          <cell r="A4246">
            <v>37813</v>
          </cell>
          <cell r="B4246">
            <v>2855.41</v>
          </cell>
        </row>
        <row r="4247">
          <cell r="A4247">
            <v>37814</v>
          </cell>
          <cell r="B4247">
            <v>2856.96</v>
          </cell>
        </row>
        <row r="4248">
          <cell r="A4248">
            <v>37815</v>
          </cell>
          <cell r="B4248">
            <v>2856.96</v>
          </cell>
        </row>
        <row r="4249">
          <cell r="A4249">
            <v>37816</v>
          </cell>
          <cell r="B4249">
            <v>2856.96</v>
          </cell>
        </row>
        <row r="4250">
          <cell r="A4250">
            <v>37817</v>
          </cell>
          <cell r="B4250">
            <v>2871.88</v>
          </cell>
        </row>
        <row r="4251">
          <cell r="A4251">
            <v>37818</v>
          </cell>
          <cell r="B4251">
            <v>2879.37</v>
          </cell>
        </row>
        <row r="4252">
          <cell r="A4252">
            <v>37819</v>
          </cell>
          <cell r="B4252">
            <v>2888.57</v>
          </cell>
        </row>
        <row r="4253">
          <cell r="A4253">
            <v>37820</v>
          </cell>
          <cell r="B4253">
            <v>2883.9</v>
          </cell>
        </row>
        <row r="4254">
          <cell r="A4254">
            <v>37821</v>
          </cell>
          <cell r="B4254">
            <v>2880.69</v>
          </cell>
        </row>
        <row r="4255">
          <cell r="A4255">
            <v>37822</v>
          </cell>
          <cell r="B4255">
            <v>2880.69</v>
          </cell>
        </row>
        <row r="4256">
          <cell r="A4256">
            <v>37823</v>
          </cell>
          <cell r="B4256">
            <v>2880.69</v>
          </cell>
        </row>
        <row r="4257">
          <cell r="A4257">
            <v>37824</v>
          </cell>
          <cell r="B4257">
            <v>2878.33</v>
          </cell>
        </row>
        <row r="4258">
          <cell r="A4258">
            <v>37825</v>
          </cell>
          <cell r="B4258">
            <v>2878.56</v>
          </cell>
        </row>
        <row r="4259">
          <cell r="A4259">
            <v>37826</v>
          </cell>
          <cell r="B4259">
            <v>2882.7</v>
          </cell>
        </row>
        <row r="4260">
          <cell r="A4260">
            <v>37827</v>
          </cell>
          <cell r="B4260">
            <v>2887.31</v>
          </cell>
        </row>
        <row r="4261">
          <cell r="A4261">
            <v>37828</v>
          </cell>
          <cell r="B4261">
            <v>2888.32</v>
          </cell>
        </row>
        <row r="4262">
          <cell r="A4262">
            <v>37829</v>
          </cell>
          <cell r="B4262">
            <v>2888.32</v>
          </cell>
        </row>
        <row r="4263">
          <cell r="A4263">
            <v>37830</v>
          </cell>
          <cell r="B4263">
            <v>2888.32</v>
          </cell>
        </row>
        <row r="4264">
          <cell r="A4264">
            <v>37831</v>
          </cell>
          <cell r="B4264">
            <v>2883.15</v>
          </cell>
        </row>
        <row r="4265">
          <cell r="A4265">
            <v>37832</v>
          </cell>
          <cell r="B4265">
            <v>2873.17</v>
          </cell>
        </row>
        <row r="4266">
          <cell r="A4266">
            <v>37833</v>
          </cell>
          <cell r="B4266">
            <v>2880.4</v>
          </cell>
        </row>
        <row r="4267">
          <cell r="A4267">
            <v>37834</v>
          </cell>
          <cell r="B4267">
            <v>2879.6</v>
          </cell>
        </row>
        <row r="4268">
          <cell r="A4268">
            <v>37835</v>
          </cell>
          <cell r="B4268">
            <v>2886.87</v>
          </cell>
        </row>
        <row r="4269">
          <cell r="A4269">
            <v>37836</v>
          </cell>
          <cell r="B4269">
            <v>2886.87</v>
          </cell>
        </row>
        <row r="4270">
          <cell r="A4270">
            <v>37837</v>
          </cell>
          <cell r="B4270">
            <v>2886.87</v>
          </cell>
        </row>
        <row r="4271">
          <cell r="A4271">
            <v>37838</v>
          </cell>
          <cell r="B4271">
            <v>2894.58</v>
          </cell>
        </row>
        <row r="4272">
          <cell r="A4272">
            <v>37839</v>
          </cell>
          <cell r="B4272">
            <v>2901.09</v>
          </cell>
        </row>
        <row r="4273">
          <cell r="A4273">
            <v>37840</v>
          </cell>
          <cell r="B4273">
            <v>2887.05</v>
          </cell>
        </row>
        <row r="4274">
          <cell r="A4274">
            <v>37841</v>
          </cell>
          <cell r="B4274">
            <v>2887.05</v>
          </cell>
        </row>
        <row r="4275">
          <cell r="A4275">
            <v>37842</v>
          </cell>
          <cell r="B4275">
            <v>2875.18</v>
          </cell>
        </row>
        <row r="4276">
          <cell r="A4276">
            <v>37843</v>
          </cell>
          <cell r="B4276">
            <v>2875.18</v>
          </cell>
        </row>
        <row r="4277">
          <cell r="A4277">
            <v>37844</v>
          </cell>
          <cell r="B4277">
            <v>2875.18</v>
          </cell>
        </row>
        <row r="4278">
          <cell r="A4278">
            <v>37845</v>
          </cell>
          <cell r="B4278">
            <v>2873.51</v>
          </cell>
        </row>
        <row r="4279">
          <cell r="A4279">
            <v>37846</v>
          </cell>
          <cell r="B4279">
            <v>2868.5</v>
          </cell>
        </row>
        <row r="4280">
          <cell r="A4280">
            <v>37847</v>
          </cell>
          <cell r="B4280">
            <v>2870.67</v>
          </cell>
        </row>
        <row r="4281">
          <cell r="A4281">
            <v>37848</v>
          </cell>
          <cell r="B4281">
            <v>2864.81</v>
          </cell>
        </row>
        <row r="4282">
          <cell r="A4282">
            <v>37849</v>
          </cell>
          <cell r="B4282">
            <v>2861.34</v>
          </cell>
        </row>
        <row r="4283">
          <cell r="A4283">
            <v>37850</v>
          </cell>
          <cell r="B4283">
            <v>2861.34</v>
          </cell>
        </row>
        <row r="4284">
          <cell r="A4284">
            <v>37851</v>
          </cell>
          <cell r="B4284">
            <v>2861.34</v>
          </cell>
        </row>
        <row r="4285">
          <cell r="A4285">
            <v>37852</v>
          </cell>
          <cell r="B4285">
            <v>2861.34</v>
          </cell>
        </row>
        <row r="4286">
          <cell r="A4286">
            <v>37853</v>
          </cell>
          <cell r="B4286">
            <v>2869.29</v>
          </cell>
        </row>
        <row r="4287">
          <cell r="A4287">
            <v>37854</v>
          </cell>
          <cell r="B4287">
            <v>2861.63</v>
          </cell>
        </row>
        <row r="4288">
          <cell r="A4288">
            <v>37855</v>
          </cell>
          <cell r="B4288">
            <v>2853.56</v>
          </cell>
        </row>
        <row r="4289">
          <cell r="A4289">
            <v>37856</v>
          </cell>
          <cell r="B4289">
            <v>2841.25</v>
          </cell>
        </row>
        <row r="4290">
          <cell r="A4290">
            <v>37857</v>
          </cell>
          <cell r="B4290">
            <v>2841.25</v>
          </cell>
        </row>
        <row r="4291">
          <cell r="A4291">
            <v>37858</v>
          </cell>
          <cell r="B4291">
            <v>2841.25</v>
          </cell>
        </row>
        <row r="4292">
          <cell r="A4292">
            <v>37859</v>
          </cell>
          <cell r="B4292">
            <v>2843.66</v>
          </cell>
        </row>
        <row r="4293">
          <cell r="A4293">
            <v>37860</v>
          </cell>
          <cell r="B4293">
            <v>2848.86</v>
          </cell>
        </row>
        <row r="4294">
          <cell r="A4294">
            <v>37861</v>
          </cell>
          <cell r="B4294">
            <v>2850.89</v>
          </cell>
        </row>
        <row r="4295">
          <cell r="A4295">
            <v>37862</v>
          </cell>
          <cell r="B4295">
            <v>2846.26</v>
          </cell>
        </row>
        <row r="4296">
          <cell r="A4296">
            <v>37863</v>
          </cell>
          <cell r="B4296">
            <v>2832.94</v>
          </cell>
        </row>
        <row r="4297">
          <cell r="A4297">
            <v>37864</v>
          </cell>
          <cell r="B4297">
            <v>2832.94</v>
          </cell>
        </row>
        <row r="4298">
          <cell r="A4298">
            <v>37865</v>
          </cell>
          <cell r="B4298">
            <v>2832.94</v>
          </cell>
        </row>
        <row r="4299">
          <cell r="A4299">
            <v>37866</v>
          </cell>
          <cell r="B4299">
            <v>2832.94</v>
          </cell>
        </row>
        <row r="4300">
          <cell r="A4300">
            <v>37867</v>
          </cell>
          <cell r="B4300">
            <v>2841.02</v>
          </cell>
        </row>
        <row r="4301">
          <cell r="A4301">
            <v>37868</v>
          </cell>
          <cell r="B4301">
            <v>2826.46</v>
          </cell>
        </row>
        <row r="4302">
          <cell r="A4302">
            <v>37869</v>
          </cell>
          <cell r="B4302">
            <v>2816.74</v>
          </cell>
        </row>
        <row r="4303">
          <cell r="A4303">
            <v>37870</v>
          </cell>
          <cell r="B4303">
            <v>2820.46</v>
          </cell>
        </row>
        <row r="4304">
          <cell r="A4304">
            <v>37871</v>
          </cell>
          <cell r="B4304">
            <v>2820.46</v>
          </cell>
        </row>
        <row r="4305">
          <cell r="A4305">
            <v>37872</v>
          </cell>
          <cell r="B4305">
            <v>2820.46</v>
          </cell>
        </row>
        <row r="4306">
          <cell r="A4306">
            <v>37873</v>
          </cell>
          <cell r="B4306">
            <v>2822.85</v>
          </cell>
        </row>
        <row r="4307">
          <cell r="A4307">
            <v>37874</v>
          </cell>
          <cell r="B4307">
            <v>2820.2</v>
          </cell>
        </row>
        <row r="4308">
          <cell r="A4308">
            <v>37875</v>
          </cell>
          <cell r="B4308">
            <v>2825.28</v>
          </cell>
        </row>
        <row r="4309">
          <cell r="A4309">
            <v>37876</v>
          </cell>
          <cell r="B4309">
            <v>2829.82</v>
          </cell>
        </row>
        <row r="4310">
          <cell r="A4310">
            <v>37877</v>
          </cell>
          <cell r="B4310">
            <v>2824.88</v>
          </cell>
        </row>
        <row r="4311">
          <cell r="A4311">
            <v>37878</v>
          </cell>
          <cell r="B4311">
            <v>2824.88</v>
          </cell>
        </row>
        <row r="4312">
          <cell r="A4312">
            <v>37879</v>
          </cell>
          <cell r="B4312">
            <v>2824.88</v>
          </cell>
        </row>
        <row r="4313">
          <cell r="A4313">
            <v>37880</v>
          </cell>
          <cell r="B4313">
            <v>2824.53</v>
          </cell>
        </row>
        <row r="4314">
          <cell r="A4314">
            <v>37881</v>
          </cell>
          <cell r="B4314">
            <v>2823.79</v>
          </cell>
        </row>
        <row r="4315">
          <cell r="A4315">
            <v>37882</v>
          </cell>
          <cell r="B4315">
            <v>2823.28</v>
          </cell>
        </row>
        <row r="4316">
          <cell r="A4316">
            <v>37883</v>
          </cell>
          <cell r="B4316">
            <v>2833.64</v>
          </cell>
        </row>
        <row r="4317">
          <cell r="A4317">
            <v>37884</v>
          </cell>
          <cell r="B4317">
            <v>2844.64</v>
          </cell>
        </row>
        <row r="4318">
          <cell r="A4318">
            <v>37885</v>
          </cell>
          <cell r="B4318">
            <v>2844.64</v>
          </cell>
        </row>
        <row r="4319">
          <cell r="A4319">
            <v>37886</v>
          </cell>
          <cell r="B4319">
            <v>2844.64</v>
          </cell>
        </row>
        <row r="4320">
          <cell r="A4320">
            <v>37887</v>
          </cell>
          <cell r="B4320">
            <v>2859.37</v>
          </cell>
        </row>
        <row r="4321">
          <cell r="A4321">
            <v>37888</v>
          </cell>
          <cell r="B4321">
            <v>2866.42</v>
          </cell>
        </row>
        <row r="4322">
          <cell r="A4322">
            <v>37889</v>
          </cell>
          <cell r="B4322">
            <v>2872.3</v>
          </cell>
        </row>
        <row r="4323">
          <cell r="A4323">
            <v>37890</v>
          </cell>
          <cell r="B4323">
            <v>2871.39</v>
          </cell>
        </row>
        <row r="4324">
          <cell r="A4324">
            <v>37891</v>
          </cell>
          <cell r="B4324">
            <v>2879.32</v>
          </cell>
        </row>
        <row r="4325">
          <cell r="A4325">
            <v>37892</v>
          </cell>
          <cell r="B4325">
            <v>2879.32</v>
          </cell>
        </row>
        <row r="4326">
          <cell r="A4326">
            <v>37893</v>
          </cell>
          <cell r="B4326">
            <v>2879.32</v>
          </cell>
        </row>
        <row r="4327">
          <cell r="A4327">
            <v>37894</v>
          </cell>
          <cell r="B4327">
            <v>2889.39</v>
          </cell>
        </row>
        <row r="4328">
          <cell r="A4328">
            <v>37895</v>
          </cell>
          <cell r="B4328">
            <v>2888.21</v>
          </cell>
        </row>
        <row r="4329">
          <cell r="A4329">
            <v>37896</v>
          </cell>
          <cell r="B4329">
            <v>2907.41</v>
          </cell>
        </row>
        <row r="4330">
          <cell r="A4330">
            <v>37897</v>
          </cell>
          <cell r="B4330">
            <v>2905.12</v>
          </cell>
        </row>
        <row r="4331">
          <cell r="A4331">
            <v>37898</v>
          </cell>
          <cell r="B4331">
            <v>2881.88</v>
          </cell>
        </row>
        <row r="4332">
          <cell r="A4332">
            <v>37899</v>
          </cell>
          <cell r="B4332">
            <v>2881.88</v>
          </cell>
        </row>
        <row r="4333">
          <cell r="A4333">
            <v>37900</v>
          </cell>
          <cell r="B4333">
            <v>2881.88</v>
          </cell>
        </row>
        <row r="4334">
          <cell r="A4334">
            <v>37901</v>
          </cell>
          <cell r="B4334">
            <v>2872.7</v>
          </cell>
        </row>
        <row r="4335">
          <cell r="A4335">
            <v>37902</v>
          </cell>
          <cell r="B4335">
            <v>2868.91</v>
          </cell>
        </row>
        <row r="4336">
          <cell r="A4336">
            <v>37903</v>
          </cell>
          <cell r="B4336">
            <v>2887.59</v>
          </cell>
        </row>
        <row r="4337">
          <cell r="A4337">
            <v>37904</v>
          </cell>
          <cell r="B4337">
            <v>2878.39</v>
          </cell>
        </row>
        <row r="4338">
          <cell r="A4338">
            <v>37905</v>
          </cell>
          <cell r="B4338">
            <v>2868.85</v>
          </cell>
        </row>
        <row r="4339">
          <cell r="A4339">
            <v>37906</v>
          </cell>
          <cell r="B4339">
            <v>2868.85</v>
          </cell>
        </row>
        <row r="4340">
          <cell r="A4340">
            <v>37907</v>
          </cell>
          <cell r="B4340">
            <v>2868.85</v>
          </cell>
        </row>
        <row r="4341">
          <cell r="A4341">
            <v>37908</v>
          </cell>
          <cell r="B4341">
            <v>2868.85</v>
          </cell>
        </row>
        <row r="4342">
          <cell r="A4342">
            <v>37909</v>
          </cell>
          <cell r="B4342">
            <v>2865.32</v>
          </cell>
        </row>
        <row r="4343">
          <cell r="A4343">
            <v>37910</v>
          </cell>
          <cell r="B4343">
            <v>2873.7</v>
          </cell>
        </row>
        <row r="4344">
          <cell r="A4344">
            <v>37911</v>
          </cell>
          <cell r="B4344">
            <v>2867.75</v>
          </cell>
        </row>
        <row r="4345">
          <cell r="A4345">
            <v>37912</v>
          </cell>
          <cell r="B4345">
            <v>2865.04</v>
          </cell>
        </row>
        <row r="4346">
          <cell r="A4346">
            <v>37913</v>
          </cell>
          <cell r="B4346">
            <v>2865.04</v>
          </cell>
        </row>
        <row r="4347">
          <cell r="A4347">
            <v>37914</v>
          </cell>
          <cell r="B4347">
            <v>2865.04</v>
          </cell>
        </row>
        <row r="4348">
          <cell r="A4348">
            <v>37915</v>
          </cell>
          <cell r="B4348">
            <v>2864.34</v>
          </cell>
        </row>
        <row r="4349">
          <cell r="A4349">
            <v>37916</v>
          </cell>
          <cell r="B4349">
            <v>2864.25</v>
          </cell>
        </row>
        <row r="4350">
          <cell r="A4350">
            <v>37917</v>
          </cell>
          <cell r="B4350">
            <v>2870.01</v>
          </cell>
        </row>
        <row r="4351">
          <cell r="A4351">
            <v>37918</v>
          </cell>
          <cell r="B4351">
            <v>2872.55</v>
          </cell>
        </row>
        <row r="4352">
          <cell r="A4352">
            <v>37919</v>
          </cell>
          <cell r="B4352">
            <v>2857.88</v>
          </cell>
        </row>
        <row r="4353">
          <cell r="A4353">
            <v>37920</v>
          </cell>
          <cell r="B4353">
            <v>2857.88</v>
          </cell>
        </row>
        <row r="4354">
          <cell r="A4354">
            <v>37921</v>
          </cell>
          <cell r="B4354">
            <v>2857.88</v>
          </cell>
        </row>
        <row r="4355">
          <cell r="A4355">
            <v>37922</v>
          </cell>
          <cell r="B4355">
            <v>2882.77</v>
          </cell>
        </row>
        <row r="4356">
          <cell r="A4356">
            <v>37923</v>
          </cell>
          <cell r="B4356">
            <v>2879.34</v>
          </cell>
        </row>
        <row r="4357">
          <cell r="A4357">
            <v>37924</v>
          </cell>
          <cell r="B4357">
            <v>2870.11</v>
          </cell>
        </row>
        <row r="4358">
          <cell r="A4358">
            <v>37925</v>
          </cell>
          <cell r="B4358">
            <v>2884.17</v>
          </cell>
        </row>
        <row r="4359">
          <cell r="A4359">
            <v>37926</v>
          </cell>
          <cell r="B4359">
            <v>2878.05</v>
          </cell>
        </row>
        <row r="4360">
          <cell r="A4360">
            <v>37927</v>
          </cell>
          <cell r="B4360">
            <v>2878.05</v>
          </cell>
        </row>
        <row r="4361">
          <cell r="A4361">
            <v>37928</v>
          </cell>
          <cell r="B4361">
            <v>2878.05</v>
          </cell>
        </row>
        <row r="4362">
          <cell r="A4362">
            <v>37929</v>
          </cell>
          <cell r="B4362">
            <v>2878.05</v>
          </cell>
        </row>
        <row r="4363">
          <cell r="A4363">
            <v>37930</v>
          </cell>
          <cell r="B4363">
            <v>2869.46</v>
          </cell>
        </row>
        <row r="4364">
          <cell r="A4364">
            <v>37931</v>
          </cell>
          <cell r="B4364">
            <v>2856.34</v>
          </cell>
        </row>
        <row r="4365">
          <cell r="A4365">
            <v>37932</v>
          </cell>
          <cell r="B4365">
            <v>2854.17</v>
          </cell>
        </row>
        <row r="4366">
          <cell r="A4366">
            <v>37933</v>
          </cell>
          <cell r="B4366">
            <v>2843.82</v>
          </cell>
        </row>
        <row r="4367">
          <cell r="A4367">
            <v>37934</v>
          </cell>
          <cell r="B4367">
            <v>2843.82</v>
          </cell>
        </row>
        <row r="4368">
          <cell r="A4368">
            <v>37935</v>
          </cell>
          <cell r="B4368">
            <v>2843.82</v>
          </cell>
        </row>
        <row r="4369">
          <cell r="A4369">
            <v>37936</v>
          </cell>
          <cell r="B4369">
            <v>2840.41</v>
          </cell>
        </row>
        <row r="4370">
          <cell r="A4370">
            <v>37937</v>
          </cell>
          <cell r="B4370">
            <v>2840.41</v>
          </cell>
        </row>
        <row r="4371">
          <cell r="A4371">
            <v>37938</v>
          </cell>
          <cell r="B4371">
            <v>2845.69</v>
          </cell>
        </row>
        <row r="4372">
          <cell r="A4372">
            <v>37939</v>
          </cell>
          <cell r="B4372">
            <v>2850.24</v>
          </cell>
        </row>
        <row r="4373">
          <cell r="A4373">
            <v>37940</v>
          </cell>
          <cell r="B4373">
            <v>2842.53</v>
          </cell>
        </row>
        <row r="4374">
          <cell r="A4374">
            <v>37941</v>
          </cell>
          <cell r="B4374">
            <v>2842.53</v>
          </cell>
        </row>
        <row r="4375">
          <cell r="A4375">
            <v>37942</v>
          </cell>
          <cell r="B4375">
            <v>2842.53</v>
          </cell>
        </row>
        <row r="4376">
          <cell r="A4376">
            <v>37943</v>
          </cell>
          <cell r="B4376">
            <v>2842.53</v>
          </cell>
        </row>
        <row r="4377">
          <cell r="A4377">
            <v>37944</v>
          </cell>
          <cell r="B4377">
            <v>2831.97</v>
          </cell>
        </row>
        <row r="4378">
          <cell r="A4378">
            <v>37945</v>
          </cell>
          <cell r="B4378">
            <v>2826.6</v>
          </cell>
        </row>
        <row r="4379">
          <cell r="A4379">
            <v>37946</v>
          </cell>
          <cell r="B4379">
            <v>2831.1</v>
          </cell>
        </row>
        <row r="4380">
          <cell r="A4380">
            <v>37947</v>
          </cell>
          <cell r="B4380">
            <v>2836.45</v>
          </cell>
        </row>
        <row r="4381">
          <cell r="A4381">
            <v>37948</v>
          </cell>
          <cell r="B4381">
            <v>2836.45</v>
          </cell>
        </row>
        <row r="4382">
          <cell r="A4382">
            <v>37949</v>
          </cell>
          <cell r="B4382">
            <v>2836.45</v>
          </cell>
        </row>
        <row r="4383">
          <cell r="A4383">
            <v>37950</v>
          </cell>
          <cell r="B4383">
            <v>2838.02</v>
          </cell>
        </row>
        <row r="4384">
          <cell r="A4384">
            <v>37951</v>
          </cell>
          <cell r="B4384">
            <v>2839.2</v>
          </cell>
        </row>
        <row r="4385">
          <cell r="A4385">
            <v>37952</v>
          </cell>
          <cell r="B4385">
            <v>2838.7</v>
          </cell>
        </row>
        <row r="4386">
          <cell r="A4386">
            <v>37953</v>
          </cell>
          <cell r="B4386">
            <v>2838.7</v>
          </cell>
        </row>
        <row r="4387">
          <cell r="A4387">
            <v>37954</v>
          </cell>
          <cell r="B4387">
            <v>2836.05</v>
          </cell>
        </row>
        <row r="4388">
          <cell r="A4388">
            <v>37955</v>
          </cell>
          <cell r="B4388">
            <v>2836.05</v>
          </cell>
        </row>
        <row r="4389">
          <cell r="A4389">
            <v>37956</v>
          </cell>
          <cell r="B4389">
            <v>2836.05</v>
          </cell>
        </row>
        <row r="4390">
          <cell r="A4390">
            <v>37957</v>
          </cell>
          <cell r="B4390">
            <v>2829.08</v>
          </cell>
        </row>
        <row r="4391">
          <cell r="A4391">
            <v>37958</v>
          </cell>
          <cell r="B4391">
            <v>2817.14</v>
          </cell>
        </row>
        <row r="4392">
          <cell r="A4392">
            <v>37959</v>
          </cell>
          <cell r="B4392">
            <v>2815.19</v>
          </cell>
        </row>
        <row r="4393">
          <cell r="A4393">
            <v>37960</v>
          </cell>
          <cell r="B4393">
            <v>2815.33</v>
          </cell>
        </row>
        <row r="4394">
          <cell r="A4394">
            <v>37961</v>
          </cell>
          <cell r="B4394">
            <v>2808.42</v>
          </cell>
        </row>
        <row r="4395">
          <cell r="A4395">
            <v>37962</v>
          </cell>
          <cell r="B4395">
            <v>2808.42</v>
          </cell>
        </row>
        <row r="4396">
          <cell r="A4396">
            <v>37963</v>
          </cell>
          <cell r="B4396">
            <v>2808.42</v>
          </cell>
        </row>
        <row r="4397">
          <cell r="A4397">
            <v>37964</v>
          </cell>
          <cell r="B4397">
            <v>2808.42</v>
          </cell>
        </row>
        <row r="4398">
          <cell r="A4398">
            <v>37965</v>
          </cell>
          <cell r="B4398">
            <v>2822.78</v>
          </cell>
        </row>
        <row r="4399">
          <cell r="A4399">
            <v>37966</v>
          </cell>
          <cell r="B4399">
            <v>2815.45</v>
          </cell>
        </row>
        <row r="4400">
          <cell r="A4400">
            <v>37967</v>
          </cell>
          <cell r="B4400">
            <v>2808.31</v>
          </cell>
        </row>
        <row r="4401">
          <cell r="A4401">
            <v>37968</v>
          </cell>
          <cell r="B4401">
            <v>2812.81</v>
          </cell>
        </row>
        <row r="4402">
          <cell r="A4402">
            <v>37969</v>
          </cell>
          <cell r="B4402">
            <v>2812.81</v>
          </cell>
        </row>
        <row r="4403">
          <cell r="A4403">
            <v>37970</v>
          </cell>
          <cell r="B4403">
            <v>2812.81</v>
          </cell>
        </row>
        <row r="4404">
          <cell r="A4404">
            <v>37971</v>
          </cell>
          <cell r="B4404">
            <v>2807.25</v>
          </cell>
        </row>
        <row r="4405">
          <cell r="A4405">
            <v>37972</v>
          </cell>
          <cell r="B4405">
            <v>2793.06</v>
          </cell>
        </row>
        <row r="4406">
          <cell r="A4406">
            <v>37973</v>
          </cell>
          <cell r="B4406">
            <v>2795.21</v>
          </cell>
        </row>
        <row r="4407">
          <cell r="A4407">
            <v>37974</v>
          </cell>
          <cell r="B4407">
            <v>2801.67</v>
          </cell>
        </row>
        <row r="4408">
          <cell r="A4408">
            <v>37975</v>
          </cell>
          <cell r="B4408">
            <v>2806.89</v>
          </cell>
        </row>
        <row r="4409">
          <cell r="A4409">
            <v>37976</v>
          </cell>
          <cell r="B4409">
            <v>2806.89</v>
          </cell>
        </row>
        <row r="4410">
          <cell r="A4410">
            <v>37977</v>
          </cell>
          <cell r="B4410">
            <v>2806.89</v>
          </cell>
        </row>
        <row r="4411">
          <cell r="A4411">
            <v>37978</v>
          </cell>
          <cell r="B4411">
            <v>2809.09</v>
          </cell>
        </row>
        <row r="4412">
          <cell r="A4412">
            <v>37979</v>
          </cell>
          <cell r="B4412">
            <v>2806.33</v>
          </cell>
        </row>
        <row r="4413">
          <cell r="A4413">
            <v>37980</v>
          </cell>
          <cell r="B4413">
            <v>2796.89</v>
          </cell>
        </row>
        <row r="4414">
          <cell r="A4414">
            <v>37981</v>
          </cell>
          <cell r="B4414">
            <v>2796.89</v>
          </cell>
        </row>
        <row r="4415">
          <cell r="A4415">
            <v>37982</v>
          </cell>
          <cell r="B4415">
            <v>2795.21</v>
          </cell>
        </row>
        <row r="4416">
          <cell r="A4416">
            <v>37983</v>
          </cell>
          <cell r="B4416">
            <v>2795.21</v>
          </cell>
        </row>
        <row r="4417">
          <cell r="A4417">
            <v>37984</v>
          </cell>
          <cell r="B4417">
            <v>2795.21</v>
          </cell>
        </row>
        <row r="4418">
          <cell r="A4418">
            <v>37985</v>
          </cell>
          <cell r="B4418">
            <v>2780.82</v>
          </cell>
        </row>
        <row r="4419">
          <cell r="A4419">
            <v>37986</v>
          </cell>
          <cell r="B4419">
            <v>2778.21</v>
          </cell>
        </row>
        <row r="4420">
          <cell r="A4420">
            <v>37987</v>
          </cell>
          <cell r="B4420">
            <v>2778.21</v>
          </cell>
        </row>
        <row r="4421">
          <cell r="A4421">
            <v>37988</v>
          </cell>
          <cell r="B4421">
            <v>2778.21</v>
          </cell>
        </row>
        <row r="4422">
          <cell r="A4422">
            <v>37989</v>
          </cell>
          <cell r="B4422">
            <v>2777.96</v>
          </cell>
        </row>
        <row r="4423">
          <cell r="A4423">
            <v>37990</v>
          </cell>
          <cell r="B4423">
            <v>2777.96</v>
          </cell>
        </row>
        <row r="4424">
          <cell r="A4424">
            <v>37991</v>
          </cell>
          <cell r="B4424">
            <v>2777.96</v>
          </cell>
        </row>
        <row r="4425">
          <cell r="A4425">
            <v>37992</v>
          </cell>
          <cell r="B4425">
            <v>2778.92</v>
          </cell>
        </row>
        <row r="4426">
          <cell r="A4426">
            <v>37993</v>
          </cell>
          <cell r="B4426">
            <v>2765.76</v>
          </cell>
        </row>
        <row r="4427">
          <cell r="A4427">
            <v>37994</v>
          </cell>
          <cell r="B4427">
            <v>2758.83</v>
          </cell>
        </row>
        <row r="4428">
          <cell r="A4428">
            <v>37995</v>
          </cell>
          <cell r="B4428">
            <v>2750.89</v>
          </cell>
        </row>
        <row r="4429">
          <cell r="A4429">
            <v>37996</v>
          </cell>
          <cell r="B4429">
            <v>2754.33</v>
          </cell>
        </row>
        <row r="4430">
          <cell r="A4430">
            <v>37997</v>
          </cell>
          <cell r="B4430">
            <v>2754.33</v>
          </cell>
        </row>
        <row r="4431">
          <cell r="A4431">
            <v>37998</v>
          </cell>
          <cell r="B4431">
            <v>2754.33</v>
          </cell>
        </row>
        <row r="4432">
          <cell r="A4432">
            <v>37999</v>
          </cell>
          <cell r="B4432">
            <v>2754.33</v>
          </cell>
        </row>
        <row r="4433">
          <cell r="A4433">
            <v>38000</v>
          </cell>
          <cell r="B4433">
            <v>2762.31</v>
          </cell>
        </row>
        <row r="4434">
          <cell r="A4434">
            <v>38001</v>
          </cell>
          <cell r="B4434">
            <v>2747.06</v>
          </cell>
        </row>
        <row r="4435">
          <cell r="A4435">
            <v>38002</v>
          </cell>
          <cell r="B4435">
            <v>2723.83</v>
          </cell>
        </row>
        <row r="4436">
          <cell r="A4436">
            <v>38003</v>
          </cell>
          <cell r="B4436">
            <v>2728.7</v>
          </cell>
        </row>
        <row r="4437">
          <cell r="A4437">
            <v>38004</v>
          </cell>
          <cell r="B4437">
            <v>2728.7</v>
          </cell>
        </row>
        <row r="4438">
          <cell r="A4438">
            <v>38005</v>
          </cell>
          <cell r="B4438">
            <v>2728.7</v>
          </cell>
        </row>
        <row r="4439">
          <cell r="A4439">
            <v>38006</v>
          </cell>
          <cell r="B4439">
            <v>2728.7</v>
          </cell>
        </row>
        <row r="4440">
          <cell r="A4440">
            <v>38007</v>
          </cell>
          <cell r="B4440">
            <v>2730.75</v>
          </cell>
        </row>
        <row r="4441">
          <cell r="A4441">
            <v>38008</v>
          </cell>
          <cell r="B4441">
            <v>2740.76</v>
          </cell>
        </row>
        <row r="4442">
          <cell r="A4442">
            <v>38009</v>
          </cell>
          <cell r="B4442">
            <v>2742.88</v>
          </cell>
        </row>
        <row r="4443">
          <cell r="A4443">
            <v>38010</v>
          </cell>
          <cell r="B4443">
            <v>2747.72</v>
          </cell>
        </row>
        <row r="4444">
          <cell r="A4444">
            <v>38011</v>
          </cell>
          <cell r="B4444">
            <v>2747.72</v>
          </cell>
        </row>
        <row r="4445">
          <cell r="A4445">
            <v>38012</v>
          </cell>
          <cell r="B4445">
            <v>2747.72</v>
          </cell>
        </row>
        <row r="4446">
          <cell r="A4446">
            <v>38013</v>
          </cell>
          <cell r="B4446">
            <v>2766.89</v>
          </cell>
        </row>
        <row r="4447">
          <cell r="A4447">
            <v>38014</v>
          </cell>
          <cell r="B4447">
            <v>2736.28</v>
          </cell>
        </row>
        <row r="4448">
          <cell r="A4448">
            <v>38015</v>
          </cell>
          <cell r="B4448">
            <v>2721.56</v>
          </cell>
        </row>
        <row r="4449">
          <cell r="A4449">
            <v>38016</v>
          </cell>
          <cell r="B4449">
            <v>2740.55</v>
          </cell>
        </row>
        <row r="4450">
          <cell r="A4450">
            <v>38017</v>
          </cell>
          <cell r="B4450">
            <v>2742.47</v>
          </cell>
        </row>
        <row r="4451">
          <cell r="A4451">
            <v>38018</v>
          </cell>
          <cell r="B4451">
            <v>2742.47</v>
          </cell>
        </row>
        <row r="4452">
          <cell r="A4452">
            <v>38019</v>
          </cell>
          <cell r="B4452">
            <v>2742.47</v>
          </cell>
        </row>
        <row r="4453">
          <cell r="A4453">
            <v>38020</v>
          </cell>
          <cell r="B4453">
            <v>2738.15</v>
          </cell>
        </row>
        <row r="4454">
          <cell r="A4454">
            <v>38021</v>
          </cell>
          <cell r="B4454">
            <v>2747.28</v>
          </cell>
        </row>
        <row r="4455">
          <cell r="A4455">
            <v>38022</v>
          </cell>
          <cell r="B4455">
            <v>2750.67</v>
          </cell>
        </row>
        <row r="4456">
          <cell r="A4456">
            <v>38023</v>
          </cell>
          <cell r="B4456">
            <v>2748.9</v>
          </cell>
        </row>
        <row r="4457">
          <cell r="A4457">
            <v>38024</v>
          </cell>
          <cell r="B4457">
            <v>2757.14</v>
          </cell>
        </row>
        <row r="4458">
          <cell r="A4458">
            <v>38025</v>
          </cell>
          <cell r="B4458">
            <v>2757.14</v>
          </cell>
        </row>
        <row r="4459">
          <cell r="A4459">
            <v>38026</v>
          </cell>
          <cell r="B4459">
            <v>2757.14</v>
          </cell>
        </row>
        <row r="4460">
          <cell r="A4460">
            <v>38027</v>
          </cell>
          <cell r="B4460">
            <v>2741.17</v>
          </cell>
        </row>
        <row r="4461">
          <cell r="A4461">
            <v>38028</v>
          </cell>
          <cell r="B4461">
            <v>2735.5</v>
          </cell>
        </row>
        <row r="4462">
          <cell r="A4462">
            <v>38029</v>
          </cell>
          <cell r="B4462">
            <v>2736.94</v>
          </cell>
        </row>
        <row r="4463">
          <cell r="A4463">
            <v>38030</v>
          </cell>
          <cell r="B4463">
            <v>2736.42</v>
          </cell>
        </row>
        <row r="4464">
          <cell r="A4464">
            <v>38031</v>
          </cell>
          <cell r="B4464">
            <v>2724.36</v>
          </cell>
        </row>
        <row r="4465">
          <cell r="A4465">
            <v>38032</v>
          </cell>
          <cell r="B4465">
            <v>2724.36</v>
          </cell>
        </row>
        <row r="4466">
          <cell r="A4466">
            <v>38033</v>
          </cell>
          <cell r="B4466">
            <v>2724.36</v>
          </cell>
        </row>
        <row r="4467">
          <cell r="A4467">
            <v>38034</v>
          </cell>
          <cell r="B4467">
            <v>2724.36</v>
          </cell>
        </row>
        <row r="4468">
          <cell r="A4468">
            <v>38035</v>
          </cell>
          <cell r="B4468">
            <v>2715.2</v>
          </cell>
        </row>
        <row r="4469">
          <cell r="A4469">
            <v>38036</v>
          </cell>
          <cell r="B4469">
            <v>2697.66</v>
          </cell>
        </row>
        <row r="4470">
          <cell r="A4470">
            <v>38037</v>
          </cell>
          <cell r="B4470">
            <v>2693.84</v>
          </cell>
        </row>
        <row r="4471">
          <cell r="A4471">
            <v>38038</v>
          </cell>
          <cell r="B4471">
            <v>2700.19</v>
          </cell>
        </row>
        <row r="4472">
          <cell r="A4472">
            <v>38039</v>
          </cell>
          <cell r="B4472">
            <v>2700.19</v>
          </cell>
        </row>
        <row r="4473">
          <cell r="A4473">
            <v>38040</v>
          </cell>
          <cell r="B4473">
            <v>2700.19</v>
          </cell>
        </row>
        <row r="4474">
          <cell r="A4474">
            <v>38041</v>
          </cell>
          <cell r="B4474">
            <v>2665.83</v>
          </cell>
        </row>
        <row r="4475">
          <cell r="A4475">
            <v>38042</v>
          </cell>
          <cell r="B4475">
            <v>2651.94</v>
          </cell>
        </row>
        <row r="4476">
          <cell r="A4476">
            <v>38043</v>
          </cell>
          <cell r="B4476">
            <v>2664.3</v>
          </cell>
        </row>
        <row r="4477">
          <cell r="A4477">
            <v>38044</v>
          </cell>
          <cell r="B4477">
            <v>2686.54</v>
          </cell>
        </row>
        <row r="4478">
          <cell r="A4478">
            <v>38045</v>
          </cell>
          <cell r="B4478">
            <v>2682.34</v>
          </cell>
        </row>
        <row r="4479">
          <cell r="A4479">
            <v>38046</v>
          </cell>
          <cell r="B4479">
            <v>2682.34</v>
          </cell>
        </row>
        <row r="4480">
          <cell r="A4480">
            <v>38047</v>
          </cell>
          <cell r="B4480">
            <v>2682.34</v>
          </cell>
        </row>
        <row r="4481">
          <cell r="A4481">
            <v>38048</v>
          </cell>
          <cell r="B4481">
            <v>2662.81</v>
          </cell>
        </row>
        <row r="4482">
          <cell r="A4482">
            <v>38049</v>
          </cell>
          <cell r="B4482">
            <v>2660.42</v>
          </cell>
        </row>
        <row r="4483">
          <cell r="A4483">
            <v>38050</v>
          </cell>
          <cell r="B4483">
            <v>2670.97</v>
          </cell>
        </row>
        <row r="4484">
          <cell r="A4484">
            <v>38051</v>
          </cell>
          <cell r="B4484">
            <v>2676.41</v>
          </cell>
        </row>
        <row r="4485">
          <cell r="A4485">
            <v>38052</v>
          </cell>
          <cell r="B4485">
            <v>2673.29</v>
          </cell>
        </row>
        <row r="4486">
          <cell r="A4486">
            <v>38053</v>
          </cell>
          <cell r="B4486">
            <v>2673.29</v>
          </cell>
        </row>
        <row r="4487">
          <cell r="A4487">
            <v>38054</v>
          </cell>
          <cell r="B4487">
            <v>2673.29</v>
          </cell>
        </row>
        <row r="4488">
          <cell r="A4488">
            <v>38055</v>
          </cell>
          <cell r="B4488">
            <v>2675.65</v>
          </cell>
        </row>
        <row r="4489">
          <cell r="A4489">
            <v>38056</v>
          </cell>
          <cell r="B4489">
            <v>2679.22</v>
          </cell>
        </row>
        <row r="4490">
          <cell r="A4490">
            <v>38057</v>
          </cell>
          <cell r="B4490">
            <v>2685.17</v>
          </cell>
        </row>
        <row r="4491">
          <cell r="A4491">
            <v>38058</v>
          </cell>
          <cell r="B4491">
            <v>2683.08</v>
          </cell>
        </row>
        <row r="4492">
          <cell r="A4492">
            <v>38059</v>
          </cell>
          <cell r="B4492">
            <v>2669.48</v>
          </cell>
        </row>
        <row r="4493">
          <cell r="A4493">
            <v>38060</v>
          </cell>
          <cell r="B4493">
            <v>2669.48</v>
          </cell>
        </row>
        <row r="4494">
          <cell r="A4494">
            <v>38061</v>
          </cell>
          <cell r="B4494">
            <v>2669.48</v>
          </cell>
        </row>
        <row r="4495">
          <cell r="A4495">
            <v>38062</v>
          </cell>
          <cell r="B4495">
            <v>2661.45</v>
          </cell>
        </row>
        <row r="4496">
          <cell r="A4496">
            <v>38063</v>
          </cell>
          <cell r="B4496">
            <v>2648.97</v>
          </cell>
        </row>
        <row r="4497">
          <cell r="A4497">
            <v>38064</v>
          </cell>
          <cell r="B4497">
            <v>2650.21</v>
          </cell>
        </row>
        <row r="4498">
          <cell r="A4498">
            <v>38065</v>
          </cell>
          <cell r="B4498">
            <v>2669.07</v>
          </cell>
        </row>
        <row r="4499">
          <cell r="A4499">
            <v>38066</v>
          </cell>
          <cell r="B4499">
            <v>2669.39</v>
          </cell>
        </row>
        <row r="4500">
          <cell r="A4500">
            <v>38067</v>
          </cell>
          <cell r="B4500">
            <v>2669.39</v>
          </cell>
        </row>
        <row r="4501">
          <cell r="A4501">
            <v>38068</v>
          </cell>
          <cell r="B4501">
            <v>2669.39</v>
          </cell>
        </row>
        <row r="4502">
          <cell r="A4502">
            <v>38069</v>
          </cell>
          <cell r="B4502">
            <v>2669.39</v>
          </cell>
        </row>
        <row r="4503">
          <cell r="A4503">
            <v>38070</v>
          </cell>
          <cell r="B4503">
            <v>2664.5</v>
          </cell>
        </row>
        <row r="4504">
          <cell r="A4504">
            <v>38071</v>
          </cell>
          <cell r="B4504">
            <v>2667.05</v>
          </cell>
        </row>
        <row r="4505">
          <cell r="A4505">
            <v>38072</v>
          </cell>
          <cell r="B4505">
            <v>2679.33</v>
          </cell>
        </row>
        <row r="4506">
          <cell r="A4506">
            <v>38073</v>
          </cell>
          <cell r="B4506">
            <v>2673.68</v>
          </cell>
        </row>
        <row r="4507">
          <cell r="A4507">
            <v>38074</v>
          </cell>
          <cell r="B4507">
            <v>2673.68</v>
          </cell>
        </row>
        <row r="4508">
          <cell r="A4508">
            <v>38075</v>
          </cell>
          <cell r="B4508">
            <v>2673.68</v>
          </cell>
        </row>
        <row r="4509">
          <cell r="A4509">
            <v>38076</v>
          </cell>
          <cell r="B4509">
            <v>2676.93</v>
          </cell>
        </row>
        <row r="4510">
          <cell r="A4510">
            <v>38077</v>
          </cell>
          <cell r="B4510">
            <v>2678.16</v>
          </cell>
        </row>
        <row r="4511">
          <cell r="A4511">
            <v>38078</v>
          </cell>
          <cell r="B4511">
            <v>2682.09</v>
          </cell>
        </row>
        <row r="4512">
          <cell r="A4512">
            <v>38079</v>
          </cell>
          <cell r="B4512">
            <v>2671.01</v>
          </cell>
        </row>
        <row r="4513">
          <cell r="A4513">
            <v>38080</v>
          </cell>
          <cell r="B4513">
            <v>2666.55</v>
          </cell>
        </row>
        <row r="4514">
          <cell r="A4514">
            <v>38081</v>
          </cell>
          <cell r="B4514">
            <v>2666.55</v>
          </cell>
        </row>
        <row r="4515">
          <cell r="A4515">
            <v>38082</v>
          </cell>
          <cell r="B4515">
            <v>2666.55</v>
          </cell>
        </row>
        <row r="4516">
          <cell r="A4516">
            <v>38083</v>
          </cell>
          <cell r="B4516">
            <v>2667.06</v>
          </cell>
        </row>
        <row r="4517">
          <cell r="A4517">
            <v>38084</v>
          </cell>
          <cell r="B4517">
            <v>2663.05</v>
          </cell>
        </row>
        <row r="4518">
          <cell r="A4518">
            <v>38085</v>
          </cell>
          <cell r="B4518">
            <v>2659.05</v>
          </cell>
        </row>
        <row r="4519">
          <cell r="A4519">
            <v>38086</v>
          </cell>
          <cell r="B4519">
            <v>2659.05</v>
          </cell>
        </row>
        <row r="4520">
          <cell r="A4520">
            <v>38087</v>
          </cell>
          <cell r="B4520">
            <v>2659.05</v>
          </cell>
        </row>
        <row r="4521">
          <cell r="A4521">
            <v>38088</v>
          </cell>
          <cell r="B4521">
            <v>2659.05</v>
          </cell>
        </row>
        <row r="4522">
          <cell r="A4522">
            <v>38089</v>
          </cell>
          <cell r="B4522">
            <v>2659.05</v>
          </cell>
        </row>
        <row r="4523">
          <cell r="A4523">
            <v>38090</v>
          </cell>
          <cell r="B4523">
            <v>2648.8</v>
          </cell>
        </row>
        <row r="4524">
          <cell r="A4524">
            <v>38091</v>
          </cell>
          <cell r="B4524">
            <v>2642.55</v>
          </cell>
        </row>
        <row r="4525">
          <cell r="A4525">
            <v>38092</v>
          </cell>
          <cell r="B4525">
            <v>2631.72</v>
          </cell>
        </row>
        <row r="4526">
          <cell r="A4526">
            <v>38093</v>
          </cell>
          <cell r="B4526">
            <v>2619.59</v>
          </cell>
        </row>
        <row r="4527">
          <cell r="A4527">
            <v>38094</v>
          </cell>
          <cell r="B4527">
            <v>2620.19</v>
          </cell>
        </row>
        <row r="4528">
          <cell r="A4528">
            <v>38095</v>
          </cell>
          <cell r="B4528">
            <v>2620.19</v>
          </cell>
        </row>
        <row r="4529">
          <cell r="A4529">
            <v>38096</v>
          </cell>
          <cell r="B4529">
            <v>2620.19</v>
          </cell>
        </row>
        <row r="4530">
          <cell r="A4530">
            <v>38097</v>
          </cell>
          <cell r="B4530">
            <v>2612.3000000000002</v>
          </cell>
        </row>
        <row r="4531">
          <cell r="A4531">
            <v>38098</v>
          </cell>
          <cell r="B4531">
            <v>2620.94</v>
          </cell>
        </row>
        <row r="4532">
          <cell r="A4532">
            <v>38099</v>
          </cell>
          <cell r="B4532">
            <v>2628.19</v>
          </cell>
        </row>
        <row r="4533">
          <cell r="A4533">
            <v>38100</v>
          </cell>
          <cell r="B4533">
            <v>2618.21</v>
          </cell>
        </row>
        <row r="4534">
          <cell r="A4534">
            <v>38101</v>
          </cell>
          <cell r="B4534">
            <v>2622.74</v>
          </cell>
        </row>
        <row r="4535">
          <cell r="A4535">
            <v>38102</v>
          </cell>
          <cell r="B4535">
            <v>2622.74</v>
          </cell>
        </row>
        <row r="4536">
          <cell r="A4536">
            <v>38103</v>
          </cell>
          <cell r="B4536">
            <v>2622.74</v>
          </cell>
        </row>
        <row r="4537">
          <cell r="A4537">
            <v>38104</v>
          </cell>
          <cell r="B4537">
            <v>2613.94</v>
          </cell>
        </row>
        <row r="4538">
          <cell r="A4538">
            <v>38105</v>
          </cell>
          <cell r="B4538">
            <v>2620.9699999999998</v>
          </cell>
        </row>
        <row r="4539">
          <cell r="A4539">
            <v>38106</v>
          </cell>
          <cell r="B4539">
            <v>2635.96</v>
          </cell>
        </row>
        <row r="4540">
          <cell r="A4540">
            <v>38107</v>
          </cell>
          <cell r="B4540">
            <v>2646.99</v>
          </cell>
        </row>
        <row r="4541">
          <cell r="A4541">
            <v>38108</v>
          </cell>
          <cell r="B4541">
            <v>2655.18</v>
          </cell>
        </row>
        <row r="4542">
          <cell r="A4542">
            <v>38109</v>
          </cell>
          <cell r="B4542">
            <v>2655.18</v>
          </cell>
        </row>
        <row r="4543">
          <cell r="A4543">
            <v>38110</v>
          </cell>
          <cell r="B4543">
            <v>2655.18</v>
          </cell>
        </row>
        <row r="4544">
          <cell r="A4544">
            <v>38111</v>
          </cell>
          <cell r="B4544">
            <v>2670.92</v>
          </cell>
        </row>
        <row r="4545">
          <cell r="A4545">
            <v>38112</v>
          </cell>
          <cell r="B4545">
            <v>2664.79</v>
          </cell>
        </row>
        <row r="4546">
          <cell r="A4546">
            <v>38113</v>
          </cell>
          <cell r="B4546">
            <v>2658.43</v>
          </cell>
        </row>
        <row r="4547">
          <cell r="A4547">
            <v>38114</v>
          </cell>
          <cell r="B4547">
            <v>2690.68</v>
          </cell>
        </row>
        <row r="4548">
          <cell r="A4548">
            <v>38115</v>
          </cell>
          <cell r="B4548">
            <v>2708.02</v>
          </cell>
        </row>
        <row r="4549">
          <cell r="A4549">
            <v>38116</v>
          </cell>
          <cell r="B4549">
            <v>2708.02</v>
          </cell>
        </row>
        <row r="4550">
          <cell r="A4550">
            <v>38117</v>
          </cell>
          <cell r="B4550">
            <v>2708.02</v>
          </cell>
        </row>
        <row r="4551">
          <cell r="A4551">
            <v>38118</v>
          </cell>
          <cell r="B4551">
            <v>2731.79</v>
          </cell>
        </row>
        <row r="4552">
          <cell r="A4552">
            <v>38119</v>
          </cell>
          <cell r="B4552">
            <v>2729.54</v>
          </cell>
        </row>
        <row r="4553">
          <cell r="A4553">
            <v>38120</v>
          </cell>
          <cell r="B4553">
            <v>2729.01</v>
          </cell>
        </row>
        <row r="4554">
          <cell r="A4554">
            <v>38121</v>
          </cell>
          <cell r="B4554">
            <v>2741.66</v>
          </cell>
        </row>
        <row r="4555">
          <cell r="A4555">
            <v>38122</v>
          </cell>
          <cell r="B4555">
            <v>2719.89</v>
          </cell>
        </row>
        <row r="4556">
          <cell r="A4556">
            <v>38123</v>
          </cell>
          <cell r="B4556">
            <v>2719.89</v>
          </cell>
        </row>
        <row r="4557">
          <cell r="A4557">
            <v>38124</v>
          </cell>
          <cell r="B4557">
            <v>2719.89</v>
          </cell>
        </row>
        <row r="4558">
          <cell r="A4558">
            <v>38125</v>
          </cell>
          <cell r="B4558">
            <v>2713.3</v>
          </cell>
        </row>
        <row r="4559">
          <cell r="A4559">
            <v>38126</v>
          </cell>
          <cell r="B4559">
            <v>2725.45</v>
          </cell>
        </row>
        <row r="4560">
          <cell r="A4560">
            <v>38127</v>
          </cell>
          <cell r="B4560">
            <v>2737.55</v>
          </cell>
        </row>
        <row r="4561">
          <cell r="A4561">
            <v>38128</v>
          </cell>
          <cell r="B4561">
            <v>2759.79</v>
          </cell>
        </row>
        <row r="4562">
          <cell r="A4562">
            <v>38129</v>
          </cell>
          <cell r="B4562">
            <v>2766.83</v>
          </cell>
        </row>
        <row r="4563">
          <cell r="A4563">
            <v>38130</v>
          </cell>
          <cell r="B4563">
            <v>2766.83</v>
          </cell>
        </row>
        <row r="4564">
          <cell r="A4564">
            <v>38131</v>
          </cell>
          <cell r="B4564">
            <v>2766.83</v>
          </cell>
        </row>
        <row r="4565">
          <cell r="A4565">
            <v>38132</v>
          </cell>
          <cell r="B4565">
            <v>2766.83</v>
          </cell>
        </row>
        <row r="4566">
          <cell r="A4566">
            <v>38133</v>
          </cell>
          <cell r="B4566">
            <v>2760.06</v>
          </cell>
        </row>
        <row r="4567">
          <cell r="A4567">
            <v>38134</v>
          </cell>
          <cell r="B4567">
            <v>2754.83</v>
          </cell>
        </row>
        <row r="4568">
          <cell r="A4568">
            <v>38135</v>
          </cell>
          <cell r="B4568">
            <v>2745.91</v>
          </cell>
        </row>
        <row r="4569">
          <cell r="A4569">
            <v>38136</v>
          </cell>
          <cell r="B4569">
            <v>2724.92</v>
          </cell>
        </row>
        <row r="4570">
          <cell r="A4570">
            <v>38137</v>
          </cell>
          <cell r="B4570">
            <v>2724.92</v>
          </cell>
        </row>
        <row r="4571">
          <cell r="A4571">
            <v>38138</v>
          </cell>
          <cell r="B4571">
            <v>2724.92</v>
          </cell>
        </row>
        <row r="4572">
          <cell r="A4572">
            <v>38139</v>
          </cell>
          <cell r="B4572">
            <v>2724.92</v>
          </cell>
        </row>
        <row r="4573">
          <cell r="A4573">
            <v>38140</v>
          </cell>
          <cell r="B4573">
            <v>2736.39</v>
          </cell>
        </row>
        <row r="4574">
          <cell r="A4574">
            <v>38141</v>
          </cell>
          <cell r="B4574">
            <v>2727.68</v>
          </cell>
        </row>
        <row r="4575">
          <cell r="A4575">
            <v>38142</v>
          </cell>
          <cell r="B4575">
            <v>2722.69</v>
          </cell>
        </row>
        <row r="4576">
          <cell r="A4576">
            <v>38143</v>
          </cell>
          <cell r="B4576">
            <v>2715.37</v>
          </cell>
        </row>
        <row r="4577">
          <cell r="A4577">
            <v>38144</v>
          </cell>
          <cell r="B4577">
            <v>2715.37</v>
          </cell>
        </row>
        <row r="4578">
          <cell r="A4578">
            <v>38145</v>
          </cell>
          <cell r="B4578">
            <v>2715.37</v>
          </cell>
        </row>
        <row r="4579">
          <cell r="A4579">
            <v>38146</v>
          </cell>
          <cell r="B4579">
            <v>2707.33</v>
          </cell>
        </row>
        <row r="4580">
          <cell r="A4580">
            <v>38147</v>
          </cell>
          <cell r="B4580">
            <v>2705.97</v>
          </cell>
        </row>
        <row r="4581">
          <cell r="A4581">
            <v>38148</v>
          </cell>
          <cell r="B4581">
            <v>2719.34</v>
          </cell>
        </row>
        <row r="4582">
          <cell r="A4582">
            <v>38149</v>
          </cell>
          <cell r="B4582">
            <v>2732.4</v>
          </cell>
        </row>
        <row r="4583">
          <cell r="A4583">
            <v>38150</v>
          </cell>
          <cell r="B4583">
            <v>2734.94</v>
          </cell>
        </row>
        <row r="4584">
          <cell r="A4584">
            <v>38151</v>
          </cell>
          <cell r="B4584">
            <v>2734.94</v>
          </cell>
        </row>
        <row r="4585">
          <cell r="A4585">
            <v>38152</v>
          </cell>
          <cell r="B4585">
            <v>2734.94</v>
          </cell>
        </row>
        <row r="4586">
          <cell r="A4586">
            <v>38153</v>
          </cell>
          <cell r="B4586">
            <v>2734.94</v>
          </cell>
        </row>
        <row r="4587">
          <cell r="A4587">
            <v>38154</v>
          </cell>
          <cell r="B4587">
            <v>2735.05</v>
          </cell>
        </row>
        <row r="4588">
          <cell r="A4588">
            <v>38155</v>
          </cell>
          <cell r="B4588">
            <v>2725.87</v>
          </cell>
        </row>
        <row r="4589">
          <cell r="A4589">
            <v>38156</v>
          </cell>
          <cell r="B4589">
            <v>2713.07</v>
          </cell>
        </row>
        <row r="4590">
          <cell r="A4590">
            <v>38157</v>
          </cell>
          <cell r="B4590">
            <v>2710.99</v>
          </cell>
        </row>
        <row r="4591">
          <cell r="A4591">
            <v>38158</v>
          </cell>
          <cell r="B4591">
            <v>2710.99</v>
          </cell>
        </row>
        <row r="4592">
          <cell r="A4592">
            <v>38159</v>
          </cell>
          <cell r="B4592">
            <v>2710.99</v>
          </cell>
        </row>
        <row r="4593">
          <cell r="A4593">
            <v>38160</v>
          </cell>
          <cell r="B4593">
            <v>2710.99</v>
          </cell>
        </row>
        <row r="4594">
          <cell r="A4594">
            <v>38161</v>
          </cell>
          <cell r="B4594">
            <v>2709.3</v>
          </cell>
        </row>
        <row r="4595">
          <cell r="A4595">
            <v>38162</v>
          </cell>
          <cell r="B4595">
            <v>2715.53</v>
          </cell>
        </row>
        <row r="4596">
          <cell r="A4596">
            <v>38163</v>
          </cell>
          <cell r="B4596">
            <v>2702.6</v>
          </cell>
        </row>
        <row r="4597">
          <cell r="A4597">
            <v>38164</v>
          </cell>
          <cell r="B4597">
            <v>2697.08</v>
          </cell>
        </row>
        <row r="4598">
          <cell r="A4598">
            <v>38165</v>
          </cell>
          <cell r="B4598">
            <v>2697.08</v>
          </cell>
        </row>
        <row r="4599">
          <cell r="A4599">
            <v>38166</v>
          </cell>
          <cell r="B4599">
            <v>2697.08</v>
          </cell>
        </row>
        <row r="4600">
          <cell r="A4600">
            <v>38167</v>
          </cell>
          <cell r="B4600">
            <v>2695.02</v>
          </cell>
        </row>
        <row r="4601">
          <cell r="A4601">
            <v>38168</v>
          </cell>
          <cell r="B4601">
            <v>2699.58</v>
          </cell>
        </row>
        <row r="4602">
          <cell r="A4602">
            <v>38169</v>
          </cell>
          <cell r="B4602">
            <v>2694.09</v>
          </cell>
        </row>
        <row r="4603">
          <cell r="A4603">
            <v>38170</v>
          </cell>
          <cell r="B4603">
            <v>2682.25</v>
          </cell>
        </row>
        <row r="4604">
          <cell r="A4604">
            <v>38171</v>
          </cell>
          <cell r="B4604">
            <v>2674.1</v>
          </cell>
        </row>
        <row r="4605">
          <cell r="A4605">
            <v>38172</v>
          </cell>
          <cell r="B4605">
            <v>2674.1</v>
          </cell>
        </row>
        <row r="4606">
          <cell r="A4606">
            <v>38173</v>
          </cell>
          <cell r="B4606">
            <v>2674.1</v>
          </cell>
        </row>
        <row r="4607">
          <cell r="A4607">
            <v>38174</v>
          </cell>
          <cell r="B4607">
            <v>2674.1</v>
          </cell>
        </row>
        <row r="4608">
          <cell r="A4608">
            <v>38175</v>
          </cell>
          <cell r="B4608">
            <v>2672.95</v>
          </cell>
        </row>
        <row r="4609">
          <cell r="A4609">
            <v>38176</v>
          </cell>
          <cell r="B4609">
            <v>2675.05</v>
          </cell>
        </row>
        <row r="4610">
          <cell r="A4610">
            <v>38177</v>
          </cell>
          <cell r="B4610">
            <v>2677.42</v>
          </cell>
        </row>
        <row r="4611">
          <cell r="A4611">
            <v>38178</v>
          </cell>
          <cell r="B4611">
            <v>2668.83</v>
          </cell>
        </row>
        <row r="4612">
          <cell r="A4612">
            <v>38179</v>
          </cell>
          <cell r="B4612">
            <v>2668.83</v>
          </cell>
        </row>
        <row r="4613">
          <cell r="A4613">
            <v>38180</v>
          </cell>
          <cell r="B4613">
            <v>2668.83</v>
          </cell>
        </row>
        <row r="4614">
          <cell r="A4614">
            <v>38181</v>
          </cell>
          <cell r="B4614">
            <v>2670.01</v>
          </cell>
        </row>
        <row r="4615">
          <cell r="A4615">
            <v>38182</v>
          </cell>
          <cell r="B4615">
            <v>2674.41</v>
          </cell>
        </row>
        <row r="4616">
          <cell r="A4616">
            <v>38183</v>
          </cell>
          <cell r="B4616">
            <v>2662.19</v>
          </cell>
        </row>
        <row r="4617">
          <cell r="A4617">
            <v>38184</v>
          </cell>
          <cell r="B4617">
            <v>2642.78</v>
          </cell>
        </row>
        <row r="4618">
          <cell r="A4618">
            <v>38185</v>
          </cell>
          <cell r="B4618">
            <v>2628.3</v>
          </cell>
        </row>
        <row r="4619">
          <cell r="A4619">
            <v>38186</v>
          </cell>
          <cell r="B4619">
            <v>2628.3</v>
          </cell>
        </row>
        <row r="4620">
          <cell r="A4620">
            <v>38187</v>
          </cell>
          <cell r="B4620">
            <v>2628.3</v>
          </cell>
        </row>
        <row r="4621">
          <cell r="A4621">
            <v>38188</v>
          </cell>
          <cell r="B4621">
            <v>2632.64</v>
          </cell>
        </row>
        <row r="4622">
          <cell r="A4622">
            <v>38189</v>
          </cell>
          <cell r="B4622">
            <v>2632.64</v>
          </cell>
        </row>
        <row r="4623">
          <cell r="A4623">
            <v>38190</v>
          </cell>
          <cell r="B4623">
            <v>2633.14</v>
          </cell>
        </row>
        <row r="4624">
          <cell r="A4624">
            <v>38191</v>
          </cell>
          <cell r="B4624">
            <v>2619.84</v>
          </cell>
        </row>
        <row r="4625">
          <cell r="A4625">
            <v>38192</v>
          </cell>
          <cell r="B4625">
            <v>2628.46</v>
          </cell>
        </row>
        <row r="4626">
          <cell r="A4626">
            <v>38193</v>
          </cell>
          <cell r="B4626">
            <v>2628.46</v>
          </cell>
        </row>
        <row r="4627">
          <cell r="A4627">
            <v>38194</v>
          </cell>
          <cell r="B4627">
            <v>2628.46</v>
          </cell>
        </row>
        <row r="4628">
          <cell r="A4628">
            <v>38195</v>
          </cell>
          <cell r="B4628">
            <v>2636.32</v>
          </cell>
        </row>
        <row r="4629">
          <cell r="A4629">
            <v>38196</v>
          </cell>
          <cell r="B4629">
            <v>2639.72</v>
          </cell>
        </row>
        <row r="4630">
          <cell r="A4630">
            <v>38197</v>
          </cell>
          <cell r="B4630">
            <v>2634.44</v>
          </cell>
        </row>
        <row r="4631">
          <cell r="A4631">
            <v>38198</v>
          </cell>
          <cell r="B4631">
            <v>2619.5500000000002</v>
          </cell>
        </row>
        <row r="4632">
          <cell r="A4632">
            <v>38199</v>
          </cell>
          <cell r="B4632">
            <v>2612.44</v>
          </cell>
        </row>
        <row r="4633">
          <cell r="A4633">
            <v>38200</v>
          </cell>
          <cell r="B4633">
            <v>2612.44</v>
          </cell>
        </row>
        <row r="4634">
          <cell r="A4634">
            <v>38201</v>
          </cell>
          <cell r="B4634">
            <v>2612.44</v>
          </cell>
        </row>
        <row r="4635">
          <cell r="A4635">
            <v>38202</v>
          </cell>
          <cell r="B4635">
            <v>2613.58</v>
          </cell>
        </row>
        <row r="4636">
          <cell r="A4636">
            <v>38203</v>
          </cell>
          <cell r="B4636">
            <v>2605.85</v>
          </cell>
        </row>
        <row r="4637">
          <cell r="A4637">
            <v>38204</v>
          </cell>
          <cell r="B4637">
            <v>2609.39</v>
          </cell>
        </row>
        <row r="4638">
          <cell r="A4638">
            <v>38205</v>
          </cell>
          <cell r="B4638">
            <v>2609.61</v>
          </cell>
        </row>
        <row r="4639">
          <cell r="A4639">
            <v>38206</v>
          </cell>
          <cell r="B4639">
            <v>2602.91</v>
          </cell>
        </row>
        <row r="4640">
          <cell r="A4640">
            <v>38207</v>
          </cell>
          <cell r="B4640">
            <v>2602.91</v>
          </cell>
        </row>
        <row r="4641">
          <cell r="A4641">
            <v>38208</v>
          </cell>
          <cell r="B4641">
            <v>2602.91</v>
          </cell>
        </row>
        <row r="4642">
          <cell r="A4642">
            <v>38209</v>
          </cell>
          <cell r="B4642">
            <v>2597.71</v>
          </cell>
        </row>
        <row r="4643">
          <cell r="A4643">
            <v>38210</v>
          </cell>
          <cell r="B4643">
            <v>2598.98</v>
          </cell>
        </row>
        <row r="4644">
          <cell r="A4644">
            <v>38211</v>
          </cell>
          <cell r="B4644">
            <v>2606.9299999999998</v>
          </cell>
        </row>
        <row r="4645">
          <cell r="A4645">
            <v>38212</v>
          </cell>
          <cell r="B4645">
            <v>2614.9699999999998</v>
          </cell>
        </row>
        <row r="4646">
          <cell r="A4646">
            <v>38213</v>
          </cell>
          <cell r="B4646">
            <v>2609.92</v>
          </cell>
        </row>
        <row r="4647">
          <cell r="A4647">
            <v>38214</v>
          </cell>
          <cell r="B4647">
            <v>2609.92</v>
          </cell>
        </row>
        <row r="4648">
          <cell r="A4648">
            <v>38215</v>
          </cell>
          <cell r="B4648">
            <v>2609.92</v>
          </cell>
        </row>
        <row r="4649">
          <cell r="A4649">
            <v>38216</v>
          </cell>
          <cell r="B4649">
            <v>2609.92</v>
          </cell>
        </row>
        <row r="4650">
          <cell r="A4650">
            <v>38217</v>
          </cell>
          <cell r="B4650">
            <v>2608.88</v>
          </cell>
        </row>
        <row r="4651">
          <cell r="A4651">
            <v>38218</v>
          </cell>
          <cell r="B4651">
            <v>2609.88</v>
          </cell>
        </row>
        <row r="4652">
          <cell r="A4652">
            <v>38219</v>
          </cell>
          <cell r="B4652">
            <v>2607.62</v>
          </cell>
        </row>
        <row r="4653">
          <cell r="A4653">
            <v>38220</v>
          </cell>
          <cell r="B4653">
            <v>2606.5700000000002</v>
          </cell>
        </row>
        <row r="4654">
          <cell r="A4654">
            <v>38221</v>
          </cell>
          <cell r="B4654">
            <v>2606.5700000000002</v>
          </cell>
        </row>
        <row r="4655">
          <cell r="A4655">
            <v>38222</v>
          </cell>
          <cell r="B4655">
            <v>2606.5700000000002</v>
          </cell>
        </row>
        <row r="4656">
          <cell r="A4656">
            <v>38223</v>
          </cell>
          <cell r="B4656">
            <v>2595.75</v>
          </cell>
        </row>
        <row r="4657">
          <cell r="A4657">
            <v>38224</v>
          </cell>
          <cell r="B4657">
            <v>2589.25</v>
          </cell>
        </row>
        <row r="4658">
          <cell r="A4658">
            <v>38225</v>
          </cell>
          <cell r="B4658">
            <v>2575.5100000000002</v>
          </cell>
        </row>
        <row r="4659">
          <cell r="A4659">
            <v>38226</v>
          </cell>
          <cell r="B4659">
            <v>2568.6799999999998</v>
          </cell>
        </row>
        <row r="4660">
          <cell r="A4660">
            <v>38227</v>
          </cell>
          <cell r="B4660">
            <v>2574.4899999999998</v>
          </cell>
        </row>
        <row r="4661">
          <cell r="A4661">
            <v>38228</v>
          </cell>
          <cell r="B4661">
            <v>2574.4899999999998</v>
          </cell>
        </row>
        <row r="4662">
          <cell r="A4662">
            <v>38229</v>
          </cell>
          <cell r="B4662">
            <v>2574.4899999999998</v>
          </cell>
        </row>
        <row r="4663">
          <cell r="A4663">
            <v>38230</v>
          </cell>
          <cell r="B4663">
            <v>2551.4299999999998</v>
          </cell>
        </row>
        <row r="4664">
          <cell r="A4664">
            <v>38231</v>
          </cell>
          <cell r="B4664">
            <v>2536.5100000000002</v>
          </cell>
        </row>
        <row r="4665">
          <cell r="A4665">
            <v>38232</v>
          </cell>
          <cell r="B4665">
            <v>2538.59</v>
          </cell>
        </row>
        <row r="4666">
          <cell r="A4666">
            <v>38233</v>
          </cell>
          <cell r="B4666">
            <v>2552.7800000000002</v>
          </cell>
        </row>
        <row r="4667">
          <cell r="A4667">
            <v>38234</v>
          </cell>
          <cell r="B4667">
            <v>2564.89</v>
          </cell>
        </row>
        <row r="4668">
          <cell r="A4668">
            <v>38235</v>
          </cell>
          <cell r="B4668">
            <v>2564.89</v>
          </cell>
        </row>
        <row r="4669">
          <cell r="A4669">
            <v>38236</v>
          </cell>
          <cell r="B4669">
            <v>2564.89</v>
          </cell>
        </row>
        <row r="4670">
          <cell r="A4670">
            <v>38237</v>
          </cell>
          <cell r="B4670">
            <v>2564.89</v>
          </cell>
        </row>
        <row r="4671">
          <cell r="A4671">
            <v>38238</v>
          </cell>
          <cell r="B4671">
            <v>2552.7399999999998</v>
          </cell>
        </row>
        <row r="4672">
          <cell r="A4672">
            <v>38239</v>
          </cell>
          <cell r="B4672">
            <v>2536</v>
          </cell>
        </row>
        <row r="4673">
          <cell r="A4673">
            <v>38240</v>
          </cell>
          <cell r="B4673">
            <v>2523.08</v>
          </cell>
        </row>
        <row r="4674">
          <cell r="A4674">
            <v>38241</v>
          </cell>
          <cell r="B4674">
            <v>2535.29</v>
          </cell>
        </row>
        <row r="4675">
          <cell r="A4675">
            <v>38242</v>
          </cell>
          <cell r="B4675">
            <v>2535.29</v>
          </cell>
        </row>
        <row r="4676">
          <cell r="A4676">
            <v>38243</v>
          </cell>
          <cell r="B4676">
            <v>2535.29</v>
          </cell>
        </row>
        <row r="4677">
          <cell r="A4677">
            <v>38244</v>
          </cell>
          <cell r="B4677">
            <v>2525.12</v>
          </cell>
        </row>
        <row r="4678">
          <cell r="A4678">
            <v>38245</v>
          </cell>
          <cell r="B4678">
            <v>2521.77</v>
          </cell>
        </row>
        <row r="4679">
          <cell r="A4679">
            <v>38246</v>
          </cell>
          <cell r="B4679">
            <v>2536.4</v>
          </cell>
        </row>
        <row r="4680">
          <cell r="A4680">
            <v>38247</v>
          </cell>
          <cell r="B4680">
            <v>2522.5700000000002</v>
          </cell>
        </row>
        <row r="4681">
          <cell r="A4681">
            <v>38248</v>
          </cell>
          <cell r="B4681">
            <v>2518.3000000000002</v>
          </cell>
        </row>
        <row r="4682">
          <cell r="A4682">
            <v>38249</v>
          </cell>
          <cell r="B4682">
            <v>2518.3000000000002</v>
          </cell>
        </row>
        <row r="4683">
          <cell r="A4683">
            <v>38250</v>
          </cell>
          <cell r="B4683">
            <v>2518.3000000000002</v>
          </cell>
        </row>
        <row r="4684">
          <cell r="A4684">
            <v>38251</v>
          </cell>
          <cell r="B4684">
            <v>2548.1999999999998</v>
          </cell>
        </row>
        <row r="4685">
          <cell r="A4685">
            <v>38252</v>
          </cell>
          <cell r="B4685">
            <v>2561.1999999999998</v>
          </cell>
        </row>
        <row r="4686">
          <cell r="A4686">
            <v>38253</v>
          </cell>
          <cell r="B4686">
            <v>2560.66</v>
          </cell>
        </row>
        <row r="4687">
          <cell r="A4687">
            <v>38254</v>
          </cell>
          <cell r="B4687">
            <v>2567.83</v>
          </cell>
        </row>
        <row r="4688">
          <cell r="A4688">
            <v>38255</v>
          </cell>
          <cell r="B4688">
            <v>2602.1999999999998</v>
          </cell>
        </row>
        <row r="4689">
          <cell r="A4689">
            <v>38256</v>
          </cell>
          <cell r="B4689">
            <v>2602.1999999999998</v>
          </cell>
        </row>
        <row r="4690">
          <cell r="A4690">
            <v>38257</v>
          </cell>
          <cell r="B4690">
            <v>2602.1999999999998</v>
          </cell>
        </row>
        <row r="4691">
          <cell r="A4691">
            <v>38258</v>
          </cell>
          <cell r="B4691">
            <v>2600.64</v>
          </cell>
        </row>
        <row r="4692">
          <cell r="A4692">
            <v>38259</v>
          </cell>
          <cell r="B4692">
            <v>2596.2800000000002</v>
          </cell>
        </row>
        <row r="4693">
          <cell r="A4693">
            <v>38260</v>
          </cell>
          <cell r="B4693">
            <v>2595.17</v>
          </cell>
        </row>
        <row r="4694">
          <cell r="A4694">
            <v>38261</v>
          </cell>
          <cell r="B4694">
            <v>2608.3000000000002</v>
          </cell>
        </row>
        <row r="4695">
          <cell r="A4695">
            <v>38262</v>
          </cell>
          <cell r="B4695">
            <v>2630.81</v>
          </cell>
        </row>
        <row r="4696">
          <cell r="A4696">
            <v>38263</v>
          </cell>
          <cell r="B4696">
            <v>2630.81</v>
          </cell>
        </row>
        <row r="4697">
          <cell r="A4697">
            <v>38264</v>
          </cell>
          <cell r="B4697">
            <v>2630.81</v>
          </cell>
        </row>
        <row r="4698">
          <cell r="A4698">
            <v>38265</v>
          </cell>
          <cell r="B4698">
            <v>2629.65</v>
          </cell>
        </row>
        <row r="4699">
          <cell r="A4699">
            <v>38266</v>
          </cell>
          <cell r="B4699">
            <v>2608.36</v>
          </cell>
        </row>
        <row r="4700">
          <cell r="A4700">
            <v>38267</v>
          </cell>
          <cell r="B4700">
            <v>2603.34</v>
          </cell>
        </row>
        <row r="4701">
          <cell r="A4701">
            <v>38268</v>
          </cell>
          <cell r="B4701">
            <v>2601.6999999999998</v>
          </cell>
        </row>
        <row r="4702">
          <cell r="A4702">
            <v>38269</v>
          </cell>
          <cell r="B4702">
            <v>2583.7399999999998</v>
          </cell>
        </row>
        <row r="4703">
          <cell r="A4703">
            <v>38270</v>
          </cell>
          <cell r="B4703">
            <v>2583.7399999999998</v>
          </cell>
        </row>
        <row r="4704">
          <cell r="A4704">
            <v>38271</v>
          </cell>
          <cell r="B4704">
            <v>2583.7399999999998</v>
          </cell>
        </row>
        <row r="4705">
          <cell r="A4705">
            <v>38272</v>
          </cell>
          <cell r="B4705">
            <v>2583.7399999999998</v>
          </cell>
        </row>
        <row r="4706">
          <cell r="A4706">
            <v>38273</v>
          </cell>
          <cell r="B4706">
            <v>2558.04</v>
          </cell>
        </row>
        <row r="4707">
          <cell r="A4707">
            <v>38274</v>
          </cell>
          <cell r="B4707">
            <v>2553.0700000000002</v>
          </cell>
        </row>
        <row r="4708">
          <cell r="A4708">
            <v>38275</v>
          </cell>
          <cell r="B4708">
            <v>2549.1</v>
          </cell>
        </row>
        <row r="4709">
          <cell r="A4709">
            <v>38276</v>
          </cell>
          <cell r="B4709">
            <v>2562.56</v>
          </cell>
        </row>
        <row r="4710">
          <cell r="A4710">
            <v>38277</v>
          </cell>
          <cell r="B4710">
            <v>2562.56</v>
          </cell>
        </row>
        <row r="4711">
          <cell r="A4711">
            <v>38278</v>
          </cell>
          <cell r="B4711">
            <v>2562.56</v>
          </cell>
        </row>
        <row r="4712">
          <cell r="A4712">
            <v>38279</v>
          </cell>
          <cell r="B4712">
            <v>2562.56</v>
          </cell>
        </row>
        <row r="4713">
          <cell r="A4713">
            <v>38280</v>
          </cell>
          <cell r="B4713">
            <v>2556.1799999999998</v>
          </cell>
        </row>
        <row r="4714">
          <cell r="A4714">
            <v>38281</v>
          </cell>
          <cell r="B4714">
            <v>2561.33</v>
          </cell>
        </row>
        <row r="4715">
          <cell r="A4715">
            <v>38282</v>
          </cell>
          <cell r="B4715">
            <v>2555.2600000000002</v>
          </cell>
        </row>
        <row r="4716">
          <cell r="A4716">
            <v>38283</v>
          </cell>
          <cell r="B4716">
            <v>2553.02</v>
          </cell>
        </row>
        <row r="4717">
          <cell r="A4717">
            <v>38284</v>
          </cell>
          <cell r="B4717">
            <v>2553.02</v>
          </cell>
        </row>
        <row r="4718">
          <cell r="A4718">
            <v>38285</v>
          </cell>
          <cell r="B4718">
            <v>2553.02</v>
          </cell>
        </row>
        <row r="4719">
          <cell r="A4719">
            <v>38286</v>
          </cell>
          <cell r="B4719">
            <v>2568.11</v>
          </cell>
        </row>
        <row r="4720">
          <cell r="A4720">
            <v>38287</v>
          </cell>
          <cell r="B4720">
            <v>2582.39</v>
          </cell>
        </row>
        <row r="4721">
          <cell r="A4721">
            <v>38288</v>
          </cell>
          <cell r="B4721">
            <v>2579.59</v>
          </cell>
        </row>
        <row r="4722">
          <cell r="A4722">
            <v>38289</v>
          </cell>
          <cell r="B4722">
            <v>2585.8000000000002</v>
          </cell>
        </row>
        <row r="4723">
          <cell r="A4723">
            <v>38290</v>
          </cell>
          <cell r="B4723">
            <v>2575.19</v>
          </cell>
        </row>
        <row r="4724">
          <cell r="A4724">
            <v>38291</v>
          </cell>
          <cell r="B4724">
            <v>2575.19</v>
          </cell>
        </row>
        <row r="4725">
          <cell r="A4725">
            <v>38292</v>
          </cell>
          <cell r="B4725">
            <v>2575.19</v>
          </cell>
        </row>
        <row r="4726">
          <cell r="A4726">
            <v>38293</v>
          </cell>
          <cell r="B4726">
            <v>2575.19</v>
          </cell>
        </row>
        <row r="4727">
          <cell r="A4727">
            <v>38294</v>
          </cell>
          <cell r="B4727">
            <v>2568.08</v>
          </cell>
        </row>
        <row r="4728">
          <cell r="A4728">
            <v>38295</v>
          </cell>
          <cell r="B4728">
            <v>2561.2800000000002</v>
          </cell>
        </row>
        <row r="4729">
          <cell r="A4729">
            <v>38296</v>
          </cell>
          <cell r="B4729">
            <v>2550.37</v>
          </cell>
        </row>
        <row r="4730">
          <cell r="A4730">
            <v>38297</v>
          </cell>
          <cell r="B4730">
            <v>2547.79</v>
          </cell>
        </row>
        <row r="4731">
          <cell r="A4731">
            <v>38298</v>
          </cell>
          <cell r="B4731">
            <v>2547.79</v>
          </cell>
        </row>
        <row r="4732">
          <cell r="A4732">
            <v>38299</v>
          </cell>
          <cell r="B4732">
            <v>2547.79</v>
          </cell>
        </row>
        <row r="4733">
          <cell r="A4733">
            <v>38300</v>
          </cell>
          <cell r="B4733">
            <v>2544.65</v>
          </cell>
        </row>
        <row r="4734">
          <cell r="A4734">
            <v>38301</v>
          </cell>
          <cell r="B4734">
            <v>2542.1999999999998</v>
          </cell>
        </row>
        <row r="4735">
          <cell r="A4735">
            <v>38302</v>
          </cell>
          <cell r="B4735">
            <v>2540.4699999999998</v>
          </cell>
        </row>
        <row r="4736">
          <cell r="A4736">
            <v>38303</v>
          </cell>
          <cell r="B4736">
            <v>2540.4699999999998</v>
          </cell>
        </row>
        <row r="4737">
          <cell r="A4737">
            <v>38304</v>
          </cell>
          <cell r="B4737">
            <v>2541.98</v>
          </cell>
        </row>
        <row r="4738">
          <cell r="A4738">
            <v>38305</v>
          </cell>
          <cell r="B4738">
            <v>2541.98</v>
          </cell>
        </row>
        <row r="4739">
          <cell r="A4739">
            <v>38306</v>
          </cell>
          <cell r="B4739">
            <v>2541.98</v>
          </cell>
        </row>
        <row r="4740">
          <cell r="A4740">
            <v>38307</v>
          </cell>
          <cell r="B4740">
            <v>2541.98</v>
          </cell>
        </row>
        <row r="4741">
          <cell r="A4741">
            <v>38308</v>
          </cell>
          <cell r="B4741">
            <v>2535.89</v>
          </cell>
        </row>
        <row r="4742">
          <cell r="A4742">
            <v>38309</v>
          </cell>
          <cell r="B4742">
            <v>2523.41</v>
          </cell>
        </row>
        <row r="4743">
          <cell r="A4743">
            <v>38310</v>
          </cell>
          <cell r="B4743">
            <v>2515.3200000000002</v>
          </cell>
        </row>
        <row r="4744">
          <cell r="A4744">
            <v>38311</v>
          </cell>
          <cell r="B4744">
            <v>2517.86</v>
          </cell>
        </row>
        <row r="4745">
          <cell r="A4745">
            <v>38312</v>
          </cell>
          <cell r="B4745">
            <v>2517.86</v>
          </cell>
        </row>
        <row r="4746">
          <cell r="A4746">
            <v>38313</v>
          </cell>
          <cell r="B4746">
            <v>2517.86</v>
          </cell>
        </row>
        <row r="4747">
          <cell r="A4747">
            <v>38314</v>
          </cell>
          <cell r="B4747">
            <v>2521.81</v>
          </cell>
        </row>
        <row r="4748">
          <cell r="A4748">
            <v>38315</v>
          </cell>
          <cell r="B4748">
            <v>2509.79</v>
          </cell>
        </row>
        <row r="4749">
          <cell r="A4749">
            <v>38316</v>
          </cell>
          <cell r="B4749">
            <v>2501.88</v>
          </cell>
        </row>
        <row r="4750">
          <cell r="A4750">
            <v>38317</v>
          </cell>
          <cell r="B4750">
            <v>2501.88</v>
          </cell>
        </row>
        <row r="4751">
          <cell r="A4751">
            <v>38318</v>
          </cell>
          <cell r="B4751">
            <v>2484.36</v>
          </cell>
        </row>
        <row r="4752">
          <cell r="A4752">
            <v>38319</v>
          </cell>
          <cell r="B4752">
            <v>2484.36</v>
          </cell>
        </row>
        <row r="4753">
          <cell r="A4753">
            <v>38320</v>
          </cell>
          <cell r="B4753">
            <v>2484.36</v>
          </cell>
        </row>
        <row r="4754">
          <cell r="A4754">
            <v>38321</v>
          </cell>
          <cell r="B4754">
            <v>2479.1</v>
          </cell>
        </row>
        <row r="4755">
          <cell r="A4755">
            <v>38322</v>
          </cell>
          <cell r="B4755">
            <v>2479.1799999999998</v>
          </cell>
        </row>
        <row r="4756">
          <cell r="A4756">
            <v>38323</v>
          </cell>
          <cell r="B4756">
            <v>2472.12</v>
          </cell>
        </row>
        <row r="4757">
          <cell r="A4757">
            <v>38324</v>
          </cell>
          <cell r="B4757">
            <v>2481.9299999999998</v>
          </cell>
        </row>
        <row r="4758">
          <cell r="A4758">
            <v>38325</v>
          </cell>
          <cell r="B4758">
            <v>2475.23</v>
          </cell>
        </row>
        <row r="4759">
          <cell r="A4759">
            <v>38326</v>
          </cell>
          <cell r="B4759">
            <v>2475.23</v>
          </cell>
        </row>
        <row r="4760">
          <cell r="A4760">
            <v>38327</v>
          </cell>
          <cell r="B4760">
            <v>2475.23</v>
          </cell>
        </row>
        <row r="4761">
          <cell r="A4761">
            <v>38328</v>
          </cell>
          <cell r="B4761">
            <v>2466.71</v>
          </cell>
        </row>
        <row r="4762">
          <cell r="A4762">
            <v>38329</v>
          </cell>
          <cell r="B4762">
            <v>2455.12</v>
          </cell>
        </row>
        <row r="4763">
          <cell r="A4763">
            <v>38330</v>
          </cell>
          <cell r="B4763">
            <v>2455.12</v>
          </cell>
        </row>
        <row r="4764">
          <cell r="A4764">
            <v>38331</v>
          </cell>
          <cell r="B4764">
            <v>2464.19</v>
          </cell>
        </row>
        <row r="4765">
          <cell r="A4765">
            <v>38332</v>
          </cell>
          <cell r="B4765">
            <v>2440.7199999999998</v>
          </cell>
        </row>
        <row r="4766">
          <cell r="A4766">
            <v>38333</v>
          </cell>
          <cell r="B4766">
            <v>2440.7199999999998</v>
          </cell>
        </row>
        <row r="4767">
          <cell r="A4767">
            <v>38334</v>
          </cell>
          <cell r="B4767">
            <v>2440.7199999999998</v>
          </cell>
        </row>
        <row r="4768">
          <cell r="A4768">
            <v>38335</v>
          </cell>
          <cell r="B4768">
            <v>2416.29</v>
          </cell>
        </row>
        <row r="4769">
          <cell r="A4769">
            <v>38336</v>
          </cell>
          <cell r="B4769">
            <v>2385.1</v>
          </cell>
        </row>
        <row r="4770">
          <cell r="A4770">
            <v>38337</v>
          </cell>
          <cell r="B4770">
            <v>2376.37</v>
          </cell>
        </row>
        <row r="4771">
          <cell r="A4771">
            <v>38338</v>
          </cell>
          <cell r="B4771">
            <v>2365.75</v>
          </cell>
        </row>
        <row r="4772">
          <cell r="A4772">
            <v>38339</v>
          </cell>
          <cell r="B4772">
            <v>2361.46</v>
          </cell>
        </row>
        <row r="4773">
          <cell r="A4773">
            <v>38340</v>
          </cell>
          <cell r="B4773">
            <v>2361.46</v>
          </cell>
        </row>
        <row r="4774">
          <cell r="A4774">
            <v>38341</v>
          </cell>
          <cell r="B4774">
            <v>2361.46</v>
          </cell>
        </row>
        <row r="4775">
          <cell r="A4775">
            <v>38342</v>
          </cell>
          <cell r="B4775">
            <v>2329.79</v>
          </cell>
        </row>
        <row r="4776">
          <cell r="A4776">
            <v>38343</v>
          </cell>
          <cell r="B4776">
            <v>2316.12</v>
          </cell>
        </row>
        <row r="4777">
          <cell r="A4777">
            <v>38344</v>
          </cell>
          <cell r="B4777">
            <v>2381.0300000000002</v>
          </cell>
        </row>
        <row r="4778">
          <cell r="A4778">
            <v>38345</v>
          </cell>
          <cell r="B4778">
            <v>2404.4</v>
          </cell>
        </row>
        <row r="4779">
          <cell r="A4779">
            <v>38346</v>
          </cell>
          <cell r="B4779">
            <v>2375.9899999999998</v>
          </cell>
        </row>
        <row r="4780">
          <cell r="A4780">
            <v>38347</v>
          </cell>
          <cell r="B4780">
            <v>2375.9899999999998</v>
          </cell>
        </row>
        <row r="4781">
          <cell r="A4781">
            <v>38348</v>
          </cell>
          <cell r="B4781">
            <v>2375.9899999999998</v>
          </cell>
        </row>
        <row r="4782">
          <cell r="A4782">
            <v>38349</v>
          </cell>
          <cell r="B4782">
            <v>2385.3200000000002</v>
          </cell>
        </row>
        <row r="4783">
          <cell r="A4783">
            <v>38350</v>
          </cell>
          <cell r="B4783">
            <v>2415.37</v>
          </cell>
        </row>
        <row r="4784">
          <cell r="A4784">
            <v>38351</v>
          </cell>
          <cell r="B4784">
            <v>2412.1</v>
          </cell>
        </row>
        <row r="4785">
          <cell r="A4785">
            <v>38352</v>
          </cell>
          <cell r="B4785">
            <v>2389.75</v>
          </cell>
        </row>
        <row r="4786">
          <cell r="A4786">
            <v>38353</v>
          </cell>
          <cell r="B4786">
            <v>2389.75</v>
          </cell>
        </row>
        <row r="4787">
          <cell r="A4787">
            <v>38354</v>
          </cell>
          <cell r="B4787">
            <v>2389.75</v>
          </cell>
        </row>
        <row r="4788">
          <cell r="A4788">
            <v>38355</v>
          </cell>
          <cell r="B4788">
            <v>2389.75</v>
          </cell>
        </row>
        <row r="4789">
          <cell r="A4789">
            <v>38356</v>
          </cell>
          <cell r="B4789">
            <v>2338.84</v>
          </cell>
        </row>
        <row r="4790">
          <cell r="A4790">
            <v>38357</v>
          </cell>
          <cell r="B4790">
            <v>2315.4499999999998</v>
          </cell>
        </row>
        <row r="4791">
          <cell r="A4791">
            <v>38358</v>
          </cell>
          <cell r="B4791">
            <v>2344.4499999999998</v>
          </cell>
        </row>
        <row r="4792">
          <cell r="A4792">
            <v>38359</v>
          </cell>
          <cell r="B4792">
            <v>2386.67</v>
          </cell>
        </row>
        <row r="4793">
          <cell r="A4793">
            <v>38360</v>
          </cell>
          <cell r="B4793">
            <v>2358.54</v>
          </cell>
        </row>
        <row r="4794">
          <cell r="A4794">
            <v>38361</v>
          </cell>
          <cell r="B4794">
            <v>2358.54</v>
          </cell>
        </row>
        <row r="4795">
          <cell r="A4795">
            <v>38362</v>
          </cell>
          <cell r="B4795">
            <v>2358.54</v>
          </cell>
        </row>
        <row r="4796">
          <cell r="A4796">
            <v>38363</v>
          </cell>
          <cell r="B4796">
            <v>2358.54</v>
          </cell>
        </row>
        <row r="4797">
          <cell r="A4797">
            <v>38364</v>
          </cell>
          <cell r="B4797">
            <v>2380.96</v>
          </cell>
        </row>
        <row r="4798">
          <cell r="A4798">
            <v>38365</v>
          </cell>
          <cell r="B4798">
            <v>2358.64</v>
          </cell>
        </row>
        <row r="4799">
          <cell r="A4799">
            <v>38366</v>
          </cell>
          <cell r="B4799">
            <v>2340.42</v>
          </cell>
        </row>
        <row r="4800">
          <cell r="A4800">
            <v>38367</v>
          </cell>
          <cell r="B4800">
            <v>2351.23</v>
          </cell>
        </row>
        <row r="4801">
          <cell r="A4801">
            <v>38368</v>
          </cell>
          <cell r="B4801">
            <v>2351.23</v>
          </cell>
        </row>
        <row r="4802">
          <cell r="A4802">
            <v>38369</v>
          </cell>
          <cell r="B4802">
            <v>2351.23</v>
          </cell>
        </row>
        <row r="4803">
          <cell r="A4803">
            <v>38370</v>
          </cell>
          <cell r="B4803">
            <v>2351.23</v>
          </cell>
        </row>
        <row r="4804">
          <cell r="A4804">
            <v>38371</v>
          </cell>
          <cell r="B4804">
            <v>2371.77</v>
          </cell>
        </row>
        <row r="4805">
          <cell r="A4805">
            <v>38372</v>
          </cell>
          <cell r="B4805">
            <v>2363.69</v>
          </cell>
        </row>
        <row r="4806">
          <cell r="A4806">
            <v>38373</v>
          </cell>
          <cell r="B4806">
            <v>2381.54</v>
          </cell>
        </row>
        <row r="4807">
          <cell r="A4807">
            <v>38374</v>
          </cell>
          <cell r="B4807">
            <v>2373.86</v>
          </cell>
        </row>
        <row r="4808">
          <cell r="A4808">
            <v>38375</v>
          </cell>
          <cell r="B4808">
            <v>2373.86</v>
          </cell>
        </row>
        <row r="4809">
          <cell r="A4809">
            <v>38376</v>
          </cell>
          <cell r="B4809">
            <v>2373.86</v>
          </cell>
        </row>
        <row r="4810">
          <cell r="A4810">
            <v>38377</v>
          </cell>
          <cell r="B4810">
            <v>2370.77</v>
          </cell>
        </row>
        <row r="4811">
          <cell r="A4811">
            <v>38378</v>
          </cell>
          <cell r="B4811">
            <v>2370.08</v>
          </cell>
        </row>
        <row r="4812">
          <cell r="A4812">
            <v>38379</v>
          </cell>
          <cell r="B4812">
            <v>2370.9499999999998</v>
          </cell>
        </row>
        <row r="4813">
          <cell r="A4813">
            <v>38380</v>
          </cell>
          <cell r="B4813">
            <v>2372.63</v>
          </cell>
        </row>
        <row r="4814">
          <cell r="A4814">
            <v>38381</v>
          </cell>
          <cell r="B4814">
            <v>2367.7600000000002</v>
          </cell>
        </row>
        <row r="4815">
          <cell r="A4815">
            <v>38382</v>
          </cell>
          <cell r="B4815">
            <v>2367.7600000000002</v>
          </cell>
        </row>
        <row r="4816">
          <cell r="A4816">
            <v>38383</v>
          </cell>
          <cell r="B4816">
            <v>2367.7600000000002</v>
          </cell>
        </row>
        <row r="4817">
          <cell r="A4817">
            <v>38384</v>
          </cell>
          <cell r="B4817">
            <v>2363.75</v>
          </cell>
        </row>
        <row r="4818">
          <cell r="A4818">
            <v>38385</v>
          </cell>
          <cell r="B4818">
            <v>2358.16</v>
          </cell>
        </row>
        <row r="4819">
          <cell r="A4819">
            <v>38386</v>
          </cell>
          <cell r="B4819">
            <v>2364.13</v>
          </cell>
        </row>
        <row r="4820">
          <cell r="A4820">
            <v>38387</v>
          </cell>
          <cell r="B4820">
            <v>2365.08</v>
          </cell>
        </row>
        <row r="4821">
          <cell r="A4821">
            <v>38388</v>
          </cell>
          <cell r="B4821">
            <v>2361.92</v>
          </cell>
        </row>
        <row r="4822">
          <cell r="A4822">
            <v>38389</v>
          </cell>
          <cell r="B4822">
            <v>2361.92</v>
          </cell>
        </row>
        <row r="4823">
          <cell r="A4823">
            <v>38390</v>
          </cell>
          <cell r="B4823">
            <v>2361.92</v>
          </cell>
        </row>
        <row r="4824">
          <cell r="A4824">
            <v>38391</v>
          </cell>
          <cell r="B4824">
            <v>2365.79</v>
          </cell>
        </row>
        <row r="4825">
          <cell r="A4825">
            <v>38392</v>
          </cell>
          <cell r="B4825">
            <v>2364.16</v>
          </cell>
        </row>
        <row r="4826">
          <cell r="A4826">
            <v>38393</v>
          </cell>
          <cell r="B4826">
            <v>2358.61</v>
          </cell>
        </row>
        <row r="4827">
          <cell r="A4827">
            <v>38394</v>
          </cell>
          <cell r="B4827">
            <v>2344.94</v>
          </cell>
        </row>
        <row r="4828">
          <cell r="A4828">
            <v>38395</v>
          </cell>
          <cell r="B4828">
            <v>2346.04</v>
          </cell>
        </row>
        <row r="4829">
          <cell r="A4829">
            <v>38396</v>
          </cell>
          <cell r="B4829">
            <v>2346.04</v>
          </cell>
        </row>
        <row r="4830">
          <cell r="A4830">
            <v>38397</v>
          </cell>
          <cell r="B4830">
            <v>2346.04</v>
          </cell>
        </row>
        <row r="4831">
          <cell r="A4831">
            <v>38398</v>
          </cell>
          <cell r="B4831">
            <v>2338.27</v>
          </cell>
        </row>
        <row r="4832">
          <cell r="A4832">
            <v>38399</v>
          </cell>
          <cell r="B4832">
            <v>2330.62</v>
          </cell>
        </row>
        <row r="4833">
          <cell r="A4833">
            <v>38400</v>
          </cell>
          <cell r="B4833">
            <v>2331.6999999999998</v>
          </cell>
        </row>
        <row r="4834">
          <cell r="A4834">
            <v>38401</v>
          </cell>
          <cell r="B4834">
            <v>2327.4499999999998</v>
          </cell>
        </row>
        <row r="4835">
          <cell r="A4835">
            <v>38402</v>
          </cell>
          <cell r="B4835">
            <v>2318.12</v>
          </cell>
        </row>
        <row r="4836">
          <cell r="A4836">
            <v>38403</v>
          </cell>
          <cell r="B4836">
            <v>2318.12</v>
          </cell>
        </row>
        <row r="4837">
          <cell r="A4837">
            <v>38404</v>
          </cell>
          <cell r="B4837">
            <v>2318.12</v>
          </cell>
        </row>
        <row r="4838">
          <cell r="A4838">
            <v>38405</v>
          </cell>
          <cell r="B4838">
            <v>2318.12</v>
          </cell>
        </row>
        <row r="4839">
          <cell r="A4839">
            <v>38406</v>
          </cell>
          <cell r="B4839">
            <v>2311.83</v>
          </cell>
        </row>
        <row r="4840">
          <cell r="A4840">
            <v>38407</v>
          </cell>
          <cell r="B4840">
            <v>2308.58</v>
          </cell>
        </row>
        <row r="4841">
          <cell r="A4841">
            <v>38408</v>
          </cell>
          <cell r="B4841">
            <v>2308.6999999999998</v>
          </cell>
        </row>
        <row r="4842">
          <cell r="A4842">
            <v>38409</v>
          </cell>
          <cell r="B4842">
            <v>2323.77</v>
          </cell>
        </row>
        <row r="4843">
          <cell r="A4843">
            <v>38410</v>
          </cell>
          <cell r="B4843">
            <v>2323.77</v>
          </cell>
        </row>
        <row r="4844">
          <cell r="A4844">
            <v>38411</v>
          </cell>
          <cell r="B4844">
            <v>2323.77</v>
          </cell>
        </row>
        <row r="4845">
          <cell r="A4845">
            <v>38412</v>
          </cell>
          <cell r="B4845">
            <v>2327.98</v>
          </cell>
        </row>
        <row r="4846">
          <cell r="A4846">
            <v>38413</v>
          </cell>
          <cell r="B4846">
            <v>2329.67</v>
          </cell>
        </row>
        <row r="4847">
          <cell r="A4847">
            <v>38414</v>
          </cell>
          <cell r="B4847">
            <v>2333.65</v>
          </cell>
        </row>
        <row r="4848">
          <cell r="A4848">
            <v>38415</v>
          </cell>
          <cell r="B4848">
            <v>2333.6999999999998</v>
          </cell>
        </row>
        <row r="4849">
          <cell r="A4849">
            <v>38416</v>
          </cell>
          <cell r="B4849">
            <v>2338.9299999999998</v>
          </cell>
        </row>
        <row r="4850">
          <cell r="A4850">
            <v>38417</v>
          </cell>
          <cell r="B4850">
            <v>2338.9299999999998</v>
          </cell>
        </row>
        <row r="4851">
          <cell r="A4851">
            <v>38418</v>
          </cell>
          <cell r="B4851">
            <v>2338.9299999999998</v>
          </cell>
        </row>
        <row r="4852">
          <cell r="A4852">
            <v>38419</v>
          </cell>
          <cell r="B4852">
            <v>2324.89</v>
          </cell>
        </row>
        <row r="4853">
          <cell r="A4853">
            <v>38420</v>
          </cell>
          <cell r="B4853">
            <v>2325.69</v>
          </cell>
        </row>
        <row r="4854">
          <cell r="A4854">
            <v>38421</v>
          </cell>
          <cell r="B4854">
            <v>2334.11</v>
          </cell>
        </row>
        <row r="4855">
          <cell r="A4855">
            <v>38422</v>
          </cell>
          <cell r="B4855">
            <v>2340.34</v>
          </cell>
        </row>
        <row r="4856">
          <cell r="A4856">
            <v>38423</v>
          </cell>
          <cell r="B4856">
            <v>2332.7199999999998</v>
          </cell>
        </row>
        <row r="4857">
          <cell r="A4857">
            <v>38424</v>
          </cell>
          <cell r="B4857">
            <v>2332.7199999999998</v>
          </cell>
        </row>
        <row r="4858">
          <cell r="A4858">
            <v>38425</v>
          </cell>
          <cell r="B4858">
            <v>2332.7199999999998</v>
          </cell>
        </row>
        <row r="4859">
          <cell r="A4859">
            <v>38426</v>
          </cell>
          <cell r="B4859">
            <v>2346.71</v>
          </cell>
        </row>
        <row r="4860">
          <cell r="A4860">
            <v>38427</v>
          </cell>
          <cell r="B4860">
            <v>2362.36</v>
          </cell>
        </row>
        <row r="4861">
          <cell r="A4861">
            <v>38428</v>
          </cell>
          <cell r="B4861">
            <v>2386.4699999999998</v>
          </cell>
        </row>
        <row r="4862">
          <cell r="A4862">
            <v>38429</v>
          </cell>
          <cell r="B4862">
            <v>2374.46</v>
          </cell>
        </row>
        <row r="4863">
          <cell r="A4863">
            <v>38430</v>
          </cell>
          <cell r="B4863">
            <v>2371.4299999999998</v>
          </cell>
        </row>
        <row r="4864">
          <cell r="A4864">
            <v>38431</v>
          </cell>
          <cell r="B4864">
            <v>2371.4299999999998</v>
          </cell>
        </row>
        <row r="4865">
          <cell r="A4865">
            <v>38432</v>
          </cell>
          <cell r="B4865">
            <v>2371.4299999999998</v>
          </cell>
        </row>
        <row r="4866">
          <cell r="A4866">
            <v>38433</v>
          </cell>
          <cell r="B4866">
            <v>2371.4299999999998</v>
          </cell>
        </row>
        <row r="4867">
          <cell r="A4867">
            <v>38434</v>
          </cell>
          <cell r="B4867">
            <v>2361.7800000000002</v>
          </cell>
        </row>
        <row r="4868">
          <cell r="A4868">
            <v>38435</v>
          </cell>
          <cell r="B4868">
            <v>2382.3000000000002</v>
          </cell>
        </row>
        <row r="4869">
          <cell r="A4869">
            <v>38436</v>
          </cell>
          <cell r="B4869">
            <v>2382.3000000000002</v>
          </cell>
        </row>
        <row r="4870">
          <cell r="A4870">
            <v>38437</v>
          </cell>
          <cell r="B4870">
            <v>2382.3000000000002</v>
          </cell>
        </row>
        <row r="4871">
          <cell r="A4871">
            <v>38438</v>
          </cell>
          <cell r="B4871">
            <v>2382.3000000000002</v>
          </cell>
        </row>
        <row r="4872">
          <cell r="A4872">
            <v>38439</v>
          </cell>
          <cell r="B4872">
            <v>2382.3000000000002</v>
          </cell>
        </row>
        <row r="4873">
          <cell r="A4873">
            <v>38440</v>
          </cell>
          <cell r="B4873">
            <v>2397.25</v>
          </cell>
        </row>
        <row r="4874">
          <cell r="A4874">
            <v>38441</v>
          </cell>
          <cell r="B4874">
            <v>2393.3200000000002</v>
          </cell>
        </row>
        <row r="4875">
          <cell r="A4875">
            <v>38442</v>
          </cell>
          <cell r="B4875">
            <v>2376.48</v>
          </cell>
        </row>
        <row r="4876">
          <cell r="A4876">
            <v>38443</v>
          </cell>
          <cell r="B4876">
            <v>2363.23</v>
          </cell>
        </row>
        <row r="4877">
          <cell r="A4877">
            <v>38444</v>
          </cell>
          <cell r="B4877">
            <v>2365.98</v>
          </cell>
        </row>
        <row r="4878">
          <cell r="A4878">
            <v>38445</v>
          </cell>
          <cell r="B4878">
            <v>2365.98</v>
          </cell>
        </row>
        <row r="4879">
          <cell r="A4879">
            <v>38446</v>
          </cell>
          <cell r="B4879">
            <v>2365.98</v>
          </cell>
        </row>
        <row r="4880">
          <cell r="A4880">
            <v>38447</v>
          </cell>
          <cell r="B4880">
            <v>2374.4699999999998</v>
          </cell>
        </row>
        <row r="4881">
          <cell r="A4881">
            <v>38448</v>
          </cell>
          <cell r="B4881">
            <v>2369.67</v>
          </cell>
        </row>
        <row r="4882">
          <cell r="A4882">
            <v>38449</v>
          </cell>
          <cell r="B4882">
            <v>2362.2800000000002</v>
          </cell>
        </row>
        <row r="4883">
          <cell r="A4883">
            <v>38450</v>
          </cell>
          <cell r="B4883">
            <v>2353.16</v>
          </cell>
        </row>
        <row r="4884">
          <cell r="A4884">
            <v>38451</v>
          </cell>
          <cell r="B4884">
            <v>2349.8000000000002</v>
          </cell>
        </row>
        <row r="4885">
          <cell r="A4885">
            <v>38452</v>
          </cell>
          <cell r="B4885">
            <v>2349.8000000000002</v>
          </cell>
        </row>
        <row r="4886">
          <cell r="A4886">
            <v>38453</v>
          </cell>
          <cell r="B4886">
            <v>2349.8000000000002</v>
          </cell>
        </row>
        <row r="4887">
          <cell r="A4887">
            <v>38454</v>
          </cell>
          <cell r="B4887">
            <v>2331.9499999999998</v>
          </cell>
        </row>
        <row r="4888">
          <cell r="A4888">
            <v>38455</v>
          </cell>
          <cell r="B4888">
            <v>2335.4</v>
          </cell>
        </row>
        <row r="4889">
          <cell r="A4889">
            <v>38456</v>
          </cell>
          <cell r="B4889">
            <v>2328.7399999999998</v>
          </cell>
        </row>
        <row r="4890">
          <cell r="A4890">
            <v>38457</v>
          </cell>
          <cell r="B4890">
            <v>2346.09</v>
          </cell>
        </row>
        <row r="4891">
          <cell r="A4891">
            <v>38458</v>
          </cell>
          <cell r="B4891">
            <v>2363.96</v>
          </cell>
        </row>
        <row r="4892">
          <cell r="A4892">
            <v>38459</v>
          </cell>
          <cell r="B4892">
            <v>2363.96</v>
          </cell>
        </row>
        <row r="4893">
          <cell r="A4893">
            <v>38460</v>
          </cell>
          <cell r="B4893">
            <v>2363.96</v>
          </cell>
        </row>
        <row r="4894">
          <cell r="A4894">
            <v>38461</v>
          </cell>
          <cell r="B4894">
            <v>2363.3000000000002</v>
          </cell>
        </row>
        <row r="4895">
          <cell r="A4895">
            <v>38462</v>
          </cell>
          <cell r="B4895">
            <v>2355.64</v>
          </cell>
        </row>
        <row r="4896">
          <cell r="A4896">
            <v>38463</v>
          </cell>
          <cell r="B4896">
            <v>2344.4499999999998</v>
          </cell>
        </row>
        <row r="4897">
          <cell r="A4897">
            <v>38464</v>
          </cell>
          <cell r="B4897">
            <v>2336.35</v>
          </cell>
        </row>
        <row r="4898">
          <cell r="A4898">
            <v>38465</v>
          </cell>
          <cell r="B4898">
            <v>2336.25</v>
          </cell>
        </row>
        <row r="4899">
          <cell r="A4899">
            <v>38466</v>
          </cell>
          <cell r="B4899">
            <v>2336.25</v>
          </cell>
        </row>
        <row r="4900">
          <cell r="A4900">
            <v>38467</v>
          </cell>
          <cell r="B4900">
            <v>2336.25</v>
          </cell>
        </row>
        <row r="4901">
          <cell r="A4901">
            <v>38468</v>
          </cell>
          <cell r="B4901">
            <v>2343.9699999999998</v>
          </cell>
        </row>
        <row r="4902">
          <cell r="A4902">
            <v>38469</v>
          </cell>
          <cell r="B4902">
            <v>2342.56</v>
          </cell>
        </row>
        <row r="4903">
          <cell r="A4903">
            <v>38470</v>
          </cell>
          <cell r="B4903">
            <v>2338.0700000000002</v>
          </cell>
        </row>
        <row r="4904">
          <cell r="A4904">
            <v>38471</v>
          </cell>
          <cell r="B4904">
            <v>2344.87</v>
          </cell>
        </row>
        <row r="4905">
          <cell r="A4905">
            <v>38472</v>
          </cell>
          <cell r="B4905">
            <v>2348.3200000000002</v>
          </cell>
        </row>
        <row r="4906">
          <cell r="A4906">
            <v>38473</v>
          </cell>
          <cell r="B4906">
            <v>2348.3200000000002</v>
          </cell>
        </row>
        <row r="4907">
          <cell r="A4907">
            <v>38474</v>
          </cell>
          <cell r="B4907">
            <v>2348.3200000000002</v>
          </cell>
        </row>
        <row r="4908">
          <cell r="A4908">
            <v>38475</v>
          </cell>
          <cell r="B4908">
            <v>2349.59</v>
          </cell>
        </row>
        <row r="4909">
          <cell r="A4909">
            <v>38476</v>
          </cell>
          <cell r="B4909">
            <v>2345.4499999999998</v>
          </cell>
        </row>
        <row r="4910">
          <cell r="A4910">
            <v>38477</v>
          </cell>
          <cell r="B4910">
            <v>2337.08</v>
          </cell>
        </row>
        <row r="4911">
          <cell r="A4911">
            <v>38478</v>
          </cell>
          <cell r="B4911">
            <v>2338.44</v>
          </cell>
        </row>
        <row r="4912">
          <cell r="A4912">
            <v>38479</v>
          </cell>
          <cell r="B4912">
            <v>2339.06</v>
          </cell>
        </row>
        <row r="4913">
          <cell r="A4913">
            <v>38480</v>
          </cell>
          <cell r="B4913">
            <v>2339.06</v>
          </cell>
        </row>
        <row r="4914">
          <cell r="A4914">
            <v>38481</v>
          </cell>
          <cell r="B4914">
            <v>2339.06</v>
          </cell>
        </row>
        <row r="4915">
          <cell r="A4915">
            <v>38482</v>
          </cell>
          <cell r="B4915">
            <v>2339.06</v>
          </cell>
        </row>
        <row r="4916">
          <cell r="A4916">
            <v>38483</v>
          </cell>
          <cell r="B4916">
            <v>2339.77</v>
          </cell>
        </row>
        <row r="4917">
          <cell r="A4917">
            <v>38484</v>
          </cell>
          <cell r="B4917">
            <v>2340.9899999999998</v>
          </cell>
        </row>
        <row r="4918">
          <cell r="A4918">
            <v>38485</v>
          </cell>
          <cell r="B4918">
            <v>2344</v>
          </cell>
        </row>
        <row r="4919">
          <cell r="A4919">
            <v>38486</v>
          </cell>
          <cell r="B4919">
            <v>2348.69</v>
          </cell>
        </row>
        <row r="4920">
          <cell r="A4920">
            <v>38487</v>
          </cell>
          <cell r="B4920">
            <v>2348.69</v>
          </cell>
        </row>
        <row r="4921">
          <cell r="A4921">
            <v>38488</v>
          </cell>
          <cell r="B4921">
            <v>2348.69</v>
          </cell>
        </row>
        <row r="4922">
          <cell r="A4922">
            <v>38489</v>
          </cell>
          <cell r="B4922">
            <v>2347.25</v>
          </cell>
        </row>
        <row r="4923">
          <cell r="A4923">
            <v>38490</v>
          </cell>
          <cell r="B4923">
            <v>2341.7199999999998</v>
          </cell>
        </row>
        <row r="4924">
          <cell r="A4924">
            <v>38491</v>
          </cell>
          <cell r="B4924">
            <v>2339.44</v>
          </cell>
        </row>
        <row r="4925">
          <cell r="A4925">
            <v>38492</v>
          </cell>
          <cell r="B4925">
            <v>2336.9899999999998</v>
          </cell>
        </row>
        <row r="4926">
          <cell r="A4926">
            <v>38493</v>
          </cell>
          <cell r="B4926">
            <v>2337</v>
          </cell>
        </row>
        <row r="4927">
          <cell r="A4927">
            <v>38494</v>
          </cell>
          <cell r="B4927">
            <v>2337</v>
          </cell>
        </row>
        <row r="4928">
          <cell r="A4928">
            <v>38495</v>
          </cell>
          <cell r="B4928">
            <v>2337</v>
          </cell>
        </row>
        <row r="4929">
          <cell r="A4929">
            <v>38496</v>
          </cell>
          <cell r="B4929">
            <v>2329.0500000000002</v>
          </cell>
        </row>
        <row r="4930">
          <cell r="A4930">
            <v>38497</v>
          </cell>
          <cell r="B4930">
            <v>2328.69</v>
          </cell>
        </row>
        <row r="4931">
          <cell r="A4931">
            <v>38498</v>
          </cell>
          <cell r="B4931">
            <v>2329.35</v>
          </cell>
        </row>
        <row r="4932">
          <cell r="A4932">
            <v>38499</v>
          </cell>
          <cell r="B4932">
            <v>2330.79</v>
          </cell>
        </row>
        <row r="4933">
          <cell r="A4933">
            <v>38500</v>
          </cell>
          <cell r="B4933">
            <v>2332.79</v>
          </cell>
        </row>
        <row r="4934">
          <cell r="A4934">
            <v>38501</v>
          </cell>
          <cell r="B4934">
            <v>2332.79</v>
          </cell>
        </row>
        <row r="4935">
          <cell r="A4935">
            <v>38502</v>
          </cell>
          <cell r="B4935">
            <v>2332.79</v>
          </cell>
        </row>
        <row r="4936">
          <cell r="A4936">
            <v>38503</v>
          </cell>
          <cell r="B4936">
            <v>2332.79</v>
          </cell>
        </row>
        <row r="4937">
          <cell r="A4937">
            <v>38504</v>
          </cell>
          <cell r="B4937">
            <v>2338.89</v>
          </cell>
        </row>
        <row r="4938">
          <cell r="A4938">
            <v>38505</v>
          </cell>
          <cell r="B4938">
            <v>2339.67</v>
          </cell>
        </row>
        <row r="4939">
          <cell r="A4939">
            <v>38506</v>
          </cell>
          <cell r="B4939">
            <v>2336.65</v>
          </cell>
        </row>
        <row r="4940">
          <cell r="A4940">
            <v>38507</v>
          </cell>
          <cell r="B4940">
            <v>2330.9299999999998</v>
          </cell>
        </row>
        <row r="4941">
          <cell r="A4941">
            <v>38508</v>
          </cell>
          <cell r="B4941">
            <v>2330.9299999999998</v>
          </cell>
        </row>
        <row r="4942">
          <cell r="A4942">
            <v>38509</v>
          </cell>
          <cell r="B4942">
            <v>2330.9299999999998</v>
          </cell>
        </row>
        <row r="4943">
          <cell r="A4943">
            <v>38510</v>
          </cell>
          <cell r="B4943">
            <v>2330.9299999999998</v>
          </cell>
        </row>
        <row r="4944">
          <cell r="A4944">
            <v>38511</v>
          </cell>
          <cell r="B4944">
            <v>2331.38</v>
          </cell>
        </row>
        <row r="4945">
          <cell r="A4945">
            <v>38512</v>
          </cell>
          <cell r="B4945">
            <v>2347.83</v>
          </cell>
        </row>
        <row r="4946">
          <cell r="A4946">
            <v>38513</v>
          </cell>
          <cell r="B4946">
            <v>2361.41</v>
          </cell>
        </row>
        <row r="4947">
          <cell r="A4947">
            <v>38514</v>
          </cell>
          <cell r="B4947">
            <v>2349.17</v>
          </cell>
        </row>
        <row r="4948">
          <cell r="A4948">
            <v>38515</v>
          </cell>
          <cell r="B4948">
            <v>2349.17</v>
          </cell>
        </row>
        <row r="4949">
          <cell r="A4949">
            <v>38516</v>
          </cell>
          <cell r="B4949">
            <v>2349.17</v>
          </cell>
        </row>
        <row r="4950">
          <cell r="A4950">
            <v>38517</v>
          </cell>
          <cell r="B4950">
            <v>2345.6</v>
          </cell>
        </row>
        <row r="4951">
          <cell r="A4951">
            <v>38518</v>
          </cell>
          <cell r="B4951">
            <v>2334.27</v>
          </cell>
        </row>
        <row r="4952">
          <cell r="A4952">
            <v>38519</v>
          </cell>
          <cell r="B4952">
            <v>2330.33</v>
          </cell>
        </row>
        <row r="4953">
          <cell r="A4953">
            <v>38520</v>
          </cell>
          <cell r="B4953">
            <v>2326.4299999999998</v>
          </cell>
        </row>
        <row r="4954">
          <cell r="A4954">
            <v>38521</v>
          </cell>
          <cell r="B4954">
            <v>2322.0500000000002</v>
          </cell>
        </row>
        <row r="4955">
          <cell r="A4955">
            <v>38522</v>
          </cell>
          <cell r="B4955">
            <v>2322.0500000000002</v>
          </cell>
        </row>
        <row r="4956">
          <cell r="A4956">
            <v>38523</v>
          </cell>
          <cell r="B4956">
            <v>2322.0500000000002</v>
          </cell>
        </row>
        <row r="4957">
          <cell r="A4957">
            <v>38524</v>
          </cell>
          <cell r="B4957">
            <v>2319.11</v>
          </cell>
        </row>
        <row r="4958">
          <cell r="A4958">
            <v>38525</v>
          </cell>
          <cell r="B4958">
            <v>2314.89</v>
          </cell>
        </row>
        <row r="4959">
          <cell r="A4959">
            <v>38526</v>
          </cell>
          <cell r="B4959">
            <v>2316.4499999999998</v>
          </cell>
        </row>
        <row r="4960">
          <cell r="A4960">
            <v>38527</v>
          </cell>
          <cell r="B4960">
            <v>2319.27</v>
          </cell>
        </row>
        <row r="4961">
          <cell r="A4961">
            <v>38528</v>
          </cell>
          <cell r="B4961">
            <v>2320.29</v>
          </cell>
        </row>
        <row r="4962">
          <cell r="A4962">
            <v>38529</v>
          </cell>
          <cell r="B4962">
            <v>2320.29</v>
          </cell>
        </row>
        <row r="4963">
          <cell r="A4963">
            <v>38530</v>
          </cell>
          <cell r="B4963">
            <v>2320.29</v>
          </cell>
        </row>
        <row r="4964">
          <cell r="A4964">
            <v>38531</v>
          </cell>
          <cell r="B4964">
            <v>2323.19</v>
          </cell>
        </row>
        <row r="4965">
          <cell r="A4965">
            <v>38532</v>
          </cell>
          <cell r="B4965">
            <v>2327.9</v>
          </cell>
        </row>
        <row r="4966">
          <cell r="A4966">
            <v>38533</v>
          </cell>
          <cell r="B4966">
            <v>2331.81</v>
          </cell>
        </row>
        <row r="4967">
          <cell r="A4967">
            <v>38534</v>
          </cell>
          <cell r="B4967">
            <v>2324.2199999999998</v>
          </cell>
        </row>
        <row r="4968">
          <cell r="A4968">
            <v>38535</v>
          </cell>
          <cell r="B4968">
            <v>2324.69</v>
          </cell>
        </row>
        <row r="4969">
          <cell r="A4969">
            <v>38536</v>
          </cell>
          <cell r="B4969">
            <v>2324.69</v>
          </cell>
        </row>
        <row r="4970">
          <cell r="A4970">
            <v>38537</v>
          </cell>
          <cell r="B4970">
            <v>2324.69</v>
          </cell>
        </row>
        <row r="4971">
          <cell r="A4971">
            <v>38538</v>
          </cell>
          <cell r="B4971">
            <v>2324.69</v>
          </cell>
        </row>
        <row r="4972">
          <cell r="A4972">
            <v>38539</v>
          </cell>
          <cell r="B4972">
            <v>2338.17</v>
          </cell>
        </row>
        <row r="4973">
          <cell r="A4973">
            <v>38540</v>
          </cell>
          <cell r="B4973">
            <v>2338.86</v>
          </cell>
        </row>
        <row r="4974">
          <cell r="A4974">
            <v>38541</v>
          </cell>
          <cell r="B4974">
            <v>2332.6999999999998</v>
          </cell>
        </row>
        <row r="4975">
          <cell r="A4975">
            <v>38542</v>
          </cell>
          <cell r="B4975">
            <v>2330.7199999999998</v>
          </cell>
        </row>
        <row r="4976">
          <cell r="A4976">
            <v>38543</v>
          </cell>
          <cell r="B4976">
            <v>2330.7199999999998</v>
          </cell>
        </row>
        <row r="4977">
          <cell r="A4977">
            <v>38544</v>
          </cell>
          <cell r="B4977">
            <v>2330.7199999999998</v>
          </cell>
        </row>
        <row r="4978">
          <cell r="A4978">
            <v>38545</v>
          </cell>
          <cell r="B4978">
            <v>2324.37</v>
          </cell>
        </row>
        <row r="4979">
          <cell r="A4979">
            <v>38546</v>
          </cell>
          <cell r="B4979">
            <v>2323.08</v>
          </cell>
        </row>
        <row r="4980">
          <cell r="A4980">
            <v>38547</v>
          </cell>
          <cell r="B4980">
            <v>2326.09</v>
          </cell>
        </row>
        <row r="4981">
          <cell r="A4981">
            <v>38548</v>
          </cell>
          <cell r="B4981">
            <v>2329.4</v>
          </cell>
        </row>
        <row r="4982">
          <cell r="A4982">
            <v>38549</v>
          </cell>
          <cell r="B4982">
            <v>2332.0700000000002</v>
          </cell>
        </row>
        <row r="4983">
          <cell r="A4983">
            <v>38550</v>
          </cell>
          <cell r="B4983">
            <v>2332.0700000000002</v>
          </cell>
        </row>
        <row r="4984">
          <cell r="A4984">
            <v>38551</v>
          </cell>
          <cell r="B4984">
            <v>2332.0700000000002</v>
          </cell>
        </row>
        <row r="4985">
          <cell r="A4985">
            <v>38552</v>
          </cell>
          <cell r="B4985">
            <v>2320.2600000000002</v>
          </cell>
        </row>
        <row r="4986">
          <cell r="A4986">
            <v>38553</v>
          </cell>
          <cell r="B4986">
            <v>2312.73</v>
          </cell>
        </row>
        <row r="4987">
          <cell r="A4987">
            <v>38554</v>
          </cell>
          <cell r="B4987">
            <v>2312.73</v>
          </cell>
        </row>
        <row r="4988">
          <cell r="A4988">
            <v>38555</v>
          </cell>
          <cell r="B4988">
            <v>2312.8200000000002</v>
          </cell>
        </row>
        <row r="4989">
          <cell r="A4989">
            <v>38556</v>
          </cell>
          <cell r="B4989">
            <v>2316.42</v>
          </cell>
        </row>
        <row r="4990">
          <cell r="A4990">
            <v>38557</v>
          </cell>
          <cell r="B4990">
            <v>2316.42</v>
          </cell>
        </row>
        <row r="4991">
          <cell r="A4991">
            <v>38558</v>
          </cell>
          <cell r="B4991">
            <v>2316.42</v>
          </cell>
        </row>
        <row r="4992">
          <cell r="A4992">
            <v>38559</v>
          </cell>
          <cell r="B4992">
            <v>2315.39</v>
          </cell>
        </row>
        <row r="4993">
          <cell r="A4993">
            <v>38560</v>
          </cell>
          <cell r="B4993">
            <v>2316.9299999999998</v>
          </cell>
        </row>
        <row r="4994">
          <cell r="A4994">
            <v>38561</v>
          </cell>
          <cell r="B4994">
            <v>2313.84</v>
          </cell>
        </row>
        <row r="4995">
          <cell r="A4995">
            <v>38562</v>
          </cell>
          <cell r="B4995">
            <v>2311.4299999999998</v>
          </cell>
        </row>
        <row r="4996">
          <cell r="A4996">
            <v>38563</v>
          </cell>
          <cell r="B4996">
            <v>2308.4899999999998</v>
          </cell>
        </row>
        <row r="4997">
          <cell r="A4997">
            <v>38564</v>
          </cell>
          <cell r="B4997">
            <v>2308.4899999999998</v>
          </cell>
        </row>
        <row r="4998">
          <cell r="A4998">
            <v>38565</v>
          </cell>
          <cell r="B4998">
            <v>2308.4899999999998</v>
          </cell>
        </row>
        <row r="4999">
          <cell r="A4999">
            <v>38566</v>
          </cell>
          <cell r="B4999">
            <v>2308.42</v>
          </cell>
        </row>
        <row r="5000">
          <cell r="A5000">
            <v>38567</v>
          </cell>
          <cell r="B5000">
            <v>2305.9499999999998</v>
          </cell>
        </row>
        <row r="5001">
          <cell r="A5001">
            <v>38568</v>
          </cell>
          <cell r="B5001">
            <v>2306.5100000000002</v>
          </cell>
        </row>
        <row r="5002">
          <cell r="A5002">
            <v>38569</v>
          </cell>
          <cell r="B5002">
            <v>2307.4</v>
          </cell>
        </row>
        <row r="5003">
          <cell r="A5003">
            <v>38570</v>
          </cell>
          <cell r="B5003">
            <v>2307.69</v>
          </cell>
        </row>
        <row r="5004">
          <cell r="A5004">
            <v>38571</v>
          </cell>
          <cell r="B5004">
            <v>2307.69</v>
          </cell>
        </row>
        <row r="5005">
          <cell r="A5005">
            <v>38572</v>
          </cell>
          <cell r="B5005">
            <v>2307.69</v>
          </cell>
        </row>
        <row r="5006">
          <cell r="A5006">
            <v>38573</v>
          </cell>
          <cell r="B5006">
            <v>2308.3000000000002</v>
          </cell>
        </row>
        <row r="5007">
          <cell r="A5007">
            <v>38574</v>
          </cell>
          <cell r="B5007">
            <v>2305.63</v>
          </cell>
        </row>
        <row r="5008">
          <cell r="A5008">
            <v>38575</v>
          </cell>
          <cell r="B5008">
            <v>2299.75</v>
          </cell>
        </row>
        <row r="5009">
          <cell r="A5009">
            <v>38576</v>
          </cell>
          <cell r="B5009">
            <v>2313.52</v>
          </cell>
        </row>
        <row r="5010">
          <cell r="A5010">
            <v>38577</v>
          </cell>
          <cell r="B5010">
            <v>2308.38</v>
          </cell>
        </row>
        <row r="5011">
          <cell r="A5011">
            <v>38578</v>
          </cell>
          <cell r="B5011">
            <v>2308.38</v>
          </cell>
        </row>
        <row r="5012">
          <cell r="A5012">
            <v>38579</v>
          </cell>
          <cell r="B5012">
            <v>2308.38</v>
          </cell>
        </row>
        <row r="5013">
          <cell r="A5013">
            <v>38580</v>
          </cell>
          <cell r="B5013">
            <v>2308.38</v>
          </cell>
        </row>
        <row r="5014">
          <cell r="A5014">
            <v>38581</v>
          </cell>
          <cell r="B5014">
            <v>2301.7399999999998</v>
          </cell>
        </row>
        <row r="5015">
          <cell r="A5015">
            <v>38582</v>
          </cell>
          <cell r="B5015">
            <v>2303.1999999999998</v>
          </cell>
        </row>
        <row r="5016">
          <cell r="A5016">
            <v>38583</v>
          </cell>
          <cell r="B5016">
            <v>2307.4499999999998</v>
          </cell>
        </row>
        <row r="5017">
          <cell r="A5017">
            <v>38584</v>
          </cell>
          <cell r="B5017">
            <v>2309.83</v>
          </cell>
        </row>
        <row r="5018">
          <cell r="A5018">
            <v>38585</v>
          </cell>
          <cell r="B5018">
            <v>2309.83</v>
          </cell>
        </row>
        <row r="5019">
          <cell r="A5019">
            <v>38586</v>
          </cell>
          <cell r="B5019">
            <v>2309.83</v>
          </cell>
        </row>
        <row r="5020">
          <cell r="A5020">
            <v>38587</v>
          </cell>
          <cell r="B5020">
            <v>2304.2600000000002</v>
          </cell>
        </row>
        <row r="5021">
          <cell r="A5021">
            <v>38588</v>
          </cell>
          <cell r="B5021">
            <v>2302.59</v>
          </cell>
        </row>
        <row r="5022">
          <cell r="A5022">
            <v>38589</v>
          </cell>
          <cell r="B5022">
            <v>2305.0500000000002</v>
          </cell>
        </row>
        <row r="5023">
          <cell r="A5023">
            <v>38590</v>
          </cell>
          <cell r="B5023">
            <v>2305.87</v>
          </cell>
        </row>
        <row r="5024">
          <cell r="A5024">
            <v>38591</v>
          </cell>
          <cell r="B5024">
            <v>2306.71</v>
          </cell>
        </row>
        <row r="5025">
          <cell r="A5025">
            <v>38592</v>
          </cell>
          <cell r="B5025">
            <v>2306.71</v>
          </cell>
        </row>
        <row r="5026">
          <cell r="A5026">
            <v>38593</v>
          </cell>
          <cell r="B5026">
            <v>2306.71</v>
          </cell>
        </row>
        <row r="5027">
          <cell r="A5027">
            <v>38594</v>
          </cell>
          <cell r="B5027">
            <v>2305.15</v>
          </cell>
        </row>
        <row r="5028">
          <cell r="A5028">
            <v>38595</v>
          </cell>
          <cell r="B5028">
            <v>2304.3000000000002</v>
          </cell>
        </row>
        <row r="5029">
          <cell r="A5029">
            <v>38596</v>
          </cell>
          <cell r="B5029">
            <v>2302.7800000000002</v>
          </cell>
        </row>
        <row r="5030">
          <cell r="A5030">
            <v>38597</v>
          </cell>
          <cell r="B5030">
            <v>2298.85</v>
          </cell>
        </row>
        <row r="5031">
          <cell r="A5031">
            <v>38598</v>
          </cell>
          <cell r="B5031">
            <v>2295.31</v>
          </cell>
        </row>
        <row r="5032">
          <cell r="A5032">
            <v>38599</v>
          </cell>
          <cell r="B5032">
            <v>2295.31</v>
          </cell>
        </row>
        <row r="5033">
          <cell r="A5033">
            <v>38600</v>
          </cell>
          <cell r="B5033">
            <v>2295.31</v>
          </cell>
        </row>
        <row r="5034">
          <cell r="A5034">
            <v>38601</v>
          </cell>
          <cell r="B5034">
            <v>2295.31</v>
          </cell>
        </row>
        <row r="5035">
          <cell r="A5035">
            <v>38602</v>
          </cell>
          <cell r="B5035">
            <v>2286.61</v>
          </cell>
        </row>
        <row r="5036">
          <cell r="A5036">
            <v>38603</v>
          </cell>
          <cell r="B5036">
            <v>2279.9499999999998</v>
          </cell>
        </row>
        <row r="5037">
          <cell r="A5037">
            <v>38604</v>
          </cell>
          <cell r="B5037">
            <v>2289.3000000000002</v>
          </cell>
        </row>
        <row r="5038">
          <cell r="A5038">
            <v>38605</v>
          </cell>
          <cell r="B5038">
            <v>2305.09</v>
          </cell>
        </row>
        <row r="5039">
          <cell r="A5039">
            <v>38606</v>
          </cell>
          <cell r="B5039">
            <v>2305.09</v>
          </cell>
        </row>
        <row r="5040">
          <cell r="A5040">
            <v>38607</v>
          </cell>
          <cell r="B5040">
            <v>2305.09</v>
          </cell>
        </row>
        <row r="5041">
          <cell r="A5041">
            <v>38608</v>
          </cell>
          <cell r="B5041">
            <v>2306.71</v>
          </cell>
        </row>
        <row r="5042">
          <cell r="A5042">
            <v>38609</v>
          </cell>
          <cell r="B5042">
            <v>2295.02</v>
          </cell>
        </row>
        <row r="5043">
          <cell r="A5043">
            <v>38610</v>
          </cell>
          <cell r="B5043">
            <v>2290.02</v>
          </cell>
        </row>
        <row r="5044">
          <cell r="A5044">
            <v>38611</v>
          </cell>
          <cell r="B5044">
            <v>2299.8200000000002</v>
          </cell>
        </row>
        <row r="5045">
          <cell r="A5045">
            <v>38612</v>
          </cell>
          <cell r="B5045">
            <v>2301.9899999999998</v>
          </cell>
        </row>
        <row r="5046">
          <cell r="A5046">
            <v>38613</v>
          </cell>
          <cell r="B5046">
            <v>2301.9899999999998</v>
          </cell>
        </row>
        <row r="5047">
          <cell r="A5047">
            <v>38614</v>
          </cell>
          <cell r="B5047">
            <v>2301.9899999999998</v>
          </cell>
        </row>
        <row r="5048">
          <cell r="A5048">
            <v>38615</v>
          </cell>
          <cell r="B5048">
            <v>2295.5700000000002</v>
          </cell>
        </row>
        <row r="5049">
          <cell r="A5049">
            <v>38616</v>
          </cell>
          <cell r="B5049">
            <v>2300.58</v>
          </cell>
        </row>
        <row r="5050">
          <cell r="A5050">
            <v>38617</v>
          </cell>
          <cell r="B5050">
            <v>2291.0500000000002</v>
          </cell>
        </row>
        <row r="5051">
          <cell r="A5051">
            <v>38618</v>
          </cell>
          <cell r="B5051">
            <v>2292.59</v>
          </cell>
        </row>
        <row r="5052">
          <cell r="A5052">
            <v>38619</v>
          </cell>
          <cell r="B5052">
            <v>2290.0300000000002</v>
          </cell>
        </row>
        <row r="5053">
          <cell r="A5053">
            <v>38620</v>
          </cell>
          <cell r="B5053">
            <v>2290.0300000000002</v>
          </cell>
        </row>
        <row r="5054">
          <cell r="A5054">
            <v>38621</v>
          </cell>
          <cell r="B5054">
            <v>2290.0300000000002</v>
          </cell>
        </row>
        <row r="5055">
          <cell r="A5055">
            <v>38622</v>
          </cell>
          <cell r="B5055">
            <v>2289.1799999999998</v>
          </cell>
        </row>
        <row r="5056">
          <cell r="A5056">
            <v>38623</v>
          </cell>
          <cell r="B5056">
            <v>2290.7399999999998</v>
          </cell>
        </row>
        <row r="5057">
          <cell r="A5057">
            <v>38624</v>
          </cell>
          <cell r="B5057">
            <v>2293.29</v>
          </cell>
        </row>
        <row r="5058">
          <cell r="A5058">
            <v>38625</v>
          </cell>
          <cell r="B5058">
            <v>2289.61</v>
          </cell>
        </row>
        <row r="5059">
          <cell r="A5059">
            <v>38626</v>
          </cell>
          <cell r="B5059">
            <v>2288.2199999999998</v>
          </cell>
        </row>
        <row r="5060">
          <cell r="A5060">
            <v>38627</v>
          </cell>
          <cell r="B5060">
            <v>2288.2199999999998</v>
          </cell>
        </row>
        <row r="5061">
          <cell r="A5061">
            <v>38628</v>
          </cell>
          <cell r="B5061">
            <v>2288.2199999999998</v>
          </cell>
        </row>
        <row r="5062">
          <cell r="A5062">
            <v>38629</v>
          </cell>
          <cell r="B5062">
            <v>2289.13</v>
          </cell>
        </row>
        <row r="5063">
          <cell r="A5063">
            <v>38630</v>
          </cell>
          <cell r="B5063">
            <v>2289.79</v>
          </cell>
        </row>
        <row r="5064">
          <cell r="A5064">
            <v>38631</v>
          </cell>
          <cell r="B5064">
            <v>2294.12</v>
          </cell>
        </row>
        <row r="5065">
          <cell r="A5065">
            <v>38632</v>
          </cell>
          <cell r="B5065">
            <v>2302.79</v>
          </cell>
        </row>
        <row r="5066">
          <cell r="A5066">
            <v>38633</v>
          </cell>
          <cell r="B5066">
            <v>2303.0100000000002</v>
          </cell>
        </row>
        <row r="5067">
          <cell r="A5067">
            <v>38634</v>
          </cell>
          <cell r="B5067">
            <v>2303.0100000000002</v>
          </cell>
        </row>
        <row r="5068">
          <cell r="A5068">
            <v>38635</v>
          </cell>
          <cell r="B5068">
            <v>2303.0100000000002</v>
          </cell>
        </row>
        <row r="5069">
          <cell r="A5069">
            <v>38636</v>
          </cell>
          <cell r="B5069">
            <v>2303.0100000000002</v>
          </cell>
        </row>
        <row r="5070">
          <cell r="A5070">
            <v>38637</v>
          </cell>
          <cell r="B5070">
            <v>2299.94</v>
          </cell>
        </row>
        <row r="5071">
          <cell r="A5071">
            <v>38638</v>
          </cell>
          <cell r="B5071">
            <v>2299.4699999999998</v>
          </cell>
        </row>
        <row r="5072">
          <cell r="A5072">
            <v>38639</v>
          </cell>
          <cell r="B5072">
            <v>2298.9899999999998</v>
          </cell>
        </row>
        <row r="5073">
          <cell r="A5073">
            <v>38640</v>
          </cell>
          <cell r="B5073">
            <v>2294.75</v>
          </cell>
        </row>
        <row r="5074">
          <cell r="A5074">
            <v>38641</v>
          </cell>
          <cell r="B5074">
            <v>2294.75</v>
          </cell>
        </row>
        <row r="5075">
          <cell r="A5075">
            <v>38642</v>
          </cell>
          <cell r="B5075">
            <v>2294.75</v>
          </cell>
        </row>
        <row r="5076">
          <cell r="A5076">
            <v>38643</v>
          </cell>
          <cell r="B5076">
            <v>2294.75</v>
          </cell>
        </row>
        <row r="5077">
          <cell r="A5077">
            <v>38644</v>
          </cell>
          <cell r="B5077">
            <v>2288.69</v>
          </cell>
        </row>
        <row r="5078">
          <cell r="A5078">
            <v>38645</v>
          </cell>
          <cell r="B5078">
            <v>2283.96</v>
          </cell>
        </row>
        <row r="5079">
          <cell r="A5079">
            <v>38646</v>
          </cell>
          <cell r="B5079">
            <v>2289.15</v>
          </cell>
        </row>
        <row r="5080">
          <cell r="A5080">
            <v>38647</v>
          </cell>
          <cell r="B5080">
            <v>2288.69</v>
          </cell>
        </row>
        <row r="5081">
          <cell r="A5081">
            <v>38648</v>
          </cell>
          <cell r="B5081">
            <v>2288.69</v>
          </cell>
        </row>
        <row r="5082">
          <cell r="A5082">
            <v>38649</v>
          </cell>
          <cell r="B5082">
            <v>2288.69</v>
          </cell>
        </row>
        <row r="5083">
          <cell r="A5083">
            <v>38650</v>
          </cell>
          <cell r="B5083">
            <v>2285.37</v>
          </cell>
        </row>
        <row r="5084">
          <cell r="A5084">
            <v>38651</v>
          </cell>
          <cell r="B5084">
            <v>2284.0500000000002</v>
          </cell>
        </row>
        <row r="5085">
          <cell r="A5085">
            <v>38652</v>
          </cell>
          <cell r="B5085">
            <v>2288.52</v>
          </cell>
        </row>
        <row r="5086">
          <cell r="A5086">
            <v>38653</v>
          </cell>
          <cell r="B5086">
            <v>2289.87</v>
          </cell>
        </row>
        <row r="5087">
          <cell r="A5087">
            <v>38654</v>
          </cell>
          <cell r="B5087">
            <v>2289.5700000000002</v>
          </cell>
        </row>
        <row r="5088">
          <cell r="A5088">
            <v>38655</v>
          </cell>
          <cell r="B5088">
            <v>2289.5700000000002</v>
          </cell>
        </row>
        <row r="5089">
          <cell r="A5089">
            <v>38656</v>
          </cell>
          <cell r="B5089">
            <v>2289.5700000000002</v>
          </cell>
        </row>
        <row r="5090">
          <cell r="A5090">
            <v>38657</v>
          </cell>
          <cell r="B5090">
            <v>2287.5100000000002</v>
          </cell>
        </row>
        <row r="5091">
          <cell r="A5091">
            <v>38658</v>
          </cell>
          <cell r="B5091">
            <v>2285.83</v>
          </cell>
        </row>
        <row r="5092">
          <cell r="A5092">
            <v>38659</v>
          </cell>
          <cell r="B5092">
            <v>2285.2399999999998</v>
          </cell>
        </row>
        <row r="5093">
          <cell r="A5093">
            <v>38660</v>
          </cell>
          <cell r="B5093">
            <v>2283.7800000000002</v>
          </cell>
        </row>
        <row r="5094">
          <cell r="A5094">
            <v>38661</v>
          </cell>
          <cell r="B5094">
            <v>2282.7600000000002</v>
          </cell>
        </row>
        <row r="5095">
          <cell r="A5095">
            <v>38662</v>
          </cell>
          <cell r="B5095">
            <v>2282.7600000000002</v>
          </cell>
        </row>
        <row r="5096">
          <cell r="A5096">
            <v>38663</v>
          </cell>
          <cell r="B5096">
            <v>2282.7600000000002</v>
          </cell>
        </row>
        <row r="5097">
          <cell r="A5097">
            <v>38664</v>
          </cell>
          <cell r="B5097">
            <v>2282.7600000000002</v>
          </cell>
        </row>
        <row r="5098">
          <cell r="A5098">
            <v>38665</v>
          </cell>
          <cell r="B5098">
            <v>2282.67</v>
          </cell>
        </row>
        <row r="5099">
          <cell r="A5099">
            <v>38666</v>
          </cell>
          <cell r="B5099">
            <v>2280.94</v>
          </cell>
        </row>
        <row r="5100">
          <cell r="A5100">
            <v>38667</v>
          </cell>
          <cell r="B5100">
            <v>2280.19</v>
          </cell>
        </row>
        <row r="5101">
          <cell r="A5101">
            <v>38668</v>
          </cell>
          <cell r="B5101">
            <v>2280.19</v>
          </cell>
        </row>
        <row r="5102">
          <cell r="A5102">
            <v>38669</v>
          </cell>
          <cell r="B5102">
            <v>2280.19</v>
          </cell>
        </row>
        <row r="5103">
          <cell r="A5103">
            <v>38670</v>
          </cell>
          <cell r="B5103">
            <v>2280.19</v>
          </cell>
        </row>
        <row r="5104">
          <cell r="A5104">
            <v>38671</v>
          </cell>
          <cell r="B5104">
            <v>2280.19</v>
          </cell>
        </row>
        <row r="5105">
          <cell r="A5105">
            <v>38672</v>
          </cell>
          <cell r="B5105">
            <v>2280.4299999999998</v>
          </cell>
        </row>
        <row r="5106">
          <cell r="A5106">
            <v>38673</v>
          </cell>
          <cell r="B5106">
            <v>2278.23</v>
          </cell>
        </row>
        <row r="5107">
          <cell r="A5107">
            <v>38674</v>
          </cell>
          <cell r="B5107">
            <v>2277.9899999999998</v>
          </cell>
        </row>
        <row r="5108">
          <cell r="A5108">
            <v>38675</v>
          </cell>
          <cell r="B5108">
            <v>2277.73</v>
          </cell>
        </row>
        <row r="5109">
          <cell r="A5109">
            <v>38676</v>
          </cell>
          <cell r="B5109">
            <v>2277.73</v>
          </cell>
        </row>
        <row r="5110">
          <cell r="A5110">
            <v>38677</v>
          </cell>
          <cell r="B5110">
            <v>2277.73</v>
          </cell>
        </row>
        <row r="5111">
          <cell r="A5111">
            <v>38678</v>
          </cell>
          <cell r="B5111">
            <v>2276.64</v>
          </cell>
        </row>
        <row r="5112">
          <cell r="A5112">
            <v>38679</v>
          </cell>
          <cell r="B5112">
            <v>2278.48</v>
          </cell>
        </row>
        <row r="5113">
          <cell r="A5113">
            <v>38680</v>
          </cell>
          <cell r="B5113">
            <v>2277.92</v>
          </cell>
        </row>
        <row r="5114">
          <cell r="A5114">
            <v>38681</v>
          </cell>
          <cell r="B5114">
            <v>2277.92</v>
          </cell>
        </row>
        <row r="5115">
          <cell r="A5115">
            <v>38682</v>
          </cell>
          <cell r="B5115">
            <v>2275.4</v>
          </cell>
        </row>
        <row r="5116">
          <cell r="A5116">
            <v>38683</v>
          </cell>
          <cell r="B5116">
            <v>2275.4</v>
          </cell>
        </row>
        <row r="5117">
          <cell r="A5117">
            <v>38684</v>
          </cell>
          <cell r="B5117">
            <v>2275.4</v>
          </cell>
        </row>
        <row r="5118">
          <cell r="A5118">
            <v>38685</v>
          </cell>
          <cell r="B5118">
            <v>2273.08</v>
          </cell>
        </row>
        <row r="5119">
          <cell r="A5119">
            <v>38686</v>
          </cell>
          <cell r="B5119">
            <v>2274.04</v>
          </cell>
        </row>
        <row r="5120">
          <cell r="A5120">
            <v>38687</v>
          </cell>
          <cell r="B5120">
            <v>2274.71</v>
          </cell>
        </row>
        <row r="5121">
          <cell r="A5121">
            <v>38688</v>
          </cell>
          <cell r="B5121">
            <v>2272.9499999999998</v>
          </cell>
        </row>
        <row r="5122">
          <cell r="A5122">
            <v>38689</v>
          </cell>
          <cell r="B5122">
            <v>2274.39</v>
          </cell>
        </row>
        <row r="5123">
          <cell r="A5123">
            <v>38690</v>
          </cell>
          <cell r="B5123">
            <v>2274.39</v>
          </cell>
        </row>
        <row r="5124">
          <cell r="A5124">
            <v>38691</v>
          </cell>
          <cell r="B5124">
            <v>2274.39</v>
          </cell>
        </row>
        <row r="5125">
          <cell r="A5125">
            <v>38692</v>
          </cell>
          <cell r="B5125">
            <v>2274.1</v>
          </cell>
        </row>
        <row r="5126">
          <cell r="A5126">
            <v>38693</v>
          </cell>
          <cell r="B5126">
            <v>2274.19</v>
          </cell>
        </row>
        <row r="5127">
          <cell r="A5127">
            <v>38694</v>
          </cell>
          <cell r="B5127">
            <v>2274.06</v>
          </cell>
        </row>
        <row r="5128">
          <cell r="A5128">
            <v>38695</v>
          </cell>
          <cell r="B5128">
            <v>2274.06</v>
          </cell>
        </row>
        <row r="5129">
          <cell r="A5129">
            <v>38696</v>
          </cell>
          <cell r="B5129">
            <v>2275.09</v>
          </cell>
        </row>
        <row r="5130">
          <cell r="A5130">
            <v>38697</v>
          </cell>
          <cell r="B5130">
            <v>2275.09</v>
          </cell>
        </row>
        <row r="5131">
          <cell r="A5131">
            <v>38698</v>
          </cell>
          <cell r="B5131">
            <v>2275.09</v>
          </cell>
        </row>
        <row r="5132">
          <cell r="A5132">
            <v>38699</v>
          </cell>
          <cell r="B5132">
            <v>2275.4699999999998</v>
          </cell>
        </row>
        <row r="5133">
          <cell r="A5133">
            <v>38700</v>
          </cell>
          <cell r="B5133">
            <v>2275.33</v>
          </cell>
        </row>
        <row r="5134">
          <cell r="A5134">
            <v>38701</v>
          </cell>
          <cell r="B5134">
            <v>2275.4499999999998</v>
          </cell>
        </row>
        <row r="5135">
          <cell r="A5135">
            <v>38702</v>
          </cell>
          <cell r="B5135">
            <v>2276.6999999999998</v>
          </cell>
        </row>
        <row r="5136">
          <cell r="A5136">
            <v>38703</v>
          </cell>
          <cell r="B5136">
            <v>2277.85</v>
          </cell>
        </row>
        <row r="5137">
          <cell r="A5137">
            <v>38704</v>
          </cell>
          <cell r="B5137">
            <v>2277.85</v>
          </cell>
        </row>
        <row r="5138">
          <cell r="A5138">
            <v>38705</v>
          </cell>
          <cell r="B5138">
            <v>2277.85</v>
          </cell>
        </row>
        <row r="5139">
          <cell r="A5139">
            <v>38706</v>
          </cell>
          <cell r="B5139">
            <v>2286.83</v>
          </cell>
        </row>
        <row r="5140">
          <cell r="A5140">
            <v>38707</v>
          </cell>
          <cell r="B5140">
            <v>2286.46</v>
          </cell>
        </row>
        <row r="5141">
          <cell r="A5141">
            <v>38708</v>
          </cell>
          <cell r="B5141">
            <v>2285.61</v>
          </cell>
        </row>
        <row r="5142">
          <cell r="A5142">
            <v>38709</v>
          </cell>
          <cell r="B5142">
            <v>2283.4699999999998</v>
          </cell>
        </row>
        <row r="5143">
          <cell r="A5143">
            <v>38710</v>
          </cell>
          <cell r="B5143">
            <v>2282.36</v>
          </cell>
        </row>
        <row r="5144">
          <cell r="A5144">
            <v>38711</v>
          </cell>
          <cell r="B5144">
            <v>2282.36</v>
          </cell>
        </row>
        <row r="5145">
          <cell r="A5145">
            <v>38712</v>
          </cell>
          <cell r="B5145">
            <v>2282.36</v>
          </cell>
        </row>
        <row r="5146">
          <cell r="A5146">
            <v>38713</v>
          </cell>
          <cell r="B5146">
            <v>2282.36</v>
          </cell>
        </row>
        <row r="5147">
          <cell r="A5147">
            <v>38714</v>
          </cell>
          <cell r="B5147">
            <v>2283.11</v>
          </cell>
        </row>
        <row r="5148">
          <cell r="A5148">
            <v>38715</v>
          </cell>
          <cell r="B5148">
            <v>2282.35</v>
          </cell>
        </row>
        <row r="5149">
          <cell r="A5149">
            <v>38716</v>
          </cell>
          <cell r="B5149">
            <v>2284.2199999999998</v>
          </cell>
        </row>
        <row r="5150">
          <cell r="A5150">
            <v>38717</v>
          </cell>
          <cell r="B5150">
            <v>2284.2199999999998</v>
          </cell>
        </row>
        <row r="5151">
          <cell r="A5151">
            <v>38718</v>
          </cell>
          <cell r="B5151">
            <v>2284.2199999999998</v>
          </cell>
        </row>
        <row r="5152">
          <cell r="A5152">
            <v>38719</v>
          </cell>
          <cell r="B5152">
            <v>2284.2199999999998</v>
          </cell>
        </row>
        <row r="5153">
          <cell r="A5153">
            <v>38720</v>
          </cell>
          <cell r="B5153">
            <v>2284.2199999999998</v>
          </cell>
        </row>
        <row r="5154">
          <cell r="A5154">
            <v>38721</v>
          </cell>
          <cell r="B5154">
            <v>2282.27</v>
          </cell>
        </row>
        <row r="5155">
          <cell r="A5155">
            <v>38722</v>
          </cell>
          <cell r="B5155">
            <v>2282.13</v>
          </cell>
        </row>
        <row r="5156">
          <cell r="A5156">
            <v>38723</v>
          </cell>
          <cell r="B5156">
            <v>2279.9899999999998</v>
          </cell>
        </row>
        <row r="5157">
          <cell r="A5157">
            <v>38724</v>
          </cell>
          <cell r="B5157">
            <v>2278.4</v>
          </cell>
        </row>
        <row r="5158">
          <cell r="A5158">
            <v>38725</v>
          </cell>
          <cell r="B5158">
            <v>2278.4</v>
          </cell>
        </row>
        <row r="5159">
          <cell r="A5159">
            <v>38726</v>
          </cell>
          <cell r="B5159">
            <v>2278.4</v>
          </cell>
        </row>
        <row r="5160">
          <cell r="A5160">
            <v>38727</v>
          </cell>
          <cell r="B5160">
            <v>2278.4</v>
          </cell>
        </row>
        <row r="5161">
          <cell r="A5161">
            <v>38728</v>
          </cell>
          <cell r="B5161">
            <v>2276.58</v>
          </cell>
        </row>
        <row r="5162">
          <cell r="A5162">
            <v>38729</v>
          </cell>
          <cell r="B5162">
            <v>2274.73</v>
          </cell>
        </row>
        <row r="5163">
          <cell r="A5163">
            <v>38730</v>
          </cell>
          <cell r="B5163">
            <v>2274.59</v>
          </cell>
        </row>
        <row r="5164">
          <cell r="A5164">
            <v>38731</v>
          </cell>
          <cell r="B5164">
            <v>2273.31</v>
          </cell>
        </row>
        <row r="5165">
          <cell r="A5165">
            <v>38732</v>
          </cell>
          <cell r="B5165">
            <v>2273.31</v>
          </cell>
        </row>
        <row r="5166">
          <cell r="A5166">
            <v>38733</v>
          </cell>
          <cell r="B5166">
            <v>2273.31</v>
          </cell>
        </row>
        <row r="5167">
          <cell r="A5167">
            <v>38734</v>
          </cell>
          <cell r="B5167">
            <v>2273.31</v>
          </cell>
        </row>
        <row r="5168">
          <cell r="A5168">
            <v>38735</v>
          </cell>
          <cell r="B5168">
            <v>2270.88</v>
          </cell>
        </row>
        <row r="5169">
          <cell r="A5169">
            <v>38736</v>
          </cell>
          <cell r="B5169">
            <v>2271.5500000000002</v>
          </cell>
        </row>
        <row r="5170">
          <cell r="A5170">
            <v>38737</v>
          </cell>
          <cell r="B5170">
            <v>2269.6999999999998</v>
          </cell>
        </row>
        <row r="5171">
          <cell r="A5171">
            <v>38738</v>
          </cell>
          <cell r="B5171">
            <v>2269.41</v>
          </cell>
        </row>
        <row r="5172">
          <cell r="A5172">
            <v>38739</v>
          </cell>
          <cell r="B5172">
            <v>2269.41</v>
          </cell>
        </row>
        <row r="5173">
          <cell r="A5173">
            <v>38740</v>
          </cell>
          <cell r="B5173">
            <v>2269.41</v>
          </cell>
        </row>
        <row r="5174">
          <cell r="A5174">
            <v>38741</v>
          </cell>
          <cell r="B5174">
            <v>2262.04</v>
          </cell>
        </row>
        <row r="5175">
          <cell r="A5175">
            <v>38742</v>
          </cell>
          <cell r="B5175">
            <v>2262.87</v>
          </cell>
        </row>
        <row r="5176">
          <cell r="A5176">
            <v>38743</v>
          </cell>
          <cell r="B5176">
            <v>2273.5</v>
          </cell>
        </row>
        <row r="5177">
          <cell r="A5177">
            <v>38744</v>
          </cell>
          <cell r="B5177">
            <v>2270.85</v>
          </cell>
        </row>
        <row r="5178">
          <cell r="A5178">
            <v>38745</v>
          </cell>
          <cell r="B5178">
            <v>2266.66</v>
          </cell>
        </row>
        <row r="5179">
          <cell r="A5179">
            <v>38746</v>
          </cell>
          <cell r="B5179">
            <v>2266.66</v>
          </cell>
        </row>
        <row r="5180">
          <cell r="A5180">
            <v>38747</v>
          </cell>
          <cell r="B5180">
            <v>2266.66</v>
          </cell>
        </row>
        <row r="5181">
          <cell r="A5181">
            <v>38748</v>
          </cell>
          <cell r="B5181">
            <v>2265.65</v>
          </cell>
        </row>
        <row r="5182">
          <cell r="A5182">
            <v>38749</v>
          </cell>
          <cell r="B5182">
            <v>2267.63</v>
          </cell>
        </row>
        <row r="5183">
          <cell r="A5183">
            <v>38750</v>
          </cell>
          <cell r="B5183">
            <v>2267.39</v>
          </cell>
        </row>
        <row r="5184">
          <cell r="A5184">
            <v>38751</v>
          </cell>
          <cell r="B5184">
            <v>2266.0700000000002</v>
          </cell>
        </row>
        <row r="5185">
          <cell r="A5185">
            <v>38752</v>
          </cell>
          <cell r="B5185">
            <v>2265.2199999999998</v>
          </cell>
        </row>
        <row r="5186">
          <cell r="A5186">
            <v>38753</v>
          </cell>
          <cell r="B5186">
            <v>2265.2199999999998</v>
          </cell>
        </row>
        <row r="5187">
          <cell r="A5187">
            <v>38754</v>
          </cell>
          <cell r="B5187">
            <v>2265.2199999999998</v>
          </cell>
        </row>
        <row r="5188">
          <cell r="A5188">
            <v>38755</v>
          </cell>
          <cell r="B5188">
            <v>2259.64</v>
          </cell>
        </row>
        <row r="5189">
          <cell r="A5189">
            <v>38756</v>
          </cell>
          <cell r="B5189">
            <v>2256.5700000000002</v>
          </cell>
        </row>
        <row r="5190">
          <cell r="A5190">
            <v>38757</v>
          </cell>
          <cell r="B5190">
            <v>2259.0700000000002</v>
          </cell>
        </row>
        <row r="5191">
          <cell r="A5191">
            <v>38758</v>
          </cell>
          <cell r="B5191">
            <v>2256.9499999999998</v>
          </cell>
        </row>
        <row r="5192">
          <cell r="A5192">
            <v>38759</v>
          </cell>
          <cell r="B5192">
            <v>2253.1</v>
          </cell>
        </row>
        <row r="5193">
          <cell r="A5193">
            <v>38760</v>
          </cell>
          <cell r="B5193">
            <v>2253.1</v>
          </cell>
        </row>
        <row r="5194">
          <cell r="A5194">
            <v>38761</v>
          </cell>
          <cell r="B5194">
            <v>2253.1</v>
          </cell>
        </row>
        <row r="5195">
          <cell r="A5195">
            <v>38762</v>
          </cell>
          <cell r="B5195">
            <v>2254.0300000000002</v>
          </cell>
        </row>
        <row r="5196">
          <cell r="A5196">
            <v>38763</v>
          </cell>
          <cell r="B5196">
            <v>2254.98</v>
          </cell>
        </row>
        <row r="5197">
          <cell r="A5197">
            <v>38764</v>
          </cell>
          <cell r="B5197">
            <v>2253.6799999999998</v>
          </cell>
        </row>
        <row r="5198">
          <cell r="A5198">
            <v>38765</v>
          </cell>
          <cell r="B5198">
            <v>2254.11</v>
          </cell>
        </row>
        <row r="5199">
          <cell r="A5199">
            <v>38766</v>
          </cell>
          <cell r="B5199">
            <v>2253.89</v>
          </cell>
        </row>
        <row r="5200">
          <cell r="A5200">
            <v>38767</v>
          </cell>
          <cell r="B5200">
            <v>2253.89</v>
          </cell>
        </row>
        <row r="5201">
          <cell r="A5201">
            <v>38768</v>
          </cell>
          <cell r="B5201">
            <v>2253.89</v>
          </cell>
        </row>
        <row r="5202">
          <cell r="A5202">
            <v>38769</v>
          </cell>
          <cell r="B5202">
            <v>2253.89</v>
          </cell>
        </row>
        <row r="5203">
          <cell r="A5203">
            <v>38770</v>
          </cell>
          <cell r="B5203">
            <v>2253.42</v>
          </cell>
        </row>
        <row r="5204">
          <cell r="A5204">
            <v>38771</v>
          </cell>
          <cell r="B5204">
            <v>2251.7800000000002</v>
          </cell>
        </row>
        <row r="5205">
          <cell r="A5205">
            <v>38772</v>
          </cell>
          <cell r="B5205">
            <v>2249.9</v>
          </cell>
        </row>
        <row r="5206">
          <cell r="A5206">
            <v>38773</v>
          </cell>
          <cell r="B5206">
            <v>2246.1799999999998</v>
          </cell>
        </row>
        <row r="5207">
          <cell r="A5207">
            <v>38774</v>
          </cell>
          <cell r="B5207">
            <v>2246.1799999999998</v>
          </cell>
        </row>
        <row r="5208">
          <cell r="A5208">
            <v>38775</v>
          </cell>
          <cell r="B5208">
            <v>2246.1799999999998</v>
          </cell>
        </row>
        <row r="5209">
          <cell r="A5209">
            <v>38776</v>
          </cell>
          <cell r="B5209">
            <v>2247.3200000000002</v>
          </cell>
        </row>
        <row r="5210">
          <cell r="A5210">
            <v>38777</v>
          </cell>
          <cell r="B5210">
            <v>2245.71</v>
          </cell>
        </row>
        <row r="5211">
          <cell r="A5211">
            <v>38778</v>
          </cell>
          <cell r="B5211">
            <v>2247.48</v>
          </cell>
        </row>
        <row r="5212">
          <cell r="A5212">
            <v>38779</v>
          </cell>
          <cell r="B5212">
            <v>2251.4499999999998</v>
          </cell>
        </row>
        <row r="5213">
          <cell r="A5213">
            <v>38780</v>
          </cell>
          <cell r="B5213">
            <v>2256.17</v>
          </cell>
        </row>
        <row r="5214">
          <cell r="A5214">
            <v>38781</v>
          </cell>
          <cell r="B5214">
            <v>2256.17</v>
          </cell>
        </row>
        <row r="5215">
          <cell r="A5215">
            <v>38782</v>
          </cell>
          <cell r="B5215">
            <v>2256.17</v>
          </cell>
        </row>
        <row r="5216">
          <cell r="A5216">
            <v>38783</v>
          </cell>
          <cell r="B5216">
            <v>2259.12</v>
          </cell>
        </row>
        <row r="5217">
          <cell r="A5217">
            <v>38784</v>
          </cell>
          <cell r="B5217">
            <v>2258.11</v>
          </cell>
        </row>
        <row r="5218">
          <cell r="A5218">
            <v>38785</v>
          </cell>
          <cell r="B5218">
            <v>2254.5500000000002</v>
          </cell>
        </row>
        <row r="5219">
          <cell r="A5219">
            <v>38786</v>
          </cell>
          <cell r="B5219">
            <v>2257.67</v>
          </cell>
        </row>
        <row r="5220">
          <cell r="A5220">
            <v>38787</v>
          </cell>
          <cell r="B5220">
            <v>2265.15</v>
          </cell>
        </row>
        <row r="5221">
          <cell r="A5221">
            <v>38788</v>
          </cell>
          <cell r="B5221">
            <v>2265.15</v>
          </cell>
        </row>
        <row r="5222">
          <cell r="A5222">
            <v>38789</v>
          </cell>
          <cell r="B5222">
            <v>2265.15</v>
          </cell>
        </row>
        <row r="5223">
          <cell r="A5223">
            <v>38790</v>
          </cell>
          <cell r="B5223">
            <v>2263.46</v>
          </cell>
        </row>
        <row r="5224">
          <cell r="A5224">
            <v>38791</v>
          </cell>
          <cell r="B5224">
            <v>2262.41</v>
          </cell>
        </row>
        <row r="5225">
          <cell r="A5225">
            <v>38792</v>
          </cell>
          <cell r="B5225">
            <v>2259.5300000000002</v>
          </cell>
        </row>
        <row r="5226">
          <cell r="A5226">
            <v>38793</v>
          </cell>
          <cell r="B5226">
            <v>2258.0100000000002</v>
          </cell>
        </row>
        <row r="5227">
          <cell r="A5227">
            <v>38794</v>
          </cell>
          <cell r="B5227">
            <v>2257.0100000000002</v>
          </cell>
        </row>
        <row r="5228">
          <cell r="A5228">
            <v>38795</v>
          </cell>
          <cell r="B5228">
            <v>2257.0100000000002</v>
          </cell>
        </row>
        <row r="5229">
          <cell r="A5229">
            <v>38796</v>
          </cell>
          <cell r="B5229">
            <v>2257.0100000000002</v>
          </cell>
        </row>
        <row r="5230">
          <cell r="A5230">
            <v>38797</v>
          </cell>
          <cell r="B5230">
            <v>2257.0100000000002</v>
          </cell>
        </row>
        <row r="5231">
          <cell r="A5231">
            <v>38798</v>
          </cell>
          <cell r="B5231">
            <v>2259.19</v>
          </cell>
        </row>
        <row r="5232">
          <cell r="A5232">
            <v>38799</v>
          </cell>
          <cell r="B5232">
            <v>2263.31</v>
          </cell>
        </row>
        <row r="5233">
          <cell r="A5233">
            <v>38800</v>
          </cell>
          <cell r="B5233">
            <v>2265.4899999999998</v>
          </cell>
        </row>
        <row r="5234">
          <cell r="A5234">
            <v>38801</v>
          </cell>
          <cell r="B5234">
            <v>2266.9499999999998</v>
          </cell>
        </row>
        <row r="5235">
          <cell r="A5235">
            <v>38802</v>
          </cell>
          <cell r="B5235">
            <v>2266.9499999999998</v>
          </cell>
        </row>
        <row r="5236">
          <cell r="A5236">
            <v>38803</v>
          </cell>
          <cell r="B5236">
            <v>2266.9499999999998</v>
          </cell>
        </row>
        <row r="5237">
          <cell r="A5237">
            <v>38804</v>
          </cell>
          <cell r="B5237">
            <v>2268.35</v>
          </cell>
        </row>
        <row r="5238">
          <cell r="A5238">
            <v>38805</v>
          </cell>
          <cell r="B5238">
            <v>2276.08</v>
          </cell>
        </row>
        <row r="5239">
          <cell r="A5239">
            <v>38806</v>
          </cell>
          <cell r="B5239">
            <v>2286.73</v>
          </cell>
        </row>
        <row r="5240">
          <cell r="A5240">
            <v>38807</v>
          </cell>
          <cell r="B5240">
            <v>2289.98</v>
          </cell>
        </row>
        <row r="5241">
          <cell r="A5241">
            <v>38808</v>
          </cell>
          <cell r="B5241">
            <v>2293.38</v>
          </cell>
        </row>
        <row r="5242">
          <cell r="A5242">
            <v>38809</v>
          </cell>
          <cell r="B5242">
            <v>2293.38</v>
          </cell>
        </row>
        <row r="5243">
          <cell r="A5243">
            <v>38810</v>
          </cell>
          <cell r="B5243">
            <v>2293.38</v>
          </cell>
        </row>
        <row r="5244">
          <cell r="A5244">
            <v>38811</v>
          </cell>
          <cell r="B5244">
            <v>2296.1799999999998</v>
          </cell>
        </row>
        <row r="5245">
          <cell r="A5245">
            <v>38812</v>
          </cell>
          <cell r="B5245">
            <v>2288.67</v>
          </cell>
        </row>
        <row r="5246">
          <cell r="A5246">
            <v>38813</v>
          </cell>
          <cell r="B5246">
            <v>2294.9899999999998</v>
          </cell>
        </row>
        <row r="5247">
          <cell r="A5247">
            <v>38814</v>
          </cell>
          <cell r="B5247">
            <v>2313.0500000000002</v>
          </cell>
        </row>
        <row r="5248">
          <cell r="A5248">
            <v>38815</v>
          </cell>
          <cell r="B5248">
            <v>2342.35</v>
          </cell>
        </row>
        <row r="5249">
          <cell r="A5249">
            <v>38816</v>
          </cell>
          <cell r="B5249">
            <v>2342.35</v>
          </cell>
        </row>
        <row r="5250">
          <cell r="A5250">
            <v>38817</v>
          </cell>
          <cell r="B5250">
            <v>2342.35</v>
          </cell>
        </row>
        <row r="5251">
          <cell r="A5251">
            <v>38818</v>
          </cell>
          <cell r="B5251">
            <v>2352.58</v>
          </cell>
        </row>
        <row r="5252">
          <cell r="A5252">
            <v>38819</v>
          </cell>
          <cell r="B5252">
            <v>2336.2600000000002</v>
          </cell>
        </row>
        <row r="5253">
          <cell r="A5253">
            <v>38820</v>
          </cell>
          <cell r="B5253">
            <v>2335.16</v>
          </cell>
        </row>
        <row r="5254">
          <cell r="A5254">
            <v>38821</v>
          </cell>
          <cell r="B5254">
            <v>2335.16</v>
          </cell>
        </row>
        <row r="5255">
          <cell r="A5255">
            <v>38822</v>
          </cell>
          <cell r="B5255">
            <v>2335.16</v>
          </cell>
        </row>
        <row r="5256">
          <cell r="A5256">
            <v>38823</v>
          </cell>
          <cell r="B5256">
            <v>2335.16</v>
          </cell>
        </row>
        <row r="5257">
          <cell r="A5257">
            <v>38824</v>
          </cell>
          <cell r="B5257">
            <v>2335.16</v>
          </cell>
        </row>
        <row r="5258">
          <cell r="A5258">
            <v>38825</v>
          </cell>
          <cell r="B5258">
            <v>2366.15</v>
          </cell>
        </row>
        <row r="5259">
          <cell r="A5259">
            <v>38826</v>
          </cell>
          <cell r="B5259">
            <v>2349.0300000000002</v>
          </cell>
        </row>
        <row r="5260">
          <cell r="A5260">
            <v>38827</v>
          </cell>
          <cell r="B5260">
            <v>2344.73</v>
          </cell>
        </row>
        <row r="5261">
          <cell r="A5261">
            <v>38828</v>
          </cell>
          <cell r="B5261">
            <v>2336.1</v>
          </cell>
        </row>
        <row r="5262">
          <cell r="A5262">
            <v>38829</v>
          </cell>
          <cell r="B5262">
            <v>2337.42</v>
          </cell>
        </row>
        <row r="5263">
          <cell r="A5263">
            <v>38830</v>
          </cell>
          <cell r="B5263">
            <v>2337.42</v>
          </cell>
        </row>
        <row r="5264">
          <cell r="A5264">
            <v>38831</v>
          </cell>
          <cell r="B5264">
            <v>2337.42</v>
          </cell>
        </row>
        <row r="5265">
          <cell r="A5265">
            <v>38832</v>
          </cell>
          <cell r="B5265">
            <v>2332.9899999999998</v>
          </cell>
        </row>
        <row r="5266">
          <cell r="A5266">
            <v>38833</v>
          </cell>
          <cell r="B5266">
            <v>2348.4899999999998</v>
          </cell>
        </row>
        <row r="5267">
          <cell r="A5267">
            <v>38834</v>
          </cell>
          <cell r="B5267">
            <v>2373.94</v>
          </cell>
        </row>
        <row r="5268">
          <cell r="A5268">
            <v>38835</v>
          </cell>
          <cell r="B5268">
            <v>2375.66</v>
          </cell>
        </row>
        <row r="5269">
          <cell r="A5269">
            <v>38836</v>
          </cell>
          <cell r="B5269">
            <v>2375.0300000000002</v>
          </cell>
        </row>
        <row r="5270">
          <cell r="A5270">
            <v>38837</v>
          </cell>
          <cell r="B5270">
            <v>2375.0300000000002</v>
          </cell>
        </row>
        <row r="5271">
          <cell r="A5271">
            <v>38838</v>
          </cell>
          <cell r="B5271">
            <v>2375.0300000000002</v>
          </cell>
        </row>
        <row r="5272">
          <cell r="A5272">
            <v>38839</v>
          </cell>
          <cell r="B5272">
            <v>2375.0300000000002</v>
          </cell>
        </row>
        <row r="5273">
          <cell r="A5273">
            <v>38840</v>
          </cell>
          <cell r="B5273">
            <v>2380.31</v>
          </cell>
        </row>
        <row r="5274">
          <cell r="A5274">
            <v>38841</v>
          </cell>
          <cell r="B5274">
            <v>2377.59</v>
          </cell>
        </row>
        <row r="5275">
          <cell r="A5275">
            <v>38842</v>
          </cell>
          <cell r="B5275">
            <v>2381.36</v>
          </cell>
        </row>
        <row r="5276">
          <cell r="A5276">
            <v>38843</v>
          </cell>
          <cell r="B5276">
            <v>2370.63</v>
          </cell>
        </row>
        <row r="5277">
          <cell r="A5277">
            <v>38844</v>
          </cell>
          <cell r="B5277">
            <v>2370.63</v>
          </cell>
        </row>
        <row r="5278">
          <cell r="A5278">
            <v>38845</v>
          </cell>
          <cell r="B5278">
            <v>2370.63</v>
          </cell>
        </row>
        <row r="5279">
          <cell r="A5279">
            <v>38846</v>
          </cell>
          <cell r="B5279">
            <v>2351.06</v>
          </cell>
        </row>
        <row r="5280">
          <cell r="A5280">
            <v>38847</v>
          </cell>
          <cell r="B5280">
            <v>2338.7600000000002</v>
          </cell>
        </row>
        <row r="5281">
          <cell r="A5281">
            <v>38848</v>
          </cell>
          <cell r="B5281">
            <v>2329.35</v>
          </cell>
        </row>
        <row r="5282">
          <cell r="A5282">
            <v>38849</v>
          </cell>
          <cell r="B5282">
            <v>2346.06</v>
          </cell>
        </row>
        <row r="5283">
          <cell r="A5283">
            <v>38850</v>
          </cell>
          <cell r="B5283">
            <v>2375.86</v>
          </cell>
        </row>
        <row r="5284">
          <cell r="A5284">
            <v>38851</v>
          </cell>
          <cell r="B5284">
            <v>2375.86</v>
          </cell>
        </row>
        <row r="5285">
          <cell r="A5285">
            <v>38852</v>
          </cell>
          <cell r="B5285">
            <v>2375.86</v>
          </cell>
        </row>
        <row r="5286">
          <cell r="A5286">
            <v>38853</v>
          </cell>
          <cell r="B5286">
            <v>2424.27</v>
          </cell>
        </row>
        <row r="5287">
          <cell r="A5287">
            <v>38854</v>
          </cell>
          <cell r="B5287">
            <v>2410.96</v>
          </cell>
        </row>
        <row r="5288">
          <cell r="A5288">
            <v>38855</v>
          </cell>
          <cell r="B5288">
            <v>2435.52</v>
          </cell>
        </row>
        <row r="5289">
          <cell r="A5289">
            <v>38856</v>
          </cell>
          <cell r="B5289">
            <v>2450.63</v>
          </cell>
        </row>
        <row r="5290">
          <cell r="A5290">
            <v>38857</v>
          </cell>
          <cell r="B5290">
            <v>2452.5</v>
          </cell>
        </row>
        <row r="5291">
          <cell r="A5291">
            <v>38858</v>
          </cell>
          <cell r="B5291">
            <v>2452.5</v>
          </cell>
        </row>
        <row r="5292">
          <cell r="A5292">
            <v>38859</v>
          </cell>
          <cell r="B5292">
            <v>2452.5</v>
          </cell>
        </row>
        <row r="5293">
          <cell r="A5293">
            <v>38860</v>
          </cell>
          <cell r="B5293">
            <v>2493.98</v>
          </cell>
        </row>
        <row r="5294">
          <cell r="A5294">
            <v>38861</v>
          </cell>
          <cell r="B5294">
            <v>2490.06</v>
          </cell>
        </row>
        <row r="5295">
          <cell r="A5295">
            <v>38862</v>
          </cell>
          <cell r="B5295">
            <v>2518.34</v>
          </cell>
        </row>
        <row r="5296">
          <cell r="A5296">
            <v>38863</v>
          </cell>
          <cell r="B5296">
            <v>2517.44</v>
          </cell>
        </row>
        <row r="5297">
          <cell r="A5297">
            <v>38864</v>
          </cell>
          <cell r="B5297">
            <v>2475.75</v>
          </cell>
        </row>
        <row r="5298">
          <cell r="A5298">
            <v>38865</v>
          </cell>
          <cell r="B5298">
            <v>2475.75</v>
          </cell>
        </row>
        <row r="5299">
          <cell r="A5299">
            <v>38866</v>
          </cell>
          <cell r="B5299">
            <v>2475.75</v>
          </cell>
        </row>
        <row r="5300">
          <cell r="A5300">
            <v>38867</v>
          </cell>
          <cell r="B5300">
            <v>2475.75</v>
          </cell>
        </row>
        <row r="5301">
          <cell r="A5301">
            <v>38868</v>
          </cell>
          <cell r="B5301">
            <v>2482.41</v>
          </cell>
        </row>
        <row r="5302">
          <cell r="A5302">
            <v>38869</v>
          </cell>
          <cell r="B5302">
            <v>2486.0700000000002</v>
          </cell>
        </row>
        <row r="5303">
          <cell r="A5303">
            <v>38870</v>
          </cell>
          <cell r="B5303">
            <v>2484.62</v>
          </cell>
        </row>
        <row r="5304">
          <cell r="A5304">
            <v>38871</v>
          </cell>
          <cell r="B5304">
            <v>2450.8000000000002</v>
          </cell>
        </row>
        <row r="5305">
          <cell r="A5305">
            <v>38872</v>
          </cell>
          <cell r="B5305">
            <v>2450.8000000000002</v>
          </cell>
        </row>
        <row r="5306">
          <cell r="A5306">
            <v>38873</v>
          </cell>
          <cell r="B5306">
            <v>2450.8000000000002</v>
          </cell>
        </row>
        <row r="5307">
          <cell r="A5307">
            <v>38874</v>
          </cell>
          <cell r="B5307">
            <v>2443.7199999999998</v>
          </cell>
        </row>
        <row r="5308">
          <cell r="A5308">
            <v>38875</v>
          </cell>
          <cell r="B5308">
            <v>2470.9899999999998</v>
          </cell>
        </row>
        <row r="5309">
          <cell r="A5309">
            <v>38876</v>
          </cell>
          <cell r="B5309">
            <v>2482.15</v>
          </cell>
        </row>
        <row r="5310">
          <cell r="A5310">
            <v>38877</v>
          </cell>
          <cell r="B5310">
            <v>2511.34</v>
          </cell>
        </row>
        <row r="5311">
          <cell r="A5311">
            <v>38878</v>
          </cell>
          <cell r="B5311">
            <v>2510.8200000000002</v>
          </cell>
        </row>
        <row r="5312">
          <cell r="A5312">
            <v>38879</v>
          </cell>
          <cell r="B5312">
            <v>2510.8200000000002</v>
          </cell>
        </row>
        <row r="5313">
          <cell r="A5313">
            <v>38880</v>
          </cell>
          <cell r="B5313">
            <v>2510.8200000000002</v>
          </cell>
        </row>
        <row r="5314">
          <cell r="A5314">
            <v>38881</v>
          </cell>
          <cell r="B5314">
            <v>2534.83</v>
          </cell>
        </row>
        <row r="5315">
          <cell r="A5315">
            <v>38882</v>
          </cell>
          <cell r="B5315">
            <v>2569.1</v>
          </cell>
        </row>
        <row r="5316">
          <cell r="A5316">
            <v>38883</v>
          </cell>
          <cell r="B5316">
            <v>2570.11</v>
          </cell>
        </row>
        <row r="5317">
          <cell r="A5317">
            <v>38884</v>
          </cell>
          <cell r="B5317">
            <v>2564.3000000000002</v>
          </cell>
        </row>
        <row r="5318">
          <cell r="A5318">
            <v>38885</v>
          </cell>
          <cell r="B5318">
            <v>2559.04</v>
          </cell>
        </row>
        <row r="5319">
          <cell r="A5319">
            <v>38886</v>
          </cell>
          <cell r="B5319">
            <v>2559.04</v>
          </cell>
        </row>
        <row r="5320">
          <cell r="A5320">
            <v>38887</v>
          </cell>
          <cell r="B5320">
            <v>2559.04</v>
          </cell>
        </row>
        <row r="5321">
          <cell r="A5321">
            <v>38888</v>
          </cell>
          <cell r="B5321">
            <v>2559.04</v>
          </cell>
        </row>
        <row r="5322">
          <cell r="A5322">
            <v>38889</v>
          </cell>
          <cell r="B5322">
            <v>2568.12</v>
          </cell>
        </row>
        <row r="5323">
          <cell r="A5323">
            <v>38890</v>
          </cell>
          <cell r="B5323">
            <v>2566.7600000000002</v>
          </cell>
        </row>
        <row r="5324">
          <cell r="A5324">
            <v>38891</v>
          </cell>
          <cell r="B5324">
            <v>2578.02</v>
          </cell>
        </row>
        <row r="5325">
          <cell r="A5325">
            <v>38892</v>
          </cell>
          <cell r="B5325">
            <v>2607.13</v>
          </cell>
        </row>
        <row r="5326">
          <cell r="A5326">
            <v>38893</v>
          </cell>
          <cell r="B5326">
            <v>2607.13</v>
          </cell>
        </row>
        <row r="5327">
          <cell r="A5327">
            <v>38894</v>
          </cell>
          <cell r="B5327">
            <v>2607.13</v>
          </cell>
        </row>
        <row r="5328">
          <cell r="A5328">
            <v>38895</v>
          </cell>
          <cell r="B5328">
            <v>2607.13</v>
          </cell>
        </row>
        <row r="5329">
          <cell r="A5329">
            <v>38896</v>
          </cell>
          <cell r="B5329">
            <v>2619.75</v>
          </cell>
        </row>
        <row r="5330">
          <cell r="A5330">
            <v>38897</v>
          </cell>
          <cell r="B5330">
            <v>2634.06</v>
          </cell>
        </row>
        <row r="5331">
          <cell r="A5331">
            <v>38898</v>
          </cell>
          <cell r="B5331">
            <v>2633.12</v>
          </cell>
        </row>
        <row r="5332">
          <cell r="A5332">
            <v>38899</v>
          </cell>
          <cell r="B5332">
            <v>2579.08</v>
          </cell>
        </row>
        <row r="5333">
          <cell r="A5333">
            <v>38900</v>
          </cell>
          <cell r="B5333">
            <v>2579.08</v>
          </cell>
        </row>
        <row r="5334">
          <cell r="A5334">
            <v>38901</v>
          </cell>
          <cell r="B5334">
            <v>2579.08</v>
          </cell>
        </row>
        <row r="5335">
          <cell r="A5335">
            <v>38902</v>
          </cell>
          <cell r="B5335">
            <v>2579.08</v>
          </cell>
        </row>
        <row r="5336">
          <cell r="A5336">
            <v>38903</v>
          </cell>
          <cell r="B5336">
            <v>2579.08</v>
          </cell>
        </row>
        <row r="5337">
          <cell r="A5337">
            <v>38904</v>
          </cell>
          <cell r="B5337">
            <v>2574.7399999999998</v>
          </cell>
        </row>
        <row r="5338">
          <cell r="A5338">
            <v>38905</v>
          </cell>
          <cell r="B5338">
            <v>2562.85</v>
          </cell>
        </row>
        <row r="5339">
          <cell r="A5339">
            <v>38906</v>
          </cell>
          <cell r="B5339">
            <v>2525.5</v>
          </cell>
        </row>
        <row r="5340">
          <cell r="A5340">
            <v>38907</v>
          </cell>
          <cell r="B5340">
            <v>2525.5</v>
          </cell>
        </row>
        <row r="5341">
          <cell r="A5341">
            <v>38908</v>
          </cell>
          <cell r="B5341">
            <v>2525.5</v>
          </cell>
        </row>
        <row r="5342">
          <cell r="A5342">
            <v>38909</v>
          </cell>
          <cell r="B5342">
            <v>2491.4499999999998</v>
          </cell>
        </row>
        <row r="5343">
          <cell r="A5343">
            <v>38910</v>
          </cell>
          <cell r="B5343">
            <v>2488.33</v>
          </cell>
        </row>
        <row r="5344">
          <cell r="A5344">
            <v>38911</v>
          </cell>
          <cell r="B5344">
            <v>2512.4</v>
          </cell>
        </row>
        <row r="5345">
          <cell r="A5345">
            <v>38912</v>
          </cell>
          <cell r="B5345">
            <v>2534.13</v>
          </cell>
        </row>
        <row r="5346">
          <cell r="A5346">
            <v>38913</v>
          </cell>
          <cell r="B5346">
            <v>2549.77</v>
          </cell>
        </row>
        <row r="5347">
          <cell r="A5347">
            <v>38914</v>
          </cell>
          <cell r="B5347">
            <v>2549.77</v>
          </cell>
        </row>
        <row r="5348">
          <cell r="A5348">
            <v>38915</v>
          </cell>
          <cell r="B5348">
            <v>2549.77</v>
          </cell>
        </row>
        <row r="5349">
          <cell r="A5349">
            <v>38916</v>
          </cell>
          <cell r="B5349">
            <v>2556.7199999999998</v>
          </cell>
        </row>
        <row r="5350">
          <cell r="A5350">
            <v>38917</v>
          </cell>
          <cell r="B5350">
            <v>2531.85</v>
          </cell>
        </row>
        <row r="5351">
          <cell r="A5351">
            <v>38918</v>
          </cell>
          <cell r="B5351">
            <v>2521.1799999999998</v>
          </cell>
        </row>
        <row r="5352">
          <cell r="A5352">
            <v>38919</v>
          </cell>
          <cell r="B5352">
            <v>2521.1799999999998</v>
          </cell>
        </row>
        <row r="5353">
          <cell r="A5353">
            <v>38920</v>
          </cell>
          <cell r="B5353">
            <v>2470.3200000000002</v>
          </cell>
        </row>
        <row r="5354">
          <cell r="A5354">
            <v>38921</v>
          </cell>
          <cell r="B5354">
            <v>2470.3200000000002</v>
          </cell>
        </row>
        <row r="5355">
          <cell r="A5355">
            <v>38922</v>
          </cell>
          <cell r="B5355">
            <v>2470.3200000000002</v>
          </cell>
        </row>
        <row r="5356">
          <cell r="A5356">
            <v>38923</v>
          </cell>
          <cell r="B5356">
            <v>2450.79</v>
          </cell>
        </row>
        <row r="5357">
          <cell r="A5357">
            <v>38924</v>
          </cell>
          <cell r="B5357">
            <v>2458.56</v>
          </cell>
        </row>
        <row r="5358">
          <cell r="A5358">
            <v>38925</v>
          </cell>
          <cell r="B5358">
            <v>2466.9499999999998</v>
          </cell>
        </row>
        <row r="5359">
          <cell r="A5359">
            <v>38926</v>
          </cell>
          <cell r="B5359">
            <v>2443.35</v>
          </cell>
        </row>
        <row r="5360">
          <cell r="A5360">
            <v>38927</v>
          </cell>
          <cell r="B5360">
            <v>2426</v>
          </cell>
        </row>
        <row r="5361">
          <cell r="A5361">
            <v>38928</v>
          </cell>
          <cell r="B5361">
            <v>2426</v>
          </cell>
        </row>
        <row r="5362">
          <cell r="A5362">
            <v>38929</v>
          </cell>
          <cell r="B5362">
            <v>2426</v>
          </cell>
        </row>
        <row r="5363">
          <cell r="A5363">
            <v>38930</v>
          </cell>
          <cell r="B5363">
            <v>2426.52</v>
          </cell>
        </row>
        <row r="5364">
          <cell r="A5364">
            <v>38931</v>
          </cell>
          <cell r="B5364">
            <v>2436.4299999999998</v>
          </cell>
        </row>
        <row r="5365">
          <cell r="A5365">
            <v>38932</v>
          </cell>
          <cell r="B5365">
            <v>2429.2399999999998</v>
          </cell>
        </row>
        <row r="5366">
          <cell r="A5366">
            <v>38933</v>
          </cell>
          <cell r="B5366">
            <v>2415.5100000000002</v>
          </cell>
        </row>
        <row r="5367">
          <cell r="A5367">
            <v>38934</v>
          </cell>
          <cell r="B5367">
            <v>2389.87</v>
          </cell>
        </row>
        <row r="5368">
          <cell r="A5368">
            <v>38935</v>
          </cell>
          <cell r="B5368">
            <v>2389.87</v>
          </cell>
        </row>
        <row r="5369">
          <cell r="A5369">
            <v>38936</v>
          </cell>
          <cell r="B5369">
            <v>2389.87</v>
          </cell>
        </row>
        <row r="5370">
          <cell r="A5370">
            <v>38937</v>
          </cell>
          <cell r="B5370">
            <v>2389.87</v>
          </cell>
        </row>
        <row r="5371">
          <cell r="A5371">
            <v>38938</v>
          </cell>
          <cell r="B5371">
            <v>2388.13</v>
          </cell>
        </row>
        <row r="5372">
          <cell r="A5372">
            <v>38939</v>
          </cell>
          <cell r="B5372">
            <v>2363.8200000000002</v>
          </cell>
        </row>
        <row r="5373">
          <cell r="A5373">
            <v>38940</v>
          </cell>
          <cell r="B5373">
            <v>2363.56</v>
          </cell>
        </row>
        <row r="5374">
          <cell r="A5374">
            <v>38941</v>
          </cell>
          <cell r="B5374">
            <v>2371.77</v>
          </cell>
        </row>
        <row r="5375">
          <cell r="A5375">
            <v>38942</v>
          </cell>
          <cell r="B5375">
            <v>2371.77</v>
          </cell>
        </row>
        <row r="5376">
          <cell r="A5376">
            <v>38943</v>
          </cell>
          <cell r="B5376">
            <v>2371.77</v>
          </cell>
        </row>
        <row r="5377">
          <cell r="A5377">
            <v>38944</v>
          </cell>
          <cell r="B5377">
            <v>2372.9499999999998</v>
          </cell>
        </row>
        <row r="5378">
          <cell r="A5378">
            <v>38945</v>
          </cell>
          <cell r="B5378">
            <v>2362.2800000000002</v>
          </cell>
        </row>
        <row r="5379">
          <cell r="A5379">
            <v>38946</v>
          </cell>
          <cell r="B5379">
            <v>2356.4899999999998</v>
          </cell>
        </row>
        <row r="5380">
          <cell r="A5380">
            <v>38947</v>
          </cell>
          <cell r="B5380">
            <v>2366.36</v>
          </cell>
        </row>
        <row r="5381">
          <cell r="A5381">
            <v>38948</v>
          </cell>
          <cell r="B5381">
            <v>2370.4899999999998</v>
          </cell>
        </row>
        <row r="5382">
          <cell r="A5382">
            <v>38949</v>
          </cell>
          <cell r="B5382">
            <v>2370.4899999999998</v>
          </cell>
        </row>
        <row r="5383">
          <cell r="A5383">
            <v>38950</v>
          </cell>
          <cell r="B5383">
            <v>2370.4899999999998</v>
          </cell>
        </row>
        <row r="5384">
          <cell r="A5384">
            <v>38951</v>
          </cell>
          <cell r="B5384">
            <v>2370.4899999999998</v>
          </cell>
        </row>
        <row r="5385">
          <cell r="A5385">
            <v>38952</v>
          </cell>
          <cell r="B5385">
            <v>2362.67</v>
          </cell>
        </row>
        <row r="5386">
          <cell r="A5386">
            <v>38953</v>
          </cell>
          <cell r="B5386">
            <v>2374.59</v>
          </cell>
        </row>
        <row r="5387">
          <cell r="A5387">
            <v>38954</v>
          </cell>
          <cell r="B5387">
            <v>2398</v>
          </cell>
        </row>
        <row r="5388">
          <cell r="A5388">
            <v>38955</v>
          </cell>
          <cell r="B5388">
            <v>2425.65</v>
          </cell>
        </row>
        <row r="5389">
          <cell r="A5389">
            <v>38956</v>
          </cell>
          <cell r="B5389">
            <v>2425.65</v>
          </cell>
        </row>
        <row r="5390">
          <cell r="A5390">
            <v>38957</v>
          </cell>
          <cell r="B5390">
            <v>2425.65</v>
          </cell>
        </row>
        <row r="5391">
          <cell r="A5391">
            <v>38958</v>
          </cell>
          <cell r="B5391">
            <v>2409.54</v>
          </cell>
        </row>
        <row r="5392">
          <cell r="A5392">
            <v>38959</v>
          </cell>
          <cell r="B5392">
            <v>2402.0700000000002</v>
          </cell>
        </row>
        <row r="5393">
          <cell r="A5393">
            <v>38960</v>
          </cell>
          <cell r="B5393">
            <v>2396.63</v>
          </cell>
        </row>
        <row r="5394">
          <cell r="A5394">
            <v>38961</v>
          </cell>
          <cell r="B5394">
            <v>2398.56</v>
          </cell>
        </row>
        <row r="5395">
          <cell r="A5395">
            <v>38962</v>
          </cell>
          <cell r="B5395">
            <v>2398.83</v>
          </cell>
        </row>
        <row r="5396">
          <cell r="A5396">
            <v>38963</v>
          </cell>
          <cell r="B5396">
            <v>2398.83</v>
          </cell>
        </row>
        <row r="5397">
          <cell r="A5397">
            <v>38964</v>
          </cell>
          <cell r="B5397">
            <v>2398.83</v>
          </cell>
        </row>
        <row r="5398">
          <cell r="A5398">
            <v>38965</v>
          </cell>
          <cell r="B5398">
            <v>2398.83</v>
          </cell>
        </row>
        <row r="5399">
          <cell r="A5399">
            <v>38966</v>
          </cell>
          <cell r="B5399">
            <v>2377.1799999999998</v>
          </cell>
        </row>
        <row r="5400">
          <cell r="A5400">
            <v>38967</v>
          </cell>
          <cell r="B5400">
            <v>2381.46</v>
          </cell>
        </row>
        <row r="5401">
          <cell r="A5401">
            <v>38968</v>
          </cell>
          <cell r="B5401">
            <v>2387.31</v>
          </cell>
        </row>
        <row r="5402">
          <cell r="A5402">
            <v>38969</v>
          </cell>
          <cell r="B5402">
            <v>2388.54</v>
          </cell>
        </row>
        <row r="5403">
          <cell r="A5403">
            <v>38970</v>
          </cell>
          <cell r="B5403">
            <v>2388.54</v>
          </cell>
        </row>
        <row r="5404">
          <cell r="A5404">
            <v>38971</v>
          </cell>
          <cell r="B5404">
            <v>2388.54</v>
          </cell>
        </row>
        <row r="5405">
          <cell r="A5405">
            <v>38972</v>
          </cell>
          <cell r="B5405">
            <v>2409.9299999999998</v>
          </cell>
        </row>
        <row r="5406">
          <cell r="A5406">
            <v>38973</v>
          </cell>
          <cell r="B5406">
            <v>2406.89</v>
          </cell>
        </row>
        <row r="5407">
          <cell r="A5407">
            <v>38974</v>
          </cell>
          <cell r="B5407">
            <v>2399.92</v>
          </cell>
        </row>
        <row r="5408">
          <cell r="A5408">
            <v>38975</v>
          </cell>
          <cell r="B5408">
            <v>2392.81</v>
          </cell>
        </row>
        <row r="5409">
          <cell r="A5409">
            <v>38976</v>
          </cell>
          <cell r="B5409">
            <v>2390.66</v>
          </cell>
        </row>
        <row r="5410">
          <cell r="A5410">
            <v>38977</v>
          </cell>
          <cell r="B5410">
            <v>2390.66</v>
          </cell>
        </row>
        <row r="5411">
          <cell r="A5411">
            <v>38978</v>
          </cell>
          <cell r="B5411">
            <v>2390.66</v>
          </cell>
        </row>
        <row r="5412">
          <cell r="A5412">
            <v>38979</v>
          </cell>
          <cell r="B5412">
            <v>2395.4299999999998</v>
          </cell>
        </row>
        <row r="5413">
          <cell r="A5413">
            <v>38980</v>
          </cell>
          <cell r="B5413">
            <v>2396.41</v>
          </cell>
        </row>
        <row r="5414">
          <cell r="A5414">
            <v>38981</v>
          </cell>
          <cell r="B5414">
            <v>2399.46</v>
          </cell>
        </row>
        <row r="5415">
          <cell r="A5415">
            <v>38982</v>
          </cell>
          <cell r="B5415">
            <v>2408.62</v>
          </cell>
        </row>
        <row r="5416">
          <cell r="A5416">
            <v>38983</v>
          </cell>
          <cell r="B5416">
            <v>2417.23</v>
          </cell>
        </row>
        <row r="5417">
          <cell r="A5417">
            <v>38984</v>
          </cell>
          <cell r="B5417">
            <v>2417.23</v>
          </cell>
        </row>
        <row r="5418">
          <cell r="A5418">
            <v>38985</v>
          </cell>
          <cell r="B5418">
            <v>2417.23</v>
          </cell>
        </row>
        <row r="5419">
          <cell r="A5419">
            <v>38986</v>
          </cell>
          <cell r="B5419">
            <v>2420.25</v>
          </cell>
        </row>
        <row r="5420">
          <cell r="A5420">
            <v>38987</v>
          </cell>
          <cell r="B5420">
            <v>2411.6799999999998</v>
          </cell>
        </row>
        <row r="5421">
          <cell r="A5421">
            <v>38988</v>
          </cell>
          <cell r="B5421">
            <v>2399.36</v>
          </cell>
        </row>
        <row r="5422">
          <cell r="A5422">
            <v>38989</v>
          </cell>
          <cell r="B5422">
            <v>2397.0700000000002</v>
          </cell>
        </row>
        <row r="5423">
          <cell r="A5423">
            <v>38990</v>
          </cell>
          <cell r="B5423">
            <v>2394.31</v>
          </cell>
        </row>
        <row r="5424">
          <cell r="A5424">
            <v>38991</v>
          </cell>
          <cell r="B5424">
            <v>2394.31</v>
          </cell>
        </row>
        <row r="5425">
          <cell r="A5425">
            <v>38992</v>
          </cell>
          <cell r="B5425">
            <v>2394.31</v>
          </cell>
        </row>
        <row r="5426">
          <cell r="A5426">
            <v>38993</v>
          </cell>
          <cell r="B5426">
            <v>2390.41</v>
          </cell>
        </row>
        <row r="5427">
          <cell r="A5427">
            <v>38994</v>
          </cell>
          <cell r="B5427">
            <v>2396.38</v>
          </cell>
        </row>
        <row r="5428">
          <cell r="A5428">
            <v>38995</v>
          </cell>
          <cell r="B5428">
            <v>2403.4299999999998</v>
          </cell>
        </row>
        <row r="5429">
          <cell r="A5429">
            <v>38996</v>
          </cell>
          <cell r="B5429">
            <v>2393.4699999999998</v>
          </cell>
        </row>
        <row r="5430">
          <cell r="A5430">
            <v>38997</v>
          </cell>
          <cell r="B5430">
            <v>2395.23</v>
          </cell>
        </row>
        <row r="5431">
          <cell r="A5431">
            <v>38998</v>
          </cell>
          <cell r="B5431">
            <v>2395.23</v>
          </cell>
        </row>
        <row r="5432">
          <cell r="A5432">
            <v>38999</v>
          </cell>
          <cell r="B5432">
            <v>2395.23</v>
          </cell>
        </row>
        <row r="5433">
          <cell r="A5433">
            <v>39000</v>
          </cell>
          <cell r="B5433">
            <v>2395.23</v>
          </cell>
        </row>
        <row r="5434">
          <cell r="A5434">
            <v>39001</v>
          </cell>
          <cell r="B5434">
            <v>2387.11</v>
          </cell>
        </row>
        <row r="5435">
          <cell r="A5435">
            <v>39002</v>
          </cell>
          <cell r="B5435">
            <v>2389.0700000000002</v>
          </cell>
        </row>
        <row r="5436">
          <cell r="A5436">
            <v>39003</v>
          </cell>
          <cell r="B5436">
            <v>2374.5100000000002</v>
          </cell>
        </row>
        <row r="5437">
          <cell r="A5437">
            <v>39004</v>
          </cell>
          <cell r="B5437">
            <v>2356.5300000000002</v>
          </cell>
        </row>
        <row r="5438">
          <cell r="A5438">
            <v>39005</v>
          </cell>
          <cell r="B5438">
            <v>2356.5300000000002</v>
          </cell>
        </row>
        <row r="5439">
          <cell r="A5439">
            <v>39006</v>
          </cell>
          <cell r="B5439">
            <v>2356.5300000000002</v>
          </cell>
        </row>
        <row r="5440">
          <cell r="A5440">
            <v>39007</v>
          </cell>
          <cell r="B5440">
            <v>2356.5300000000002</v>
          </cell>
        </row>
        <row r="5441">
          <cell r="A5441">
            <v>39008</v>
          </cell>
          <cell r="B5441">
            <v>2359.41</v>
          </cell>
        </row>
        <row r="5442">
          <cell r="A5442">
            <v>39009</v>
          </cell>
          <cell r="B5442">
            <v>2348.4299999999998</v>
          </cell>
        </row>
        <row r="5443">
          <cell r="A5443">
            <v>39010</v>
          </cell>
          <cell r="B5443">
            <v>2345.4899999999998</v>
          </cell>
        </row>
        <row r="5444">
          <cell r="A5444">
            <v>39011</v>
          </cell>
          <cell r="B5444">
            <v>2340.89</v>
          </cell>
        </row>
        <row r="5445">
          <cell r="A5445">
            <v>39012</v>
          </cell>
          <cell r="B5445">
            <v>2340.89</v>
          </cell>
        </row>
        <row r="5446">
          <cell r="A5446">
            <v>39013</v>
          </cell>
          <cell r="B5446">
            <v>2340.89</v>
          </cell>
        </row>
        <row r="5447">
          <cell r="A5447">
            <v>39014</v>
          </cell>
          <cell r="B5447">
            <v>2341.5100000000002</v>
          </cell>
        </row>
        <row r="5448">
          <cell r="A5448">
            <v>39015</v>
          </cell>
          <cell r="B5448">
            <v>2341.33</v>
          </cell>
        </row>
        <row r="5449">
          <cell r="A5449">
            <v>39016</v>
          </cell>
          <cell r="B5449">
            <v>2339.92</v>
          </cell>
        </row>
        <row r="5450">
          <cell r="A5450">
            <v>39017</v>
          </cell>
          <cell r="B5450">
            <v>2327.23</v>
          </cell>
        </row>
        <row r="5451">
          <cell r="A5451">
            <v>39018</v>
          </cell>
          <cell r="B5451">
            <v>2314.7600000000002</v>
          </cell>
        </row>
        <row r="5452">
          <cell r="A5452">
            <v>39019</v>
          </cell>
          <cell r="B5452">
            <v>2314.7600000000002</v>
          </cell>
        </row>
        <row r="5453">
          <cell r="A5453">
            <v>39020</v>
          </cell>
          <cell r="B5453">
            <v>2314.7600000000002</v>
          </cell>
        </row>
        <row r="5454">
          <cell r="A5454">
            <v>39021</v>
          </cell>
          <cell r="B5454">
            <v>2315.38</v>
          </cell>
        </row>
        <row r="5455">
          <cell r="A5455">
            <v>39022</v>
          </cell>
          <cell r="B5455">
            <v>2308.4899999999998</v>
          </cell>
        </row>
        <row r="5456">
          <cell r="A5456">
            <v>39023</v>
          </cell>
          <cell r="B5456">
            <v>2302.64</v>
          </cell>
        </row>
        <row r="5457">
          <cell r="A5457">
            <v>39024</v>
          </cell>
          <cell r="B5457">
            <v>2296.65</v>
          </cell>
        </row>
        <row r="5458">
          <cell r="A5458">
            <v>39025</v>
          </cell>
          <cell r="B5458">
            <v>2300.88</v>
          </cell>
        </row>
        <row r="5459">
          <cell r="A5459">
            <v>39026</v>
          </cell>
          <cell r="B5459">
            <v>2300.88</v>
          </cell>
        </row>
        <row r="5460">
          <cell r="A5460">
            <v>39027</v>
          </cell>
          <cell r="B5460">
            <v>2300.88</v>
          </cell>
        </row>
        <row r="5461">
          <cell r="A5461">
            <v>39028</v>
          </cell>
          <cell r="B5461">
            <v>2300.88</v>
          </cell>
        </row>
        <row r="5462">
          <cell r="A5462">
            <v>39029</v>
          </cell>
          <cell r="B5462">
            <v>2288.13</v>
          </cell>
        </row>
        <row r="5463">
          <cell r="A5463">
            <v>39030</v>
          </cell>
          <cell r="B5463">
            <v>2282.52</v>
          </cell>
        </row>
        <row r="5464">
          <cell r="A5464">
            <v>39031</v>
          </cell>
          <cell r="B5464">
            <v>2268.4699999999998</v>
          </cell>
        </row>
        <row r="5465">
          <cell r="A5465">
            <v>39032</v>
          </cell>
          <cell r="B5465">
            <v>2277.66</v>
          </cell>
        </row>
        <row r="5466">
          <cell r="A5466">
            <v>39033</v>
          </cell>
          <cell r="B5466">
            <v>2277.66</v>
          </cell>
        </row>
        <row r="5467">
          <cell r="A5467">
            <v>39034</v>
          </cell>
          <cell r="B5467">
            <v>2277.66</v>
          </cell>
        </row>
        <row r="5468">
          <cell r="A5468">
            <v>39035</v>
          </cell>
          <cell r="B5468">
            <v>2277.66</v>
          </cell>
        </row>
        <row r="5469">
          <cell r="A5469">
            <v>39036</v>
          </cell>
          <cell r="B5469">
            <v>2277.21</v>
          </cell>
        </row>
        <row r="5470">
          <cell r="A5470">
            <v>39037</v>
          </cell>
          <cell r="B5470">
            <v>2274.2600000000002</v>
          </cell>
        </row>
        <row r="5471">
          <cell r="A5471">
            <v>39038</v>
          </cell>
          <cell r="B5471">
            <v>2276.37</v>
          </cell>
        </row>
        <row r="5472">
          <cell r="A5472">
            <v>39039</v>
          </cell>
          <cell r="B5472">
            <v>2285.65</v>
          </cell>
        </row>
        <row r="5473">
          <cell r="A5473">
            <v>39040</v>
          </cell>
          <cell r="B5473">
            <v>2285.65</v>
          </cell>
        </row>
        <row r="5474">
          <cell r="A5474">
            <v>39041</v>
          </cell>
          <cell r="B5474">
            <v>2285.65</v>
          </cell>
        </row>
        <row r="5475">
          <cell r="A5475">
            <v>39042</v>
          </cell>
          <cell r="B5475">
            <v>2283.9899999999998</v>
          </cell>
        </row>
        <row r="5476">
          <cell r="A5476">
            <v>39043</v>
          </cell>
          <cell r="B5476">
            <v>2282.67</v>
          </cell>
        </row>
        <row r="5477">
          <cell r="A5477">
            <v>39044</v>
          </cell>
          <cell r="B5477">
            <v>2283.33</v>
          </cell>
        </row>
        <row r="5478">
          <cell r="A5478">
            <v>39045</v>
          </cell>
          <cell r="B5478">
            <v>2283.33</v>
          </cell>
        </row>
        <row r="5479">
          <cell r="A5479">
            <v>39046</v>
          </cell>
          <cell r="B5479">
            <v>2298.52</v>
          </cell>
        </row>
        <row r="5480">
          <cell r="A5480">
            <v>39047</v>
          </cell>
          <cell r="B5480">
            <v>2298.52</v>
          </cell>
        </row>
        <row r="5481">
          <cell r="A5481">
            <v>39048</v>
          </cell>
          <cell r="B5481">
            <v>2298.52</v>
          </cell>
        </row>
        <row r="5482">
          <cell r="A5482">
            <v>39049</v>
          </cell>
          <cell r="B5482">
            <v>2320.64</v>
          </cell>
        </row>
        <row r="5483">
          <cell r="A5483">
            <v>39050</v>
          </cell>
          <cell r="B5483">
            <v>2317.35</v>
          </cell>
        </row>
        <row r="5484">
          <cell r="A5484">
            <v>39051</v>
          </cell>
          <cell r="B5484">
            <v>2300.42</v>
          </cell>
        </row>
        <row r="5485">
          <cell r="A5485">
            <v>39052</v>
          </cell>
          <cell r="B5485">
            <v>2295.9899999999998</v>
          </cell>
        </row>
        <row r="5486">
          <cell r="A5486">
            <v>39053</v>
          </cell>
          <cell r="B5486">
            <v>2293.42</v>
          </cell>
        </row>
        <row r="5487">
          <cell r="A5487">
            <v>39054</v>
          </cell>
          <cell r="B5487">
            <v>2293.42</v>
          </cell>
        </row>
        <row r="5488">
          <cell r="A5488">
            <v>39055</v>
          </cell>
          <cell r="B5488">
            <v>2293.42</v>
          </cell>
        </row>
        <row r="5489">
          <cell r="A5489">
            <v>39056</v>
          </cell>
          <cell r="B5489">
            <v>2292.63</v>
          </cell>
        </row>
        <row r="5490">
          <cell r="A5490">
            <v>39057</v>
          </cell>
          <cell r="B5490">
            <v>2278.9699999999998</v>
          </cell>
        </row>
        <row r="5491">
          <cell r="A5491">
            <v>39058</v>
          </cell>
          <cell r="B5491">
            <v>2279.8200000000002</v>
          </cell>
        </row>
        <row r="5492">
          <cell r="A5492">
            <v>39059</v>
          </cell>
          <cell r="B5492">
            <v>2280.5</v>
          </cell>
        </row>
        <row r="5493">
          <cell r="A5493">
            <v>39060</v>
          </cell>
          <cell r="B5493">
            <v>2280.5</v>
          </cell>
        </row>
        <row r="5494">
          <cell r="A5494">
            <v>39061</v>
          </cell>
          <cell r="B5494">
            <v>2280.5</v>
          </cell>
        </row>
        <row r="5495">
          <cell r="A5495">
            <v>39062</v>
          </cell>
          <cell r="B5495">
            <v>2280.5</v>
          </cell>
        </row>
        <row r="5496">
          <cell r="A5496">
            <v>39063</v>
          </cell>
          <cell r="B5496">
            <v>2272.09</v>
          </cell>
        </row>
        <row r="5497">
          <cell r="A5497">
            <v>39064</v>
          </cell>
          <cell r="B5497">
            <v>2272.27</v>
          </cell>
        </row>
        <row r="5498">
          <cell r="A5498">
            <v>39065</v>
          </cell>
          <cell r="B5498">
            <v>2272.75</v>
          </cell>
        </row>
        <row r="5499">
          <cell r="A5499">
            <v>39066</v>
          </cell>
          <cell r="B5499">
            <v>2270.1799999999998</v>
          </cell>
        </row>
        <row r="5500">
          <cell r="A5500">
            <v>39067</v>
          </cell>
          <cell r="B5500">
            <v>2262.15</v>
          </cell>
        </row>
        <row r="5501">
          <cell r="A5501">
            <v>39068</v>
          </cell>
          <cell r="B5501">
            <v>2262.15</v>
          </cell>
        </row>
        <row r="5502">
          <cell r="A5502">
            <v>39069</v>
          </cell>
          <cell r="B5502">
            <v>2262.15</v>
          </cell>
        </row>
        <row r="5503">
          <cell r="A5503">
            <v>39070</v>
          </cell>
          <cell r="B5503">
            <v>2255.38</v>
          </cell>
        </row>
        <row r="5504">
          <cell r="A5504">
            <v>39071</v>
          </cell>
          <cell r="B5504">
            <v>2249.2800000000002</v>
          </cell>
        </row>
        <row r="5505">
          <cell r="A5505">
            <v>39072</v>
          </cell>
          <cell r="B5505">
            <v>2234.36</v>
          </cell>
        </row>
        <row r="5506">
          <cell r="A5506">
            <v>39073</v>
          </cell>
          <cell r="B5506">
            <v>2229.2800000000002</v>
          </cell>
        </row>
        <row r="5507">
          <cell r="A5507">
            <v>39074</v>
          </cell>
          <cell r="B5507">
            <v>2228.7600000000002</v>
          </cell>
        </row>
        <row r="5508">
          <cell r="A5508">
            <v>39075</v>
          </cell>
          <cell r="B5508">
            <v>2228.7600000000002</v>
          </cell>
        </row>
        <row r="5509">
          <cell r="A5509">
            <v>39076</v>
          </cell>
          <cell r="B5509">
            <v>2228.7600000000002</v>
          </cell>
        </row>
        <row r="5510">
          <cell r="A5510">
            <v>39077</v>
          </cell>
          <cell r="B5510">
            <v>2228.7600000000002</v>
          </cell>
        </row>
        <row r="5511">
          <cell r="A5511">
            <v>39078</v>
          </cell>
          <cell r="B5511">
            <v>2225.44</v>
          </cell>
        </row>
        <row r="5512">
          <cell r="A5512">
            <v>39079</v>
          </cell>
          <cell r="B5512">
            <v>2233.31</v>
          </cell>
        </row>
        <row r="5513">
          <cell r="A5513">
            <v>39080</v>
          </cell>
          <cell r="B5513">
            <v>2238.79</v>
          </cell>
        </row>
        <row r="5514">
          <cell r="A5514">
            <v>39081</v>
          </cell>
          <cell r="B5514">
            <v>2238.79</v>
          </cell>
        </row>
        <row r="5515">
          <cell r="A5515">
            <v>39082</v>
          </cell>
          <cell r="B5515">
            <v>2238.79</v>
          </cell>
        </row>
        <row r="5516">
          <cell r="A5516">
            <v>39083</v>
          </cell>
          <cell r="B5516">
            <v>2238.79</v>
          </cell>
        </row>
        <row r="5517">
          <cell r="A5517">
            <v>39084</v>
          </cell>
          <cell r="B5517">
            <v>2238.79</v>
          </cell>
        </row>
        <row r="5518">
          <cell r="A5518">
            <v>39085</v>
          </cell>
          <cell r="B5518">
            <v>2231.42</v>
          </cell>
        </row>
        <row r="5519">
          <cell r="A5519">
            <v>39086</v>
          </cell>
          <cell r="B5519">
            <v>2218.11</v>
          </cell>
        </row>
        <row r="5520">
          <cell r="A5520">
            <v>39087</v>
          </cell>
          <cell r="B5520">
            <v>2218.0500000000002</v>
          </cell>
        </row>
        <row r="5521">
          <cell r="A5521">
            <v>39088</v>
          </cell>
          <cell r="B5521">
            <v>2228.38</v>
          </cell>
        </row>
        <row r="5522">
          <cell r="A5522">
            <v>39089</v>
          </cell>
          <cell r="B5522">
            <v>2228.38</v>
          </cell>
        </row>
        <row r="5523">
          <cell r="A5523">
            <v>39090</v>
          </cell>
          <cell r="B5523">
            <v>2228.38</v>
          </cell>
        </row>
        <row r="5524">
          <cell r="A5524">
            <v>39091</v>
          </cell>
          <cell r="B5524">
            <v>2228.38</v>
          </cell>
        </row>
        <row r="5525">
          <cell r="A5525">
            <v>39092</v>
          </cell>
          <cell r="B5525">
            <v>2238.52</v>
          </cell>
        </row>
        <row r="5526">
          <cell r="A5526">
            <v>39093</v>
          </cell>
          <cell r="B5526">
            <v>2250.6</v>
          </cell>
        </row>
        <row r="5527">
          <cell r="A5527">
            <v>39094</v>
          </cell>
          <cell r="B5527">
            <v>2231.48</v>
          </cell>
        </row>
        <row r="5528">
          <cell r="A5528">
            <v>39095</v>
          </cell>
          <cell r="B5528">
            <v>2221.35</v>
          </cell>
        </row>
        <row r="5529">
          <cell r="A5529">
            <v>39096</v>
          </cell>
          <cell r="B5529">
            <v>2221.35</v>
          </cell>
        </row>
        <row r="5530">
          <cell r="A5530">
            <v>39097</v>
          </cell>
          <cell r="B5530">
            <v>2221.35</v>
          </cell>
        </row>
        <row r="5531">
          <cell r="A5531">
            <v>39098</v>
          </cell>
          <cell r="B5531">
            <v>2221.35</v>
          </cell>
        </row>
        <row r="5532">
          <cell r="A5532">
            <v>39099</v>
          </cell>
          <cell r="B5532">
            <v>2221.96</v>
          </cell>
        </row>
        <row r="5533">
          <cell r="A5533">
            <v>39100</v>
          </cell>
          <cell r="B5533">
            <v>2224.2199999999998</v>
          </cell>
        </row>
        <row r="5534">
          <cell r="A5534">
            <v>39101</v>
          </cell>
          <cell r="B5534">
            <v>2226.06</v>
          </cell>
        </row>
        <row r="5535">
          <cell r="A5535">
            <v>39102</v>
          </cell>
          <cell r="B5535">
            <v>2229.29</v>
          </cell>
        </row>
        <row r="5536">
          <cell r="A5536">
            <v>39103</v>
          </cell>
          <cell r="B5536">
            <v>2229.29</v>
          </cell>
        </row>
        <row r="5537">
          <cell r="A5537">
            <v>39104</v>
          </cell>
          <cell r="B5537">
            <v>2229.29</v>
          </cell>
        </row>
        <row r="5538">
          <cell r="A5538">
            <v>39105</v>
          </cell>
          <cell r="B5538">
            <v>2240.3200000000002</v>
          </cell>
        </row>
        <row r="5539">
          <cell r="A5539">
            <v>39106</v>
          </cell>
          <cell r="B5539">
            <v>2250.38</v>
          </cell>
        </row>
        <row r="5540">
          <cell r="A5540">
            <v>39107</v>
          </cell>
          <cell r="B5540">
            <v>2254.67</v>
          </cell>
        </row>
        <row r="5541">
          <cell r="A5541">
            <v>39108</v>
          </cell>
          <cell r="B5541">
            <v>2252.88</v>
          </cell>
        </row>
        <row r="5542">
          <cell r="A5542">
            <v>39109</v>
          </cell>
          <cell r="B5542">
            <v>2259.4299999999998</v>
          </cell>
        </row>
        <row r="5543">
          <cell r="A5543">
            <v>39110</v>
          </cell>
          <cell r="B5543">
            <v>2259.4299999999998</v>
          </cell>
        </row>
        <row r="5544">
          <cell r="A5544">
            <v>39111</v>
          </cell>
          <cell r="B5544">
            <v>2259.4299999999998</v>
          </cell>
        </row>
        <row r="5545">
          <cell r="A5545">
            <v>39112</v>
          </cell>
          <cell r="B5545">
            <v>2261.2199999999998</v>
          </cell>
        </row>
        <row r="5546">
          <cell r="A5546">
            <v>39113</v>
          </cell>
          <cell r="B5546">
            <v>2259.7199999999998</v>
          </cell>
        </row>
        <row r="5547">
          <cell r="A5547">
            <v>39114</v>
          </cell>
          <cell r="B5547">
            <v>2255.17</v>
          </cell>
        </row>
        <row r="5548">
          <cell r="A5548">
            <v>39115</v>
          </cell>
          <cell r="B5548">
            <v>2246.06</v>
          </cell>
        </row>
        <row r="5549">
          <cell r="A5549">
            <v>39116</v>
          </cell>
          <cell r="B5549">
            <v>2241.5300000000002</v>
          </cell>
        </row>
        <row r="5550">
          <cell r="A5550">
            <v>39117</v>
          </cell>
          <cell r="B5550">
            <v>2241.5300000000002</v>
          </cell>
        </row>
        <row r="5551">
          <cell r="A5551">
            <v>39118</v>
          </cell>
          <cell r="B5551">
            <v>2241.5300000000002</v>
          </cell>
        </row>
        <row r="5552">
          <cell r="A5552">
            <v>39119</v>
          </cell>
          <cell r="B5552">
            <v>2229.3000000000002</v>
          </cell>
        </row>
        <row r="5553">
          <cell r="A5553">
            <v>39120</v>
          </cell>
          <cell r="B5553">
            <v>2232.37</v>
          </cell>
        </row>
        <row r="5554">
          <cell r="A5554">
            <v>39121</v>
          </cell>
          <cell r="B5554">
            <v>2235.3000000000002</v>
          </cell>
        </row>
        <row r="5555">
          <cell r="A5555">
            <v>39122</v>
          </cell>
          <cell r="B5555">
            <v>2239.1999999999998</v>
          </cell>
        </row>
        <row r="5556">
          <cell r="A5556">
            <v>39123</v>
          </cell>
          <cell r="B5556">
            <v>2229.87</v>
          </cell>
        </row>
        <row r="5557">
          <cell r="A5557">
            <v>39124</v>
          </cell>
          <cell r="B5557">
            <v>2229.87</v>
          </cell>
        </row>
        <row r="5558">
          <cell r="A5558">
            <v>39125</v>
          </cell>
          <cell r="B5558">
            <v>2229.87</v>
          </cell>
        </row>
        <row r="5559">
          <cell r="A5559">
            <v>39126</v>
          </cell>
          <cell r="B5559">
            <v>2230.4</v>
          </cell>
        </row>
        <row r="5560">
          <cell r="A5560">
            <v>39127</v>
          </cell>
          <cell r="B5560">
            <v>2223.3000000000002</v>
          </cell>
        </row>
        <row r="5561">
          <cell r="A5561">
            <v>39128</v>
          </cell>
          <cell r="B5561">
            <v>2221.4299999999998</v>
          </cell>
        </row>
        <row r="5562">
          <cell r="A5562">
            <v>39129</v>
          </cell>
          <cell r="B5562">
            <v>2219.15</v>
          </cell>
        </row>
        <row r="5563">
          <cell r="A5563">
            <v>39130</v>
          </cell>
          <cell r="B5563">
            <v>2221.6999999999998</v>
          </cell>
        </row>
        <row r="5564">
          <cell r="A5564">
            <v>39131</v>
          </cell>
          <cell r="B5564">
            <v>2221.6999999999998</v>
          </cell>
        </row>
        <row r="5565">
          <cell r="A5565">
            <v>39132</v>
          </cell>
          <cell r="B5565">
            <v>2221.6999999999998</v>
          </cell>
        </row>
        <row r="5566">
          <cell r="A5566">
            <v>39133</v>
          </cell>
          <cell r="B5566">
            <v>2221.6999999999998</v>
          </cell>
        </row>
        <row r="5567">
          <cell r="A5567">
            <v>39134</v>
          </cell>
          <cell r="B5567">
            <v>2220.7600000000002</v>
          </cell>
        </row>
        <row r="5568">
          <cell r="A5568">
            <v>39135</v>
          </cell>
          <cell r="B5568">
            <v>2218.7800000000002</v>
          </cell>
        </row>
        <row r="5569">
          <cell r="A5569">
            <v>39136</v>
          </cell>
          <cell r="B5569">
            <v>2214.44</v>
          </cell>
        </row>
        <row r="5570">
          <cell r="A5570">
            <v>39137</v>
          </cell>
          <cell r="B5570">
            <v>2216.5700000000002</v>
          </cell>
        </row>
        <row r="5571">
          <cell r="A5571">
            <v>39138</v>
          </cell>
          <cell r="B5571">
            <v>2216.5700000000002</v>
          </cell>
        </row>
        <row r="5572">
          <cell r="A5572">
            <v>39139</v>
          </cell>
          <cell r="B5572">
            <v>2216.5700000000002</v>
          </cell>
        </row>
        <row r="5573">
          <cell r="A5573">
            <v>39140</v>
          </cell>
          <cell r="B5573">
            <v>2211.46</v>
          </cell>
        </row>
        <row r="5574">
          <cell r="A5574">
            <v>39141</v>
          </cell>
          <cell r="B5574">
            <v>2224.12</v>
          </cell>
        </row>
        <row r="5575">
          <cell r="A5575">
            <v>39142</v>
          </cell>
          <cell r="B5575">
            <v>2231.94</v>
          </cell>
        </row>
        <row r="5576">
          <cell r="A5576">
            <v>39143</v>
          </cell>
          <cell r="B5576">
            <v>2246.88</v>
          </cell>
        </row>
        <row r="5577">
          <cell r="A5577">
            <v>39144</v>
          </cell>
          <cell r="B5577">
            <v>2242.62</v>
          </cell>
        </row>
        <row r="5578">
          <cell r="A5578">
            <v>39145</v>
          </cell>
          <cell r="B5578">
            <v>2242.62</v>
          </cell>
        </row>
        <row r="5579">
          <cell r="A5579">
            <v>39146</v>
          </cell>
          <cell r="B5579">
            <v>2242.62</v>
          </cell>
        </row>
        <row r="5580">
          <cell r="A5580">
            <v>39147</v>
          </cell>
          <cell r="B5580">
            <v>2245.71</v>
          </cell>
        </row>
        <row r="5581">
          <cell r="A5581">
            <v>39148</v>
          </cell>
          <cell r="B5581">
            <v>2222.4499999999998</v>
          </cell>
        </row>
        <row r="5582">
          <cell r="A5582">
            <v>39149</v>
          </cell>
          <cell r="B5582">
            <v>2218.94</v>
          </cell>
        </row>
        <row r="5583">
          <cell r="A5583">
            <v>39150</v>
          </cell>
          <cell r="B5583">
            <v>2214.0500000000002</v>
          </cell>
        </row>
        <row r="5584">
          <cell r="A5584">
            <v>39151</v>
          </cell>
          <cell r="B5584">
            <v>2210.98</v>
          </cell>
        </row>
        <row r="5585">
          <cell r="A5585">
            <v>39152</v>
          </cell>
          <cell r="B5585">
            <v>2210.98</v>
          </cell>
        </row>
        <row r="5586">
          <cell r="A5586">
            <v>39153</v>
          </cell>
          <cell r="B5586">
            <v>2210.98</v>
          </cell>
        </row>
        <row r="5587">
          <cell r="A5587">
            <v>39154</v>
          </cell>
          <cell r="B5587">
            <v>2205.77</v>
          </cell>
        </row>
        <row r="5588">
          <cell r="A5588">
            <v>39155</v>
          </cell>
          <cell r="B5588">
            <v>2206.38</v>
          </cell>
        </row>
        <row r="5589">
          <cell r="A5589">
            <v>39156</v>
          </cell>
          <cell r="B5589">
            <v>2210.12</v>
          </cell>
        </row>
        <row r="5590">
          <cell r="A5590">
            <v>39157</v>
          </cell>
          <cell r="B5590">
            <v>2197.7600000000002</v>
          </cell>
        </row>
        <row r="5591">
          <cell r="A5591">
            <v>39158</v>
          </cell>
          <cell r="B5591">
            <v>2204.0500000000002</v>
          </cell>
        </row>
        <row r="5592">
          <cell r="A5592">
            <v>39159</v>
          </cell>
          <cell r="B5592">
            <v>2204.0500000000002</v>
          </cell>
        </row>
        <row r="5593">
          <cell r="A5593">
            <v>39160</v>
          </cell>
          <cell r="B5593">
            <v>2204.0500000000002</v>
          </cell>
        </row>
        <row r="5594">
          <cell r="A5594">
            <v>39161</v>
          </cell>
          <cell r="B5594">
            <v>2204.0500000000002</v>
          </cell>
        </row>
        <row r="5595">
          <cell r="A5595">
            <v>39162</v>
          </cell>
          <cell r="B5595">
            <v>2186.21</v>
          </cell>
        </row>
        <row r="5596">
          <cell r="A5596">
            <v>39163</v>
          </cell>
          <cell r="B5596">
            <v>2172.6</v>
          </cell>
        </row>
        <row r="5597">
          <cell r="A5597">
            <v>39164</v>
          </cell>
          <cell r="B5597">
            <v>2168.9499999999998</v>
          </cell>
        </row>
        <row r="5598">
          <cell r="A5598">
            <v>39165</v>
          </cell>
          <cell r="B5598">
            <v>2174.7199999999998</v>
          </cell>
        </row>
        <row r="5599">
          <cell r="A5599">
            <v>39166</v>
          </cell>
          <cell r="B5599">
            <v>2174.7199999999998</v>
          </cell>
        </row>
        <row r="5600">
          <cell r="A5600">
            <v>39167</v>
          </cell>
          <cell r="B5600">
            <v>2174.7199999999998</v>
          </cell>
        </row>
        <row r="5601">
          <cell r="A5601">
            <v>39168</v>
          </cell>
          <cell r="B5601">
            <v>2172.14</v>
          </cell>
        </row>
        <row r="5602">
          <cell r="A5602">
            <v>39169</v>
          </cell>
          <cell r="B5602">
            <v>2172.09</v>
          </cell>
        </row>
        <row r="5603">
          <cell r="A5603">
            <v>39170</v>
          </cell>
          <cell r="B5603">
            <v>2169.67</v>
          </cell>
        </row>
        <row r="5604">
          <cell r="A5604">
            <v>39171</v>
          </cell>
          <cell r="B5604">
            <v>2155.06</v>
          </cell>
        </row>
        <row r="5605">
          <cell r="A5605">
            <v>39172</v>
          </cell>
          <cell r="B5605">
            <v>2190.3000000000002</v>
          </cell>
        </row>
        <row r="5606">
          <cell r="A5606">
            <v>39173</v>
          </cell>
          <cell r="B5606">
            <v>2190.3000000000002</v>
          </cell>
        </row>
        <row r="5607">
          <cell r="A5607">
            <v>39174</v>
          </cell>
          <cell r="B5607">
            <v>2190.3000000000002</v>
          </cell>
        </row>
        <row r="5608">
          <cell r="A5608">
            <v>39175</v>
          </cell>
          <cell r="B5608">
            <v>2189.1799999999998</v>
          </cell>
        </row>
        <row r="5609">
          <cell r="A5609">
            <v>39176</v>
          </cell>
          <cell r="B5609">
            <v>2171.4699999999998</v>
          </cell>
        </row>
        <row r="5610">
          <cell r="A5610">
            <v>39177</v>
          </cell>
          <cell r="B5610">
            <v>2166.9299999999998</v>
          </cell>
        </row>
        <row r="5611">
          <cell r="A5611">
            <v>39178</v>
          </cell>
          <cell r="B5611">
            <v>2166.9299999999998</v>
          </cell>
        </row>
        <row r="5612">
          <cell r="A5612">
            <v>39179</v>
          </cell>
          <cell r="B5612">
            <v>2166.9299999999998</v>
          </cell>
        </row>
        <row r="5613">
          <cell r="A5613">
            <v>39180</v>
          </cell>
          <cell r="B5613">
            <v>2166.9299999999998</v>
          </cell>
        </row>
        <row r="5614">
          <cell r="A5614">
            <v>39181</v>
          </cell>
          <cell r="B5614">
            <v>2166.9299999999998</v>
          </cell>
        </row>
        <row r="5615">
          <cell r="A5615">
            <v>39182</v>
          </cell>
          <cell r="B5615">
            <v>2164.5500000000002</v>
          </cell>
        </row>
        <row r="5616">
          <cell r="A5616">
            <v>39183</v>
          </cell>
          <cell r="B5616">
            <v>2157.8200000000002</v>
          </cell>
        </row>
        <row r="5617">
          <cell r="A5617">
            <v>39184</v>
          </cell>
          <cell r="B5617">
            <v>2154.61</v>
          </cell>
        </row>
        <row r="5618">
          <cell r="A5618">
            <v>39185</v>
          </cell>
          <cell r="B5618">
            <v>2152.65</v>
          </cell>
        </row>
        <row r="5619">
          <cell r="A5619">
            <v>39186</v>
          </cell>
          <cell r="B5619">
            <v>2138.7399999999998</v>
          </cell>
        </row>
        <row r="5620">
          <cell r="A5620">
            <v>39187</v>
          </cell>
          <cell r="B5620">
            <v>2138.7399999999998</v>
          </cell>
        </row>
        <row r="5621">
          <cell r="A5621">
            <v>39188</v>
          </cell>
          <cell r="B5621">
            <v>2138.7399999999998</v>
          </cell>
        </row>
        <row r="5622">
          <cell r="A5622">
            <v>39189</v>
          </cell>
          <cell r="B5622">
            <v>2136.8200000000002</v>
          </cell>
        </row>
        <row r="5623">
          <cell r="A5623">
            <v>39190</v>
          </cell>
          <cell r="B5623">
            <v>2141.35</v>
          </cell>
        </row>
        <row r="5624">
          <cell r="A5624">
            <v>39191</v>
          </cell>
          <cell r="B5624">
            <v>2148.46</v>
          </cell>
        </row>
        <row r="5625">
          <cell r="A5625">
            <v>39192</v>
          </cell>
          <cell r="B5625">
            <v>2143.31</v>
          </cell>
        </row>
        <row r="5626">
          <cell r="A5626">
            <v>39193</v>
          </cell>
          <cell r="B5626">
            <v>2121.42</v>
          </cell>
        </row>
        <row r="5627">
          <cell r="A5627">
            <v>39194</v>
          </cell>
          <cell r="B5627">
            <v>2121.42</v>
          </cell>
        </row>
        <row r="5628">
          <cell r="A5628">
            <v>39195</v>
          </cell>
          <cell r="B5628">
            <v>2121.42</v>
          </cell>
        </row>
        <row r="5629">
          <cell r="A5629">
            <v>39196</v>
          </cell>
          <cell r="B5629">
            <v>2115.56</v>
          </cell>
        </row>
        <row r="5630">
          <cell r="A5630">
            <v>39197</v>
          </cell>
          <cell r="B5630">
            <v>2119.37</v>
          </cell>
        </row>
        <row r="5631">
          <cell r="A5631">
            <v>39198</v>
          </cell>
          <cell r="B5631">
            <v>2112.61</v>
          </cell>
        </row>
        <row r="5632">
          <cell r="A5632">
            <v>39199</v>
          </cell>
          <cell r="B5632">
            <v>2111.52</v>
          </cell>
        </row>
        <row r="5633">
          <cell r="A5633">
            <v>39200</v>
          </cell>
          <cell r="B5633">
            <v>2110.67</v>
          </cell>
        </row>
        <row r="5634">
          <cell r="A5634">
            <v>39201</v>
          </cell>
          <cell r="B5634">
            <v>2110.67</v>
          </cell>
        </row>
        <row r="5635">
          <cell r="A5635">
            <v>39202</v>
          </cell>
          <cell r="B5635">
            <v>2110.67</v>
          </cell>
        </row>
        <row r="5636">
          <cell r="A5636">
            <v>39203</v>
          </cell>
          <cell r="B5636">
            <v>2104.16</v>
          </cell>
        </row>
        <row r="5637">
          <cell r="A5637">
            <v>39204</v>
          </cell>
          <cell r="B5637">
            <v>2104.16</v>
          </cell>
        </row>
        <row r="5638">
          <cell r="A5638">
            <v>39205</v>
          </cell>
          <cell r="B5638">
            <v>2085.1799999999998</v>
          </cell>
        </row>
        <row r="5639">
          <cell r="A5639">
            <v>39206</v>
          </cell>
          <cell r="B5639">
            <v>2077.12</v>
          </cell>
        </row>
        <row r="5640">
          <cell r="A5640">
            <v>39207</v>
          </cell>
          <cell r="B5640">
            <v>2069.0100000000002</v>
          </cell>
        </row>
        <row r="5641">
          <cell r="A5641">
            <v>39208</v>
          </cell>
          <cell r="B5641">
            <v>2069.0100000000002</v>
          </cell>
        </row>
        <row r="5642">
          <cell r="A5642">
            <v>39209</v>
          </cell>
          <cell r="B5642">
            <v>2069.0100000000002</v>
          </cell>
        </row>
        <row r="5643">
          <cell r="A5643">
            <v>39210</v>
          </cell>
          <cell r="B5643">
            <v>2081.2399999999998</v>
          </cell>
        </row>
        <row r="5644">
          <cell r="A5644">
            <v>39211</v>
          </cell>
          <cell r="B5644">
            <v>2074.0300000000002</v>
          </cell>
        </row>
        <row r="5645">
          <cell r="A5645">
            <v>39212</v>
          </cell>
          <cell r="B5645">
            <v>2045.51</v>
          </cell>
        </row>
        <row r="5646">
          <cell r="A5646">
            <v>39213</v>
          </cell>
          <cell r="B5646">
            <v>2041.39</v>
          </cell>
        </row>
        <row r="5647">
          <cell r="A5647">
            <v>39214</v>
          </cell>
          <cell r="B5647">
            <v>2029.2</v>
          </cell>
        </row>
        <row r="5648">
          <cell r="A5648">
            <v>39215</v>
          </cell>
          <cell r="B5648">
            <v>2029.2</v>
          </cell>
        </row>
        <row r="5649">
          <cell r="A5649">
            <v>39216</v>
          </cell>
          <cell r="B5649">
            <v>2029.2</v>
          </cell>
        </row>
        <row r="5650">
          <cell r="A5650">
            <v>39217</v>
          </cell>
          <cell r="B5650">
            <v>2002.04</v>
          </cell>
        </row>
        <row r="5651">
          <cell r="A5651">
            <v>39218</v>
          </cell>
          <cell r="B5651">
            <v>1995.17</v>
          </cell>
        </row>
        <row r="5652">
          <cell r="A5652">
            <v>39219</v>
          </cell>
          <cell r="B5652">
            <v>1988.01</v>
          </cell>
        </row>
        <row r="5653">
          <cell r="A5653">
            <v>39220</v>
          </cell>
          <cell r="B5653">
            <v>1990.43</v>
          </cell>
        </row>
        <row r="5654">
          <cell r="A5654">
            <v>39221</v>
          </cell>
          <cell r="B5654">
            <v>1985.33</v>
          </cell>
        </row>
        <row r="5655">
          <cell r="A5655">
            <v>39222</v>
          </cell>
          <cell r="B5655">
            <v>1985.33</v>
          </cell>
        </row>
        <row r="5656">
          <cell r="A5656">
            <v>39223</v>
          </cell>
          <cell r="B5656">
            <v>1985.33</v>
          </cell>
        </row>
        <row r="5657">
          <cell r="A5657">
            <v>39224</v>
          </cell>
          <cell r="B5657">
            <v>1985.33</v>
          </cell>
        </row>
        <row r="5658">
          <cell r="A5658">
            <v>39225</v>
          </cell>
          <cell r="B5658">
            <v>1957.54</v>
          </cell>
        </row>
        <row r="5659">
          <cell r="A5659">
            <v>39226</v>
          </cell>
          <cell r="B5659">
            <v>1963.56</v>
          </cell>
        </row>
        <row r="5660">
          <cell r="A5660">
            <v>39227</v>
          </cell>
          <cell r="B5660">
            <v>1962.59</v>
          </cell>
        </row>
        <row r="5661">
          <cell r="A5661">
            <v>39228</v>
          </cell>
          <cell r="B5661">
            <v>1934.55</v>
          </cell>
        </row>
        <row r="5662">
          <cell r="A5662">
            <v>39229</v>
          </cell>
          <cell r="B5662">
            <v>1934.55</v>
          </cell>
        </row>
        <row r="5663">
          <cell r="A5663">
            <v>39230</v>
          </cell>
          <cell r="B5663">
            <v>1934.55</v>
          </cell>
        </row>
        <row r="5664">
          <cell r="A5664">
            <v>39231</v>
          </cell>
          <cell r="B5664">
            <v>1934.55</v>
          </cell>
        </row>
        <row r="5665">
          <cell r="A5665">
            <v>39232</v>
          </cell>
          <cell r="B5665">
            <v>1914.96</v>
          </cell>
        </row>
        <row r="5666">
          <cell r="A5666">
            <v>39233</v>
          </cell>
          <cell r="B5666">
            <v>1930.64</v>
          </cell>
        </row>
        <row r="5667">
          <cell r="A5667">
            <v>39234</v>
          </cell>
          <cell r="B5667">
            <v>1900.09</v>
          </cell>
        </row>
        <row r="5668">
          <cell r="A5668">
            <v>39235</v>
          </cell>
          <cell r="B5668">
            <v>1885.8</v>
          </cell>
        </row>
        <row r="5669">
          <cell r="A5669">
            <v>39236</v>
          </cell>
          <cell r="B5669">
            <v>1885.8</v>
          </cell>
        </row>
        <row r="5670">
          <cell r="A5670">
            <v>39237</v>
          </cell>
          <cell r="B5670">
            <v>1885.8</v>
          </cell>
        </row>
        <row r="5671">
          <cell r="A5671">
            <v>39238</v>
          </cell>
          <cell r="B5671">
            <v>1882.06</v>
          </cell>
        </row>
        <row r="5672">
          <cell r="A5672">
            <v>39239</v>
          </cell>
          <cell r="B5672">
            <v>1877.88</v>
          </cell>
        </row>
        <row r="5673">
          <cell r="A5673">
            <v>39240</v>
          </cell>
          <cell r="B5673">
            <v>1886.92</v>
          </cell>
        </row>
        <row r="5674">
          <cell r="A5674">
            <v>39241</v>
          </cell>
          <cell r="B5674">
            <v>1900.68</v>
          </cell>
        </row>
        <row r="5675">
          <cell r="A5675">
            <v>39242</v>
          </cell>
          <cell r="B5675">
            <v>1924.54</v>
          </cell>
        </row>
        <row r="5676">
          <cell r="A5676">
            <v>39243</v>
          </cell>
          <cell r="B5676">
            <v>1924.54</v>
          </cell>
        </row>
        <row r="5677">
          <cell r="A5677">
            <v>39244</v>
          </cell>
          <cell r="B5677">
            <v>1924.54</v>
          </cell>
        </row>
        <row r="5678">
          <cell r="A5678">
            <v>39245</v>
          </cell>
          <cell r="B5678">
            <v>1924.54</v>
          </cell>
        </row>
        <row r="5679">
          <cell r="A5679">
            <v>39246</v>
          </cell>
          <cell r="B5679">
            <v>1931.36</v>
          </cell>
        </row>
        <row r="5680">
          <cell r="A5680">
            <v>39247</v>
          </cell>
          <cell r="B5680">
            <v>1947.37</v>
          </cell>
        </row>
        <row r="5681">
          <cell r="A5681">
            <v>39248</v>
          </cell>
          <cell r="B5681">
            <v>1945.09</v>
          </cell>
        </row>
        <row r="5682">
          <cell r="A5682">
            <v>39249</v>
          </cell>
          <cell r="B5682">
            <v>1920.25</v>
          </cell>
        </row>
        <row r="5683">
          <cell r="A5683">
            <v>39250</v>
          </cell>
          <cell r="B5683">
            <v>1920.25</v>
          </cell>
        </row>
        <row r="5684">
          <cell r="A5684">
            <v>39251</v>
          </cell>
          <cell r="B5684">
            <v>1920.25</v>
          </cell>
        </row>
        <row r="5685">
          <cell r="A5685">
            <v>39252</v>
          </cell>
          <cell r="B5685">
            <v>1920.25</v>
          </cell>
        </row>
        <row r="5686">
          <cell r="A5686">
            <v>39253</v>
          </cell>
          <cell r="B5686">
            <v>1896.07</v>
          </cell>
        </row>
        <row r="5687">
          <cell r="A5687">
            <v>39254</v>
          </cell>
          <cell r="B5687">
            <v>1905.13</v>
          </cell>
        </row>
        <row r="5688">
          <cell r="A5688">
            <v>39255</v>
          </cell>
          <cell r="B5688">
            <v>1938.17</v>
          </cell>
        </row>
        <row r="5689">
          <cell r="A5689">
            <v>39256</v>
          </cell>
          <cell r="B5689">
            <v>1944.01</v>
          </cell>
        </row>
        <row r="5690">
          <cell r="A5690">
            <v>39257</v>
          </cell>
          <cell r="B5690">
            <v>1944.01</v>
          </cell>
        </row>
        <row r="5691">
          <cell r="A5691">
            <v>39258</v>
          </cell>
          <cell r="B5691">
            <v>1944.01</v>
          </cell>
        </row>
        <row r="5692">
          <cell r="A5692">
            <v>39259</v>
          </cell>
          <cell r="B5692">
            <v>1960.32</v>
          </cell>
        </row>
        <row r="5693">
          <cell r="A5693">
            <v>39260</v>
          </cell>
          <cell r="B5693">
            <v>1965.31</v>
          </cell>
        </row>
        <row r="5694">
          <cell r="A5694">
            <v>39261</v>
          </cell>
          <cell r="B5694">
            <v>1982.29</v>
          </cell>
        </row>
        <row r="5695">
          <cell r="A5695">
            <v>39262</v>
          </cell>
          <cell r="B5695">
            <v>1958.09</v>
          </cell>
        </row>
        <row r="5696">
          <cell r="A5696">
            <v>39263</v>
          </cell>
          <cell r="B5696">
            <v>1960.61</v>
          </cell>
        </row>
        <row r="5697">
          <cell r="A5697">
            <v>39264</v>
          </cell>
          <cell r="B5697">
            <v>1960.61</v>
          </cell>
        </row>
        <row r="5698">
          <cell r="A5698">
            <v>39265</v>
          </cell>
          <cell r="B5698">
            <v>1960.61</v>
          </cell>
        </row>
        <row r="5699">
          <cell r="A5699">
            <v>39266</v>
          </cell>
          <cell r="B5699">
            <v>1960.61</v>
          </cell>
        </row>
        <row r="5700">
          <cell r="A5700">
            <v>39267</v>
          </cell>
          <cell r="B5700">
            <v>1958.95</v>
          </cell>
        </row>
        <row r="5701">
          <cell r="A5701">
            <v>39268</v>
          </cell>
          <cell r="B5701">
            <v>1958.95</v>
          </cell>
        </row>
        <row r="5702">
          <cell r="A5702">
            <v>39269</v>
          </cell>
          <cell r="B5702">
            <v>1969.36</v>
          </cell>
        </row>
        <row r="5703">
          <cell r="A5703">
            <v>39270</v>
          </cell>
          <cell r="B5703">
            <v>1962.55</v>
          </cell>
        </row>
        <row r="5704">
          <cell r="A5704">
            <v>39271</v>
          </cell>
          <cell r="B5704">
            <v>1962.55</v>
          </cell>
        </row>
        <row r="5705">
          <cell r="A5705">
            <v>39272</v>
          </cell>
          <cell r="B5705">
            <v>1962.55</v>
          </cell>
        </row>
        <row r="5706">
          <cell r="A5706">
            <v>39273</v>
          </cell>
          <cell r="B5706">
            <v>1945.94</v>
          </cell>
        </row>
        <row r="5707">
          <cell r="A5707">
            <v>39274</v>
          </cell>
          <cell r="B5707">
            <v>1960.31</v>
          </cell>
        </row>
        <row r="5708">
          <cell r="A5708">
            <v>39275</v>
          </cell>
          <cell r="B5708">
            <v>1964.82</v>
          </cell>
        </row>
        <row r="5709">
          <cell r="A5709">
            <v>39276</v>
          </cell>
          <cell r="B5709">
            <v>1954.48</v>
          </cell>
        </row>
        <row r="5710">
          <cell r="A5710">
            <v>39277</v>
          </cell>
          <cell r="B5710">
            <v>1956.05</v>
          </cell>
        </row>
        <row r="5711">
          <cell r="A5711">
            <v>39278</v>
          </cell>
          <cell r="B5711">
            <v>1956.05</v>
          </cell>
        </row>
        <row r="5712">
          <cell r="A5712">
            <v>39279</v>
          </cell>
          <cell r="B5712">
            <v>1956.05</v>
          </cell>
        </row>
        <row r="5713">
          <cell r="A5713">
            <v>39280</v>
          </cell>
          <cell r="B5713">
            <v>1942.43</v>
          </cell>
        </row>
        <row r="5714">
          <cell r="A5714">
            <v>39281</v>
          </cell>
          <cell r="B5714">
            <v>1931.04</v>
          </cell>
        </row>
        <row r="5715">
          <cell r="A5715">
            <v>39282</v>
          </cell>
          <cell r="B5715">
            <v>1928.59</v>
          </cell>
        </row>
        <row r="5716">
          <cell r="A5716">
            <v>39283</v>
          </cell>
          <cell r="B5716">
            <v>1921.04</v>
          </cell>
        </row>
        <row r="5717">
          <cell r="A5717">
            <v>39284</v>
          </cell>
          <cell r="B5717">
            <v>1921.04</v>
          </cell>
        </row>
        <row r="5718">
          <cell r="A5718">
            <v>39285</v>
          </cell>
          <cell r="B5718">
            <v>1921.04</v>
          </cell>
        </row>
        <row r="5719">
          <cell r="A5719">
            <v>39286</v>
          </cell>
          <cell r="B5719">
            <v>1921.04</v>
          </cell>
        </row>
        <row r="5720">
          <cell r="A5720">
            <v>39287</v>
          </cell>
          <cell r="B5720">
            <v>1912.9</v>
          </cell>
        </row>
        <row r="5721">
          <cell r="A5721">
            <v>39288</v>
          </cell>
          <cell r="B5721">
            <v>1916.23</v>
          </cell>
        </row>
        <row r="5722">
          <cell r="A5722">
            <v>39289</v>
          </cell>
          <cell r="B5722">
            <v>1935.68</v>
          </cell>
        </row>
        <row r="5723">
          <cell r="A5723">
            <v>39290</v>
          </cell>
          <cell r="B5723">
            <v>1981.58</v>
          </cell>
        </row>
        <row r="5724">
          <cell r="A5724">
            <v>39291</v>
          </cell>
          <cell r="B5724">
            <v>1984.1</v>
          </cell>
        </row>
        <row r="5725">
          <cell r="A5725">
            <v>39292</v>
          </cell>
          <cell r="B5725">
            <v>1984.1</v>
          </cell>
        </row>
        <row r="5726">
          <cell r="A5726">
            <v>39293</v>
          </cell>
          <cell r="B5726">
            <v>1984.1</v>
          </cell>
        </row>
        <row r="5727">
          <cell r="A5727">
            <v>39294</v>
          </cell>
          <cell r="B5727">
            <v>1971.8</v>
          </cell>
        </row>
        <row r="5728">
          <cell r="A5728">
            <v>39295</v>
          </cell>
          <cell r="B5728">
            <v>1958.5</v>
          </cell>
        </row>
        <row r="5729">
          <cell r="A5729">
            <v>39296</v>
          </cell>
          <cell r="B5729">
            <v>1971.2</v>
          </cell>
        </row>
        <row r="5730">
          <cell r="A5730">
            <v>39297</v>
          </cell>
          <cell r="B5730">
            <v>1957.68</v>
          </cell>
        </row>
        <row r="5731">
          <cell r="A5731">
            <v>39298</v>
          </cell>
          <cell r="B5731">
            <v>1963.69</v>
          </cell>
        </row>
        <row r="5732">
          <cell r="A5732">
            <v>39299</v>
          </cell>
          <cell r="B5732">
            <v>1963.69</v>
          </cell>
        </row>
        <row r="5733">
          <cell r="A5733">
            <v>39300</v>
          </cell>
          <cell r="B5733">
            <v>1963.69</v>
          </cell>
        </row>
        <row r="5734">
          <cell r="A5734">
            <v>39301</v>
          </cell>
          <cell r="B5734">
            <v>1976.89</v>
          </cell>
        </row>
        <row r="5735">
          <cell r="A5735">
            <v>39302</v>
          </cell>
          <cell r="B5735">
            <v>1976.89</v>
          </cell>
        </row>
        <row r="5736">
          <cell r="A5736">
            <v>39303</v>
          </cell>
          <cell r="B5736">
            <v>1957.58</v>
          </cell>
        </row>
        <row r="5737">
          <cell r="A5737">
            <v>39304</v>
          </cell>
          <cell r="B5737">
            <v>1981.9</v>
          </cell>
        </row>
        <row r="5738">
          <cell r="A5738">
            <v>39305</v>
          </cell>
          <cell r="B5738">
            <v>2006.79</v>
          </cell>
        </row>
        <row r="5739">
          <cell r="A5739">
            <v>39306</v>
          </cell>
          <cell r="B5739">
            <v>2006.79</v>
          </cell>
        </row>
        <row r="5740">
          <cell r="A5740">
            <v>39307</v>
          </cell>
          <cell r="B5740">
            <v>2006.79</v>
          </cell>
        </row>
        <row r="5741">
          <cell r="A5741">
            <v>39308</v>
          </cell>
          <cell r="B5741">
            <v>1997.38</v>
          </cell>
        </row>
        <row r="5742">
          <cell r="A5742">
            <v>39309</v>
          </cell>
          <cell r="B5742">
            <v>2016.3</v>
          </cell>
        </row>
        <row r="5743">
          <cell r="A5743">
            <v>39310</v>
          </cell>
          <cell r="B5743">
            <v>2048.44</v>
          </cell>
        </row>
        <row r="5744">
          <cell r="A5744">
            <v>39311</v>
          </cell>
          <cell r="B5744">
            <v>2124.4</v>
          </cell>
        </row>
        <row r="5745">
          <cell r="A5745">
            <v>39312</v>
          </cell>
          <cell r="B5745">
            <v>2113.54</v>
          </cell>
        </row>
        <row r="5746">
          <cell r="A5746">
            <v>39313</v>
          </cell>
          <cell r="B5746">
            <v>2113.54</v>
          </cell>
        </row>
        <row r="5747">
          <cell r="A5747">
            <v>39314</v>
          </cell>
          <cell r="B5747">
            <v>2113.54</v>
          </cell>
        </row>
        <row r="5748">
          <cell r="A5748">
            <v>39315</v>
          </cell>
          <cell r="B5748">
            <v>2113.54</v>
          </cell>
        </row>
        <row r="5749">
          <cell r="A5749">
            <v>39316</v>
          </cell>
          <cell r="B5749">
            <v>2154.94</v>
          </cell>
        </row>
        <row r="5750">
          <cell r="A5750">
            <v>39317</v>
          </cell>
          <cell r="B5750">
            <v>2133.04</v>
          </cell>
        </row>
        <row r="5751">
          <cell r="A5751">
            <v>39318</v>
          </cell>
          <cell r="B5751">
            <v>2138.13</v>
          </cell>
        </row>
        <row r="5752">
          <cell r="A5752">
            <v>39319</v>
          </cell>
          <cell r="B5752">
            <v>2128.17</v>
          </cell>
        </row>
        <row r="5753">
          <cell r="A5753">
            <v>39320</v>
          </cell>
          <cell r="B5753">
            <v>2128.17</v>
          </cell>
        </row>
        <row r="5754">
          <cell r="A5754">
            <v>39321</v>
          </cell>
          <cell r="B5754">
            <v>2128.17</v>
          </cell>
        </row>
        <row r="5755">
          <cell r="A5755">
            <v>39322</v>
          </cell>
          <cell r="B5755">
            <v>2114.15</v>
          </cell>
        </row>
        <row r="5756">
          <cell r="A5756">
            <v>39323</v>
          </cell>
          <cell r="B5756">
            <v>2147.34</v>
          </cell>
        </row>
        <row r="5757">
          <cell r="A5757">
            <v>39324</v>
          </cell>
          <cell r="B5757">
            <v>2160.65</v>
          </cell>
        </row>
        <row r="5758">
          <cell r="A5758">
            <v>39325</v>
          </cell>
          <cell r="B5758">
            <v>2173.17</v>
          </cell>
        </row>
        <row r="5759">
          <cell r="A5759">
            <v>39326</v>
          </cell>
          <cell r="B5759">
            <v>2160.9899999999998</v>
          </cell>
        </row>
        <row r="5760">
          <cell r="A5760">
            <v>39327</v>
          </cell>
          <cell r="B5760">
            <v>2160.9899999999998</v>
          </cell>
        </row>
        <row r="5761">
          <cell r="A5761">
            <v>39328</v>
          </cell>
          <cell r="B5761">
            <v>2160.9899999999998</v>
          </cell>
        </row>
        <row r="5762">
          <cell r="A5762">
            <v>39329</v>
          </cell>
          <cell r="B5762">
            <v>2160.9899999999998</v>
          </cell>
        </row>
        <row r="5763">
          <cell r="A5763">
            <v>39330</v>
          </cell>
          <cell r="B5763">
            <v>2161.56</v>
          </cell>
        </row>
        <row r="5764">
          <cell r="A5764">
            <v>39331</v>
          </cell>
          <cell r="B5764">
            <v>2174.56</v>
          </cell>
        </row>
        <row r="5765">
          <cell r="A5765">
            <v>39332</v>
          </cell>
          <cell r="B5765">
            <v>2166.6</v>
          </cell>
        </row>
        <row r="5766">
          <cell r="A5766">
            <v>39333</v>
          </cell>
          <cell r="B5766">
            <v>2191</v>
          </cell>
        </row>
        <row r="5767">
          <cell r="A5767">
            <v>39334</v>
          </cell>
          <cell r="B5767">
            <v>2191</v>
          </cell>
        </row>
        <row r="5768">
          <cell r="A5768">
            <v>39335</v>
          </cell>
          <cell r="B5768">
            <v>2191</v>
          </cell>
        </row>
        <row r="5769">
          <cell r="A5769">
            <v>39336</v>
          </cell>
          <cell r="B5769">
            <v>2194.65</v>
          </cell>
        </row>
        <row r="5770">
          <cell r="A5770">
            <v>39337</v>
          </cell>
          <cell r="B5770">
            <v>2185.89</v>
          </cell>
        </row>
        <row r="5771">
          <cell r="A5771">
            <v>39338</v>
          </cell>
          <cell r="B5771">
            <v>2182.2199999999998</v>
          </cell>
        </row>
        <row r="5772">
          <cell r="A5772">
            <v>39339</v>
          </cell>
          <cell r="B5772">
            <v>2157.75</v>
          </cell>
        </row>
        <row r="5773">
          <cell r="A5773">
            <v>39340</v>
          </cell>
          <cell r="B5773">
            <v>2128.5</v>
          </cell>
        </row>
        <row r="5774">
          <cell r="A5774">
            <v>39341</v>
          </cell>
          <cell r="B5774">
            <v>2128.5</v>
          </cell>
        </row>
        <row r="5775">
          <cell r="A5775">
            <v>39342</v>
          </cell>
          <cell r="B5775">
            <v>2128.5</v>
          </cell>
        </row>
        <row r="5776">
          <cell r="A5776">
            <v>39343</v>
          </cell>
          <cell r="B5776">
            <v>2130.66</v>
          </cell>
        </row>
        <row r="5777">
          <cell r="A5777">
            <v>39344</v>
          </cell>
          <cell r="B5777">
            <v>2124.36</v>
          </cell>
        </row>
        <row r="5778">
          <cell r="A5778">
            <v>39345</v>
          </cell>
          <cell r="B5778">
            <v>2055.2800000000002</v>
          </cell>
        </row>
        <row r="5779">
          <cell r="A5779">
            <v>39346</v>
          </cell>
          <cell r="B5779">
            <v>2042.63</v>
          </cell>
        </row>
        <row r="5780">
          <cell r="A5780">
            <v>39347</v>
          </cell>
          <cell r="B5780">
            <v>2026.33</v>
          </cell>
        </row>
        <row r="5781">
          <cell r="A5781">
            <v>39348</v>
          </cell>
          <cell r="B5781">
            <v>2026.33</v>
          </cell>
        </row>
        <row r="5782">
          <cell r="A5782">
            <v>39349</v>
          </cell>
          <cell r="B5782">
            <v>2026.33</v>
          </cell>
        </row>
        <row r="5783">
          <cell r="A5783">
            <v>39350</v>
          </cell>
          <cell r="B5783">
            <v>2028.95</v>
          </cell>
        </row>
        <row r="5784">
          <cell r="A5784">
            <v>39351</v>
          </cell>
          <cell r="B5784">
            <v>2045.51</v>
          </cell>
        </row>
        <row r="5785">
          <cell r="A5785">
            <v>39352</v>
          </cell>
          <cell r="B5785">
            <v>2009.46</v>
          </cell>
        </row>
        <row r="5786">
          <cell r="A5786">
            <v>39353</v>
          </cell>
          <cell r="B5786">
            <v>2013.18</v>
          </cell>
        </row>
        <row r="5787">
          <cell r="A5787">
            <v>39354</v>
          </cell>
          <cell r="B5787">
            <v>2023.19</v>
          </cell>
        </row>
        <row r="5788">
          <cell r="A5788">
            <v>39355</v>
          </cell>
          <cell r="B5788">
            <v>2023.19</v>
          </cell>
        </row>
        <row r="5789">
          <cell r="A5789">
            <v>39356</v>
          </cell>
          <cell r="B5789">
            <v>2023.19</v>
          </cell>
        </row>
        <row r="5790">
          <cell r="A5790">
            <v>39357</v>
          </cell>
          <cell r="B5790">
            <v>2015.75</v>
          </cell>
        </row>
        <row r="5791">
          <cell r="A5791">
            <v>39358</v>
          </cell>
          <cell r="B5791">
            <v>2013.39</v>
          </cell>
        </row>
        <row r="5792">
          <cell r="A5792">
            <v>39359</v>
          </cell>
          <cell r="B5792">
            <v>2017.69</v>
          </cell>
        </row>
        <row r="5793">
          <cell r="A5793">
            <v>39360</v>
          </cell>
          <cell r="B5793">
            <v>2018.45</v>
          </cell>
        </row>
        <row r="5794">
          <cell r="A5794">
            <v>39361</v>
          </cell>
          <cell r="B5794">
            <v>1999.95</v>
          </cell>
        </row>
        <row r="5795">
          <cell r="A5795">
            <v>39362</v>
          </cell>
          <cell r="B5795">
            <v>1999.95</v>
          </cell>
        </row>
        <row r="5796">
          <cell r="A5796">
            <v>39363</v>
          </cell>
          <cell r="B5796">
            <v>1999.95</v>
          </cell>
        </row>
        <row r="5797">
          <cell r="A5797">
            <v>39364</v>
          </cell>
          <cell r="B5797">
            <v>1999.95</v>
          </cell>
        </row>
        <row r="5798">
          <cell r="A5798">
            <v>39365</v>
          </cell>
          <cell r="B5798">
            <v>1968.13</v>
          </cell>
        </row>
        <row r="5799">
          <cell r="A5799">
            <v>39366</v>
          </cell>
          <cell r="B5799">
            <v>1972.81</v>
          </cell>
        </row>
        <row r="5800">
          <cell r="A5800">
            <v>39367</v>
          </cell>
          <cell r="B5800">
            <v>1963.03</v>
          </cell>
        </row>
        <row r="5801">
          <cell r="A5801">
            <v>39368</v>
          </cell>
          <cell r="B5801">
            <v>1978.97</v>
          </cell>
        </row>
        <row r="5802">
          <cell r="A5802">
            <v>39369</v>
          </cell>
          <cell r="B5802">
            <v>1978.97</v>
          </cell>
        </row>
        <row r="5803">
          <cell r="A5803">
            <v>39370</v>
          </cell>
          <cell r="B5803">
            <v>1978.97</v>
          </cell>
        </row>
        <row r="5804">
          <cell r="A5804">
            <v>39371</v>
          </cell>
          <cell r="B5804">
            <v>1978.97</v>
          </cell>
        </row>
        <row r="5805">
          <cell r="A5805">
            <v>39372</v>
          </cell>
          <cell r="B5805">
            <v>2004.58</v>
          </cell>
        </row>
        <row r="5806">
          <cell r="A5806">
            <v>39373</v>
          </cell>
          <cell r="B5806">
            <v>1994.06</v>
          </cell>
        </row>
        <row r="5807">
          <cell r="A5807">
            <v>39374</v>
          </cell>
          <cell r="B5807">
            <v>2018.55</v>
          </cell>
        </row>
        <row r="5808">
          <cell r="A5808">
            <v>39375</v>
          </cell>
          <cell r="B5808">
            <v>2007.24</v>
          </cell>
        </row>
        <row r="5809">
          <cell r="A5809">
            <v>39376</v>
          </cell>
          <cell r="B5809">
            <v>2007.24</v>
          </cell>
        </row>
        <row r="5810">
          <cell r="A5810">
            <v>39377</v>
          </cell>
          <cell r="B5810">
            <v>2007.24</v>
          </cell>
        </row>
        <row r="5811">
          <cell r="A5811">
            <v>39378</v>
          </cell>
          <cell r="B5811">
            <v>2022.76</v>
          </cell>
        </row>
        <row r="5812">
          <cell r="A5812">
            <v>39379</v>
          </cell>
          <cell r="B5812">
            <v>2006.67</v>
          </cell>
        </row>
        <row r="5813">
          <cell r="A5813">
            <v>39380</v>
          </cell>
          <cell r="B5813">
            <v>2025.7</v>
          </cell>
        </row>
        <row r="5814">
          <cell r="A5814">
            <v>39381</v>
          </cell>
          <cell r="B5814">
            <v>2020.29</v>
          </cell>
        </row>
        <row r="5815">
          <cell r="A5815">
            <v>39382</v>
          </cell>
          <cell r="B5815">
            <v>2005.28</v>
          </cell>
        </row>
        <row r="5816">
          <cell r="A5816">
            <v>39383</v>
          </cell>
          <cell r="B5816">
            <v>2005.28</v>
          </cell>
        </row>
        <row r="5817">
          <cell r="A5817">
            <v>39384</v>
          </cell>
          <cell r="B5817">
            <v>2005.28</v>
          </cell>
        </row>
        <row r="5818">
          <cell r="A5818">
            <v>39385</v>
          </cell>
          <cell r="B5818">
            <v>1995.94</v>
          </cell>
        </row>
        <row r="5819">
          <cell r="A5819">
            <v>39386</v>
          </cell>
          <cell r="B5819">
            <v>1999.44</v>
          </cell>
        </row>
        <row r="5820">
          <cell r="A5820">
            <v>39387</v>
          </cell>
          <cell r="B5820">
            <v>1987.69</v>
          </cell>
        </row>
        <row r="5821">
          <cell r="A5821">
            <v>39388</v>
          </cell>
          <cell r="B5821">
            <v>2008.11</v>
          </cell>
        </row>
        <row r="5822">
          <cell r="A5822">
            <v>39389</v>
          </cell>
          <cell r="B5822">
            <v>2014.12</v>
          </cell>
        </row>
        <row r="5823">
          <cell r="A5823">
            <v>39390</v>
          </cell>
          <cell r="B5823">
            <v>2014.12</v>
          </cell>
        </row>
        <row r="5824">
          <cell r="A5824">
            <v>39391</v>
          </cell>
          <cell r="B5824">
            <v>2014.12</v>
          </cell>
        </row>
        <row r="5825">
          <cell r="A5825">
            <v>39392</v>
          </cell>
          <cell r="B5825">
            <v>2014.12</v>
          </cell>
        </row>
        <row r="5826">
          <cell r="A5826">
            <v>39393</v>
          </cell>
          <cell r="B5826">
            <v>2012.89</v>
          </cell>
        </row>
        <row r="5827">
          <cell r="A5827">
            <v>39394</v>
          </cell>
          <cell r="B5827">
            <v>2023.99</v>
          </cell>
        </row>
        <row r="5828">
          <cell r="A5828">
            <v>39395</v>
          </cell>
          <cell r="B5828">
            <v>2033.94</v>
          </cell>
        </row>
        <row r="5829">
          <cell r="A5829">
            <v>39396</v>
          </cell>
          <cell r="B5829">
            <v>2045.59</v>
          </cell>
        </row>
        <row r="5830">
          <cell r="A5830">
            <v>39397</v>
          </cell>
          <cell r="B5830">
            <v>2045.59</v>
          </cell>
        </row>
        <row r="5831">
          <cell r="A5831">
            <v>39398</v>
          </cell>
          <cell r="B5831">
            <v>2045.59</v>
          </cell>
        </row>
        <row r="5832">
          <cell r="A5832">
            <v>39399</v>
          </cell>
          <cell r="B5832">
            <v>2045.59</v>
          </cell>
        </row>
        <row r="5833">
          <cell r="A5833">
            <v>39400</v>
          </cell>
          <cell r="B5833">
            <v>2051.88</v>
          </cell>
        </row>
        <row r="5834">
          <cell r="A5834">
            <v>39401</v>
          </cell>
          <cell r="B5834">
            <v>2032.04</v>
          </cell>
        </row>
        <row r="5835">
          <cell r="A5835">
            <v>39402</v>
          </cell>
          <cell r="B5835">
            <v>2044.7</v>
          </cell>
        </row>
        <row r="5836">
          <cell r="A5836">
            <v>39403</v>
          </cell>
          <cell r="B5836">
            <v>2040.35</v>
          </cell>
        </row>
        <row r="5837">
          <cell r="A5837">
            <v>39404</v>
          </cell>
          <cell r="B5837">
            <v>2040.35</v>
          </cell>
        </row>
        <row r="5838">
          <cell r="A5838">
            <v>39405</v>
          </cell>
          <cell r="B5838">
            <v>2040.35</v>
          </cell>
        </row>
        <row r="5839">
          <cell r="A5839">
            <v>39406</v>
          </cell>
          <cell r="B5839">
            <v>2054.3000000000002</v>
          </cell>
        </row>
        <row r="5840">
          <cell r="A5840">
            <v>39407</v>
          </cell>
          <cell r="B5840">
            <v>2056.2800000000002</v>
          </cell>
        </row>
        <row r="5841">
          <cell r="A5841">
            <v>39408</v>
          </cell>
          <cell r="B5841">
            <v>2074.6</v>
          </cell>
        </row>
        <row r="5842">
          <cell r="A5842">
            <v>39409</v>
          </cell>
          <cell r="B5842">
            <v>2074.6</v>
          </cell>
        </row>
        <row r="5843">
          <cell r="A5843">
            <v>39410</v>
          </cell>
          <cell r="B5843">
            <v>2088.2399999999998</v>
          </cell>
        </row>
        <row r="5844">
          <cell r="A5844">
            <v>39411</v>
          </cell>
          <cell r="B5844">
            <v>2088.2399999999998</v>
          </cell>
        </row>
        <row r="5845">
          <cell r="A5845">
            <v>39412</v>
          </cell>
          <cell r="B5845">
            <v>2088.2399999999998</v>
          </cell>
        </row>
        <row r="5846">
          <cell r="A5846">
            <v>39413</v>
          </cell>
          <cell r="B5846">
            <v>2089.11</v>
          </cell>
        </row>
        <row r="5847">
          <cell r="A5847">
            <v>39414</v>
          </cell>
          <cell r="B5847">
            <v>2094.7399999999998</v>
          </cell>
        </row>
        <row r="5848">
          <cell r="A5848">
            <v>39415</v>
          </cell>
          <cell r="B5848">
            <v>2066.81</v>
          </cell>
        </row>
        <row r="5849">
          <cell r="A5849">
            <v>39416</v>
          </cell>
          <cell r="B5849">
            <v>2060.42</v>
          </cell>
        </row>
        <row r="5850">
          <cell r="A5850">
            <v>39417</v>
          </cell>
          <cell r="B5850">
            <v>2043.11</v>
          </cell>
        </row>
        <row r="5851">
          <cell r="A5851">
            <v>39418</v>
          </cell>
          <cell r="B5851">
            <v>2043.11</v>
          </cell>
        </row>
        <row r="5852">
          <cell r="A5852">
            <v>39419</v>
          </cell>
          <cell r="B5852">
            <v>2043.11</v>
          </cell>
        </row>
        <row r="5853">
          <cell r="A5853">
            <v>39420</v>
          </cell>
          <cell r="B5853">
            <v>2052.1799999999998</v>
          </cell>
        </row>
        <row r="5854">
          <cell r="A5854">
            <v>39421</v>
          </cell>
          <cell r="B5854">
            <v>2057.4</v>
          </cell>
        </row>
        <row r="5855">
          <cell r="A5855">
            <v>39422</v>
          </cell>
          <cell r="B5855">
            <v>2036.6</v>
          </cell>
        </row>
        <row r="5856">
          <cell r="A5856">
            <v>39423</v>
          </cell>
          <cell r="B5856">
            <v>2023.18</v>
          </cell>
        </row>
        <row r="5857">
          <cell r="A5857">
            <v>39424</v>
          </cell>
          <cell r="B5857">
            <v>2016.77</v>
          </cell>
        </row>
        <row r="5858">
          <cell r="A5858">
            <v>39425</v>
          </cell>
          <cell r="B5858">
            <v>2016.77</v>
          </cell>
        </row>
        <row r="5859">
          <cell r="A5859">
            <v>39426</v>
          </cell>
          <cell r="B5859">
            <v>2016.77</v>
          </cell>
        </row>
        <row r="5860">
          <cell r="A5860">
            <v>39427</v>
          </cell>
          <cell r="B5860">
            <v>2009.83</v>
          </cell>
        </row>
        <row r="5861">
          <cell r="A5861">
            <v>39428</v>
          </cell>
          <cell r="B5861">
            <v>2005.82</v>
          </cell>
        </row>
        <row r="5862">
          <cell r="A5862">
            <v>39429</v>
          </cell>
          <cell r="B5862">
            <v>2003.9</v>
          </cell>
        </row>
        <row r="5863">
          <cell r="A5863">
            <v>39430</v>
          </cell>
          <cell r="B5863">
            <v>2017.36</v>
          </cell>
        </row>
        <row r="5864">
          <cell r="A5864">
            <v>39431</v>
          </cell>
          <cell r="B5864">
            <v>2009.85</v>
          </cell>
        </row>
        <row r="5865">
          <cell r="A5865">
            <v>39432</v>
          </cell>
          <cell r="B5865">
            <v>2009.85</v>
          </cell>
        </row>
        <row r="5866">
          <cell r="A5866">
            <v>39433</v>
          </cell>
          <cell r="B5866">
            <v>2009.85</v>
          </cell>
        </row>
        <row r="5867">
          <cell r="A5867">
            <v>39434</v>
          </cell>
          <cell r="B5867">
            <v>2006.48</v>
          </cell>
        </row>
        <row r="5868">
          <cell r="A5868">
            <v>39435</v>
          </cell>
          <cell r="B5868">
            <v>2007.98</v>
          </cell>
        </row>
        <row r="5869">
          <cell r="A5869">
            <v>39436</v>
          </cell>
          <cell r="B5869">
            <v>2005.92</v>
          </cell>
        </row>
        <row r="5870">
          <cell r="A5870">
            <v>39437</v>
          </cell>
          <cell r="B5870">
            <v>2000.58</v>
          </cell>
        </row>
        <row r="5871">
          <cell r="A5871">
            <v>39438</v>
          </cell>
          <cell r="B5871">
            <v>1993.08</v>
          </cell>
        </row>
        <row r="5872">
          <cell r="A5872">
            <v>39439</v>
          </cell>
          <cell r="B5872">
            <v>1993.08</v>
          </cell>
        </row>
        <row r="5873">
          <cell r="A5873">
            <v>39440</v>
          </cell>
          <cell r="B5873">
            <v>1993.08</v>
          </cell>
        </row>
        <row r="5874">
          <cell r="A5874">
            <v>39441</v>
          </cell>
          <cell r="B5874">
            <v>1989.7</v>
          </cell>
        </row>
        <row r="5875">
          <cell r="A5875">
            <v>39442</v>
          </cell>
          <cell r="B5875">
            <v>1989.7</v>
          </cell>
        </row>
        <row r="5876">
          <cell r="A5876">
            <v>39443</v>
          </cell>
          <cell r="B5876">
            <v>1987.81</v>
          </cell>
        </row>
        <row r="5877">
          <cell r="A5877">
            <v>39444</v>
          </cell>
          <cell r="B5877">
            <v>2001.72</v>
          </cell>
        </row>
        <row r="5878">
          <cell r="A5878">
            <v>39445</v>
          </cell>
          <cell r="B5878">
            <v>2014.76</v>
          </cell>
        </row>
        <row r="5879">
          <cell r="A5879">
            <v>39446</v>
          </cell>
          <cell r="B5879">
            <v>2014.76</v>
          </cell>
        </row>
        <row r="5880">
          <cell r="A5880">
            <v>39447</v>
          </cell>
          <cell r="B5880">
            <v>2014.76</v>
          </cell>
        </row>
        <row r="5881">
          <cell r="A5881">
            <v>39448</v>
          </cell>
          <cell r="B5881">
            <v>2014.76</v>
          </cell>
        </row>
        <row r="5882">
          <cell r="A5882">
            <v>39449</v>
          </cell>
          <cell r="B5882">
            <v>2014.76</v>
          </cell>
        </row>
        <row r="5883">
          <cell r="A5883">
            <v>39450</v>
          </cell>
          <cell r="B5883">
            <v>2012.82</v>
          </cell>
        </row>
        <row r="5884">
          <cell r="A5884">
            <v>39451</v>
          </cell>
          <cell r="B5884">
            <v>2013.27</v>
          </cell>
        </row>
        <row r="5885">
          <cell r="A5885">
            <v>39452</v>
          </cell>
          <cell r="B5885">
            <v>2013.98</v>
          </cell>
        </row>
        <row r="5886">
          <cell r="A5886">
            <v>39453</v>
          </cell>
          <cell r="B5886">
            <v>2013.98</v>
          </cell>
        </row>
        <row r="5887">
          <cell r="A5887">
            <v>39454</v>
          </cell>
          <cell r="B5887">
            <v>2013.98</v>
          </cell>
        </row>
        <row r="5888">
          <cell r="A5888">
            <v>39455</v>
          </cell>
          <cell r="B5888">
            <v>2013.98</v>
          </cell>
        </row>
        <row r="5889">
          <cell r="A5889">
            <v>39456</v>
          </cell>
          <cell r="B5889">
            <v>2000.91</v>
          </cell>
        </row>
        <row r="5890">
          <cell r="A5890">
            <v>39457</v>
          </cell>
          <cell r="B5890">
            <v>2004.7</v>
          </cell>
        </row>
        <row r="5891">
          <cell r="A5891">
            <v>39458</v>
          </cell>
          <cell r="B5891">
            <v>2003.74</v>
          </cell>
        </row>
        <row r="5892">
          <cell r="A5892">
            <v>39459</v>
          </cell>
          <cell r="B5892">
            <v>1985.35</v>
          </cell>
        </row>
        <row r="5893">
          <cell r="A5893">
            <v>39460</v>
          </cell>
          <cell r="B5893">
            <v>1985.35</v>
          </cell>
        </row>
        <row r="5894">
          <cell r="A5894">
            <v>39461</v>
          </cell>
          <cell r="B5894">
            <v>1985.35</v>
          </cell>
        </row>
        <row r="5895">
          <cell r="A5895">
            <v>39462</v>
          </cell>
          <cell r="B5895">
            <v>1949.43</v>
          </cell>
        </row>
        <row r="5896">
          <cell r="A5896">
            <v>39463</v>
          </cell>
          <cell r="B5896">
            <v>1948.91</v>
          </cell>
        </row>
        <row r="5897">
          <cell r="A5897">
            <v>39464</v>
          </cell>
          <cell r="B5897">
            <v>1960.49</v>
          </cell>
        </row>
        <row r="5898">
          <cell r="A5898">
            <v>39465</v>
          </cell>
          <cell r="B5898">
            <v>1947.6</v>
          </cell>
        </row>
        <row r="5899">
          <cell r="A5899">
            <v>39466</v>
          </cell>
          <cell r="B5899">
            <v>1968.13</v>
          </cell>
        </row>
        <row r="5900">
          <cell r="A5900">
            <v>39467</v>
          </cell>
          <cell r="B5900">
            <v>1968.13</v>
          </cell>
        </row>
        <row r="5901">
          <cell r="A5901">
            <v>39468</v>
          </cell>
          <cell r="B5901">
            <v>1968.13</v>
          </cell>
        </row>
        <row r="5902">
          <cell r="A5902">
            <v>39469</v>
          </cell>
          <cell r="B5902">
            <v>1968.13</v>
          </cell>
        </row>
        <row r="5903">
          <cell r="A5903">
            <v>39470</v>
          </cell>
          <cell r="B5903">
            <v>2007.41</v>
          </cell>
        </row>
        <row r="5904">
          <cell r="A5904">
            <v>39471</v>
          </cell>
          <cell r="B5904">
            <v>2005.08</v>
          </cell>
        </row>
        <row r="5905">
          <cell r="A5905">
            <v>39472</v>
          </cell>
          <cell r="B5905">
            <v>1970.65</v>
          </cell>
        </row>
        <row r="5906">
          <cell r="A5906">
            <v>39473</v>
          </cell>
          <cell r="B5906">
            <v>1961.3</v>
          </cell>
        </row>
        <row r="5907">
          <cell r="A5907">
            <v>39474</v>
          </cell>
          <cell r="B5907">
            <v>1961.3</v>
          </cell>
        </row>
        <row r="5908">
          <cell r="A5908">
            <v>39475</v>
          </cell>
          <cell r="B5908">
            <v>1961.3</v>
          </cell>
        </row>
        <row r="5909">
          <cell r="A5909">
            <v>39476</v>
          </cell>
          <cell r="B5909">
            <v>1969.65</v>
          </cell>
        </row>
        <row r="5910">
          <cell r="A5910">
            <v>39477</v>
          </cell>
          <cell r="B5910">
            <v>1946.54</v>
          </cell>
        </row>
        <row r="5911">
          <cell r="A5911">
            <v>39478</v>
          </cell>
          <cell r="B5911">
            <v>1939.6</v>
          </cell>
        </row>
        <row r="5912">
          <cell r="A5912">
            <v>39479</v>
          </cell>
          <cell r="B5912">
            <v>1939.77</v>
          </cell>
        </row>
        <row r="5913">
          <cell r="A5913">
            <v>39480</v>
          </cell>
          <cell r="B5913">
            <v>1921.94</v>
          </cell>
        </row>
        <row r="5914">
          <cell r="A5914">
            <v>39481</v>
          </cell>
          <cell r="B5914">
            <v>1921.94</v>
          </cell>
        </row>
        <row r="5915">
          <cell r="A5915">
            <v>39482</v>
          </cell>
          <cell r="B5915">
            <v>1921.94</v>
          </cell>
        </row>
        <row r="5916">
          <cell r="A5916">
            <v>39483</v>
          </cell>
          <cell r="B5916">
            <v>1917.26</v>
          </cell>
        </row>
        <row r="5917">
          <cell r="A5917">
            <v>39484</v>
          </cell>
          <cell r="B5917">
            <v>1928.3</v>
          </cell>
        </row>
        <row r="5918">
          <cell r="A5918">
            <v>39485</v>
          </cell>
          <cell r="B5918">
            <v>1929.7</v>
          </cell>
        </row>
        <row r="5919">
          <cell r="A5919">
            <v>39486</v>
          </cell>
          <cell r="B5919">
            <v>1935.49</v>
          </cell>
        </row>
        <row r="5920">
          <cell r="A5920">
            <v>39487</v>
          </cell>
          <cell r="B5920">
            <v>1923.08</v>
          </cell>
        </row>
        <row r="5921">
          <cell r="A5921">
            <v>39488</v>
          </cell>
          <cell r="B5921">
            <v>1923.08</v>
          </cell>
        </row>
        <row r="5922">
          <cell r="A5922">
            <v>39489</v>
          </cell>
          <cell r="B5922">
            <v>1923.08</v>
          </cell>
        </row>
        <row r="5923">
          <cell r="A5923">
            <v>39490</v>
          </cell>
          <cell r="B5923">
            <v>1912.8</v>
          </cell>
        </row>
        <row r="5924">
          <cell r="A5924">
            <v>39491</v>
          </cell>
          <cell r="B5924">
            <v>1901.38</v>
          </cell>
        </row>
        <row r="5925">
          <cell r="A5925">
            <v>39492</v>
          </cell>
          <cell r="B5925">
            <v>1898.4</v>
          </cell>
        </row>
        <row r="5926">
          <cell r="A5926">
            <v>39493</v>
          </cell>
          <cell r="B5926">
            <v>1894.87</v>
          </cell>
        </row>
        <row r="5927">
          <cell r="A5927">
            <v>39494</v>
          </cell>
          <cell r="B5927">
            <v>1905.37</v>
          </cell>
        </row>
        <row r="5928">
          <cell r="A5928">
            <v>39495</v>
          </cell>
          <cell r="B5928">
            <v>1905.37</v>
          </cell>
        </row>
        <row r="5929">
          <cell r="A5929">
            <v>39496</v>
          </cell>
          <cell r="B5929">
            <v>1905.37</v>
          </cell>
        </row>
        <row r="5930">
          <cell r="A5930">
            <v>39497</v>
          </cell>
          <cell r="B5930">
            <v>1905.37</v>
          </cell>
        </row>
        <row r="5931">
          <cell r="A5931">
            <v>39498</v>
          </cell>
          <cell r="B5931">
            <v>1890.74</v>
          </cell>
        </row>
        <row r="5932">
          <cell r="A5932">
            <v>39499</v>
          </cell>
          <cell r="B5932">
            <v>1910.81</v>
          </cell>
        </row>
        <row r="5933">
          <cell r="A5933">
            <v>39500</v>
          </cell>
          <cell r="B5933">
            <v>1895.85</v>
          </cell>
        </row>
        <row r="5934">
          <cell r="A5934">
            <v>39501</v>
          </cell>
          <cell r="B5934">
            <v>1892</v>
          </cell>
        </row>
        <row r="5935">
          <cell r="A5935">
            <v>39502</v>
          </cell>
          <cell r="B5935">
            <v>1892</v>
          </cell>
        </row>
        <row r="5936">
          <cell r="A5936">
            <v>39503</v>
          </cell>
          <cell r="B5936">
            <v>1892</v>
          </cell>
        </row>
        <row r="5937">
          <cell r="A5937">
            <v>39504</v>
          </cell>
          <cell r="B5937">
            <v>1887.97</v>
          </cell>
        </row>
        <row r="5938">
          <cell r="A5938">
            <v>39505</v>
          </cell>
          <cell r="B5938">
            <v>1879.19</v>
          </cell>
        </row>
        <row r="5939">
          <cell r="A5939">
            <v>39506</v>
          </cell>
          <cell r="B5939">
            <v>1854.87</v>
          </cell>
        </row>
        <row r="5940">
          <cell r="A5940">
            <v>39507</v>
          </cell>
          <cell r="B5940">
            <v>1843.59</v>
          </cell>
        </row>
        <row r="5941">
          <cell r="A5941">
            <v>39508</v>
          </cell>
          <cell r="B5941">
            <v>1845.17</v>
          </cell>
        </row>
        <row r="5942">
          <cell r="A5942">
            <v>39509</v>
          </cell>
          <cell r="B5942">
            <v>1845.17</v>
          </cell>
        </row>
        <row r="5943">
          <cell r="A5943">
            <v>39510</v>
          </cell>
          <cell r="B5943">
            <v>1845.17</v>
          </cell>
        </row>
        <row r="5944">
          <cell r="A5944">
            <v>39511</v>
          </cell>
          <cell r="B5944">
            <v>1849.46</v>
          </cell>
        </row>
        <row r="5945">
          <cell r="A5945">
            <v>39512</v>
          </cell>
          <cell r="B5945">
            <v>1841.61</v>
          </cell>
        </row>
        <row r="5946">
          <cell r="A5946">
            <v>39513</v>
          </cell>
          <cell r="B5946">
            <v>1856.69</v>
          </cell>
        </row>
        <row r="5947">
          <cell r="A5947">
            <v>39514</v>
          </cell>
          <cell r="B5947">
            <v>1880.12</v>
          </cell>
        </row>
        <row r="5948">
          <cell r="A5948">
            <v>39515</v>
          </cell>
          <cell r="B5948">
            <v>1902.17</v>
          </cell>
        </row>
        <row r="5949">
          <cell r="A5949">
            <v>39516</v>
          </cell>
          <cell r="B5949">
            <v>1902.17</v>
          </cell>
        </row>
        <row r="5950">
          <cell r="A5950">
            <v>39517</v>
          </cell>
          <cell r="B5950">
            <v>1902.17</v>
          </cell>
        </row>
        <row r="5951">
          <cell r="A5951">
            <v>39518</v>
          </cell>
          <cell r="B5951">
            <v>1864.78</v>
          </cell>
        </row>
        <row r="5952">
          <cell r="A5952">
            <v>39519</v>
          </cell>
          <cell r="B5952">
            <v>1865.98</v>
          </cell>
        </row>
        <row r="5953">
          <cell r="A5953">
            <v>39520</v>
          </cell>
          <cell r="B5953">
            <v>1853.41</v>
          </cell>
        </row>
        <row r="5954">
          <cell r="A5954">
            <v>39521</v>
          </cell>
          <cell r="B5954">
            <v>1856.01</v>
          </cell>
        </row>
        <row r="5955">
          <cell r="A5955">
            <v>39522</v>
          </cell>
          <cell r="B5955">
            <v>1843.95</v>
          </cell>
        </row>
        <row r="5956">
          <cell r="A5956">
            <v>39523</v>
          </cell>
          <cell r="B5956">
            <v>1843.95</v>
          </cell>
        </row>
        <row r="5957">
          <cell r="A5957">
            <v>39524</v>
          </cell>
          <cell r="B5957">
            <v>1843.95</v>
          </cell>
        </row>
        <row r="5958">
          <cell r="A5958">
            <v>39525</v>
          </cell>
          <cell r="B5958">
            <v>1857.55</v>
          </cell>
        </row>
        <row r="5959">
          <cell r="A5959">
            <v>39526</v>
          </cell>
          <cell r="B5959">
            <v>1823.11</v>
          </cell>
        </row>
        <row r="5960">
          <cell r="A5960">
            <v>39527</v>
          </cell>
          <cell r="B5960">
            <v>1815.65</v>
          </cell>
        </row>
        <row r="5961">
          <cell r="A5961">
            <v>39528</v>
          </cell>
          <cell r="B5961">
            <v>1815.65</v>
          </cell>
        </row>
        <row r="5962">
          <cell r="A5962">
            <v>39529</v>
          </cell>
          <cell r="B5962">
            <v>1815.65</v>
          </cell>
        </row>
        <row r="5963">
          <cell r="A5963">
            <v>39530</v>
          </cell>
          <cell r="B5963">
            <v>1815.65</v>
          </cell>
        </row>
        <row r="5964">
          <cell r="A5964">
            <v>39531</v>
          </cell>
          <cell r="B5964">
            <v>1815.65</v>
          </cell>
        </row>
        <row r="5965">
          <cell r="A5965">
            <v>39532</v>
          </cell>
          <cell r="B5965">
            <v>1815.65</v>
          </cell>
        </row>
        <row r="5966">
          <cell r="A5966">
            <v>39533</v>
          </cell>
          <cell r="B5966">
            <v>1835.01</v>
          </cell>
        </row>
        <row r="5967">
          <cell r="A5967">
            <v>39534</v>
          </cell>
          <cell r="B5967">
            <v>1821.31</v>
          </cell>
        </row>
        <row r="5968">
          <cell r="A5968">
            <v>39535</v>
          </cell>
          <cell r="B5968">
            <v>1810.68</v>
          </cell>
        </row>
        <row r="5969">
          <cell r="A5969">
            <v>39536</v>
          </cell>
          <cell r="B5969">
            <v>1821.6</v>
          </cell>
        </row>
        <row r="5970">
          <cell r="A5970">
            <v>39537</v>
          </cell>
          <cell r="B5970">
            <v>1821.6</v>
          </cell>
        </row>
        <row r="5971">
          <cell r="A5971">
            <v>39538</v>
          </cell>
          <cell r="B5971">
            <v>1821.6</v>
          </cell>
        </row>
        <row r="5972">
          <cell r="A5972">
            <v>39539</v>
          </cell>
          <cell r="B5972">
            <v>1834.96</v>
          </cell>
        </row>
        <row r="5973">
          <cell r="A5973">
            <v>39540</v>
          </cell>
          <cell r="B5973">
            <v>1827.94</v>
          </cell>
        </row>
        <row r="5974">
          <cell r="A5974">
            <v>39541</v>
          </cell>
          <cell r="B5974">
            <v>1826.34</v>
          </cell>
        </row>
        <row r="5975">
          <cell r="A5975">
            <v>39542</v>
          </cell>
          <cell r="B5975">
            <v>1824.39</v>
          </cell>
        </row>
        <row r="5976">
          <cell r="A5976">
            <v>39543</v>
          </cell>
          <cell r="B5976">
            <v>1816.28</v>
          </cell>
        </row>
        <row r="5977">
          <cell r="A5977">
            <v>39544</v>
          </cell>
          <cell r="B5977">
            <v>1816.28</v>
          </cell>
        </row>
        <row r="5978">
          <cell r="A5978">
            <v>39545</v>
          </cell>
          <cell r="B5978">
            <v>1816.28</v>
          </cell>
        </row>
        <row r="5979">
          <cell r="A5979">
            <v>39546</v>
          </cell>
          <cell r="B5979">
            <v>1811.23</v>
          </cell>
        </row>
        <row r="5980">
          <cell r="A5980">
            <v>39547</v>
          </cell>
          <cell r="B5980">
            <v>1812.85</v>
          </cell>
        </row>
        <row r="5981">
          <cell r="A5981">
            <v>39548</v>
          </cell>
          <cell r="B5981">
            <v>1799.07</v>
          </cell>
        </row>
        <row r="5982">
          <cell r="A5982">
            <v>39549</v>
          </cell>
          <cell r="B5982">
            <v>1791.63</v>
          </cell>
        </row>
        <row r="5983">
          <cell r="A5983">
            <v>39550</v>
          </cell>
          <cell r="B5983">
            <v>1792.49</v>
          </cell>
        </row>
        <row r="5984">
          <cell r="A5984">
            <v>39551</v>
          </cell>
          <cell r="B5984">
            <v>1792.49</v>
          </cell>
        </row>
        <row r="5985">
          <cell r="A5985">
            <v>39552</v>
          </cell>
          <cell r="B5985">
            <v>1792.49</v>
          </cell>
        </row>
        <row r="5986">
          <cell r="A5986">
            <v>39553</v>
          </cell>
          <cell r="B5986">
            <v>1792.69</v>
          </cell>
        </row>
        <row r="5987">
          <cell r="A5987">
            <v>39554</v>
          </cell>
          <cell r="B5987">
            <v>1797.89</v>
          </cell>
        </row>
        <row r="5988">
          <cell r="A5988">
            <v>39555</v>
          </cell>
          <cell r="B5988">
            <v>1798.89</v>
          </cell>
        </row>
        <row r="5989">
          <cell r="A5989">
            <v>39556</v>
          </cell>
          <cell r="B5989">
            <v>1792.87</v>
          </cell>
        </row>
        <row r="5990">
          <cell r="A5990">
            <v>39557</v>
          </cell>
          <cell r="B5990">
            <v>1785.17</v>
          </cell>
        </row>
        <row r="5991">
          <cell r="A5991">
            <v>39558</v>
          </cell>
          <cell r="B5991">
            <v>1785.17</v>
          </cell>
        </row>
        <row r="5992">
          <cell r="A5992">
            <v>39559</v>
          </cell>
          <cell r="B5992">
            <v>1785.17</v>
          </cell>
        </row>
        <row r="5993">
          <cell r="A5993">
            <v>39560</v>
          </cell>
          <cell r="B5993">
            <v>1780.79</v>
          </cell>
        </row>
        <row r="5994">
          <cell r="A5994">
            <v>39561</v>
          </cell>
          <cell r="B5994">
            <v>1775.08</v>
          </cell>
        </row>
        <row r="5995">
          <cell r="A5995">
            <v>39562</v>
          </cell>
          <cell r="B5995">
            <v>1765.3</v>
          </cell>
        </row>
        <row r="5996">
          <cell r="A5996">
            <v>39563</v>
          </cell>
          <cell r="B5996">
            <v>1765.75</v>
          </cell>
        </row>
        <row r="5997">
          <cell r="A5997">
            <v>39564</v>
          </cell>
          <cell r="B5997">
            <v>1775.22</v>
          </cell>
        </row>
        <row r="5998">
          <cell r="A5998">
            <v>39565</v>
          </cell>
          <cell r="B5998">
            <v>1775.22</v>
          </cell>
        </row>
        <row r="5999">
          <cell r="A5999">
            <v>39566</v>
          </cell>
          <cell r="B5999">
            <v>1775.22</v>
          </cell>
        </row>
        <row r="6000">
          <cell r="A6000">
            <v>39567</v>
          </cell>
          <cell r="B6000">
            <v>1767.73</v>
          </cell>
        </row>
        <row r="6001">
          <cell r="A6001">
            <v>39568</v>
          </cell>
          <cell r="B6001">
            <v>1780.21</v>
          </cell>
        </row>
        <row r="6002">
          <cell r="A6002">
            <v>39569</v>
          </cell>
          <cell r="B6002">
            <v>1767.27</v>
          </cell>
        </row>
        <row r="6003">
          <cell r="A6003">
            <v>39570</v>
          </cell>
          <cell r="B6003">
            <v>1767.27</v>
          </cell>
        </row>
        <row r="6004">
          <cell r="A6004">
            <v>39571</v>
          </cell>
          <cell r="B6004">
            <v>1756.25</v>
          </cell>
        </row>
        <row r="6005">
          <cell r="A6005">
            <v>39572</v>
          </cell>
          <cell r="B6005">
            <v>1756.25</v>
          </cell>
        </row>
        <row r="6006">
          <cell r="A6006">
            <v>39573</v>
          </cell>
          <cell r="B6006">
            <v>1756.25</v>
          </cell>
        </row>
        <row r="6007">
          <cell r="A6007">
            <v>39574</v>
          </cell>
          <cell r="B6007">
            <v>1756.25</v>
          </cell>
        </row>
        <row r="6008">
          <cell r="A6008">
            <v>39575</v>
          </cell>
          <cell r="B6008">
            <v>1769.32</v>
          </cell>
        </row>
        <row r="6009">
          <cell r="A6009">
            <v>39576</v>
          </cell>
          <cell r="B6009">
            <v>1787.62</v>
          </cell>
        </row>
        <row r="6010">
          <cell r="A6010">
            <v>39577</v>
          </cell>
          <cell r="B6010">
            <v>1793.13</v>
          </cell>
        </row>
        <row r="6011">
          <cell r="A6011">
            <v>39578</v>
          </cell>
          <cell r="B6011">
            <v>1781.79</v>
          </cell>
        </row>
        <row r="6012">
          <cell r="A6012">
            <v>39579</v>
          </cell>
          <cell r="B6012">
            <v>1781.79</v>
          </cell>
        </row>
        <row r="6013">
          <cell r="A6013">
            <v>39580</v>
          </cell>
          <cell r="B6013">
            <v>1781.79</v>
          </cell>
        </row>
        <row r="6014">
          <cell r="A6014">
            <v>39581</v>
          </cell>
          <cell r="B6014">
            <v>1781.29</v>
          </cell>
        </row>
        <row r="6015">
          <cell r="A6015">
            <v>39582</v>
          </cell>
          <cell r="B6015">
            <v>1780.01</v>
          </cell>
        </row>
        <row r="6016">
          <cell r="A6016">
            <v>39583</v>
          </cell>
          <cell r="B6016">
            <v>1787.65</v>
          </cell>
        </row>
        <row r="6017">
          <cell r="A6017">
            <v>39584</v>
          </cell>
          <cell r="B6017">
            <v>1792.94</v>
          </cell>
        </row>
        <row r="6018">
          <cell r="A6018">
            <v>39585</v>
          </cell>
          <cell r="B6018">
            <v>1785.04</v>
          </cell>
        </row>
        <row r="6019">
          <cell r="A6019">
            <v>39586</v>
          </cell>
          <cell r="B6019">
            <v>1785.04</v>
          </cell>
        </row>
        <row r="6020">
          <cell r="A6020">
            <v>39587</v>
          </cell>
          <cell r="B6020">
            <v>1785.04</v>
          </cell>
        </row>
        <row r="6021">
          <cell r="A6021">
            <v>39588</v>
          </cell>
          <cell r="B6021">
            <v>1779.35</v>
          </cell>
        </row>
        <row r="6022">
          <cell r="A6022">
            <v>39589</v>
          </cell>
          <cell r="B6022">
            <v>1787.59</v>
          </cell>
        </row>
        <row r="6023">
          <cell r="A6023">
            <v>39590</v>
          </cell>
          <cell r="B6023">
            <v>1779.48</v>
          </cell>
        </row>
        <row r="6024">
          <cell r="A6024">
            <v>39591</v>
          </cell>
          <cell r="B6024">
            <v>1779.59</v>
          </cell>
        </row>
        <row r="6025">
          <cell r="A6025">
            <v>39592</v>
          </cell>
          <cell r="B6025">
            <v>1777.98</v>
          </cell>
        </row>
        <row r="6026">
          <cell r="A6026">
            <v>39593</v>
          </cell>
          <cell r="B6026">
            <v>1777.98</v>
          </cell>
        </row>
        <row r="6027">
          <cell r="A6027">
            <v>39594</v>
          </cell>
          <cell r="B6027">
            <v>1777.98</v>
          </cell>
        </row>
        <row r="6028">
          <cell r="A6028">
            <v>39595</v>
          </cell>
          <cell r="B6028">
            <v>1777.98</v>
          </cell>
        </row>
        <row r="6029">
          <cell r="A6029">
            <v>39596</v>
          </cell>
          <cell r="B6029">
            <v>1772.55</v>
          </cell>
        </row>
        <row r="6030">
          <cell r="A6030">
            <v>39597</v>
          </cell>
          <cell r="B6030">
            <v>1767.41</v>
          </cell>
        </row>
        <row r="6031">
          <cell r="A6031">
            <v>39598</v>
          </cell>
          <cell r="B6031">
            <v>1755.95</v>
          </cell>
        </row>
        <row r="6032">
          <cell r="A6032">
            <v>39599</v>
          </cell>
          <cell r="B6032">
            <v>1744.01</v>
          </cell>
        </row>
        <row r="6033">
          <cell r="A6033">
            <v>39600</v>
          </cell>
          <cell r="B6033">
            <v>1744.01</v>
          </cell>
        </row>
        <row r="6034">
          <cell r="A6034">
            <v>39601</v>
          </cell>
          <cell r="B6034">
            <v>1744.01</v>
          </cell>
        </row>
        <row r="6035">
          <cell r="A6035">
            <v>39602</v>
          </cell>
          <cell r="B6035">
            <v>1744.01</v>
          </cell>
        </row>
        <row r="6036">
          <cell r="A6036">
            <v>39603</v>
          </cell>
          <cell r="B6036">
            <v>1730.61</v>
          </cell>
        </row>
        <row r="6037">
          <cell r="A6037">
            <v>39604</v>
          </cell>
          <cell r="B6037">
            <v>1728.76</v>
          </cell>
        </row>
        <row r="6038">
          <cell r="A6038">
            <v>39605</v>
          </cell>
          <cell r="B6038">
            <v>1709.95</v>
          </cell>
        </row>
        <row r="6039">
          <cell r="A6039">
            <v>39606</v>
          </cell>
          <cell r="B6039">
            <v>1702.44</v>
          </cell>
        </row>
        <row r="6040">
          <cell r="A6040">
            <v>39607</v>
          </cell>
          <cell r="B6040">
            <v>1702.44</v>
          </cell>
        </row>
        <row r="6041">
          <cell r="A6041">
            <v>39608</v>
          </cell>
          <cell r="B6041">
            <v>1702.44</v>
          </cell>
        </row>
        <row r="6042">
          <cell r="A6042">
            <v>39609</v>
          </cell>
          <cell r="B6042">
            <v>1687.13</v>
          </cell>
        </row>
        <row r="6043">
          <cell r="A6043">
            <v>39610</v>
          </cell>
          <cell r="B6043">
            <v>1696.79</v>
          </cell>
        </row>
        <row r="6044">
          <cell r="A6044">
            <v>39611</v>
          </cell>
          <cell r="B6044">
            <v>1700.94</v>
          </cell>
        </row>
        <row r="6045">
          <cell r="A6045">
            <v>39612</v>
          </cell>
          <cell r="B6045">
            <v>1705.35</v>
          </cell>
        </row>
        <row r="6046">
          <cell r="A6046">
            <v>39613</v>
          </cell>
          <cell r="B6046">
            <v>1707.87</v>
          </cell>
        </row>
        <row r="6047">
          <cell r="A6047">
            <v>39614</v>
          </cell>
          <cell r="B6047">
            <v>1707.87</v>
          </cell>
        </row>
        <row r="6048">
          <cell r="A6048">
            <v>39615</v>
          </cell>
          <cell r="B6048">
            <v>1707.87</v>
          </cell>
        </row>
        <row r="6049">
          <cell r="A6049">
            <v>39616</v>
          </cell>
          <cell r="B6049">
            <v>1684.52</v>
          </cell>
        </row>
        <row r="6050">
          <cell r="A6050">
            <v>39617</v>
          </cell>
          <cell r="B6050">
            <v>1655.42</v>
          </cell>
        </row>
        <row r="6051">
          <cell r="A6051">
            <v>39618</v>
          </cell>
          <cell r="B6051">
            <v>1652.41</v>
          </cell>
        </row>
        <row r="6052">
          <cell r="A6052">
            <v>39619</v>
          </cell>
          <cell r="B6052">
            <v>1670.31</v>
          </cell>
        </row>
        <row r="6053">
          <cell r="A6053">
            <v>39620</v>
          </cell>
          <cell r="B6053">
            <v>1678.82</v>
          </cell>
        </row>
        <row r="6054">
          <cell r="A6054">
            <v>39621</v>
          </cell>
          <cell r="B6054">
            <v>1678.82</v>
          </cell>
        </row>
        <row r="6055">
          <cell r="A6055">
            <v>39622</v>
          </cell>
          <cell r="B6055">
            <v>1678.82</v>
          </cell>
        </row>
        <row r="6056">
          <cell r="A6056">
            <v>39623</v>
          </cell>
          <cell r="B6056">
            <v>1713.63</v>
          </cell>
        </row>
        <row r="6057">
          <cell r="A6057">
            <v>39624</v>
          </cell>
          <cell r="B6057">
            <v>1748.04</v>
          </cell>
        </row>
        <row r="6058">
          <cell r="A6058">
            <v>39625</v>
          </cell>
          <cell r="B6058">
            <v>1783.44</v>
          </cell>
        </row>
        <row r="6059">
          <cell r="A6059">
            <v>39626</v>
          </cell>
          <cell r="B6059">
            <v>1832.81</v>
          </cell>
        </row>
        <row r="6060">
          <cell r="A6060">
            <v>39627</v>
          </cell>
          <cell r="B6060">
            <v>1923.02</v>
          </cell>
        </row>
        <row r="6061">
          <cell r="A6061">
            <v>39628</v>
          </cell>
          <cell r="B6061">
            <v>1923.02</v>
          </cell>
        </row>
        <row r="6062">
          <cell r="A6062">
            <v>39629</v>
          </cell>
          <cell r="B6062">
            <v>1923.02</v>
          </cell>
        </row>
        <row r="6063">
          <cell r="A6063">
            <v>39630</v>
          </cell>
          <cell r="B6063">
            <v>1923.02</v>
          </cell>
        </row>
        <row r="6064">
          <cell r="A6064">
            <v>39631</v>
          </cell>
          <cell r="B6064">
            <v>1915.44</v>
          </cell>
        </row>
        <row r="6065">
          <cell r="A6065">
            <v>39632</v>
          </cell>
          <cell r="B6065">
            <v>1818.6</v>
          </cell>
        </row>
        <row r="6066">
          <cell r="A6066">
            <v>39633</v>
          </cell>
          <cell r="B6066">
            <v>1748.43</v>
          </cell>
        </row>
        <row r="6067">
          <cell r="A6067">
            <v>39634</v>
          </cell>
          <cell r="B6067">
            <v>1748.43</v>
          </cell>
        </row>
        <row r="6068">
          <cell r="A6068">
            <v>39635</v>
          </cell>
          <cell r="B6068">
            <v>1748.43</v>
          </cell>
        </row>
        <row r="6069">
          <cell r="A6069">
            <v>39636</v>
          </cell>
          <cell r="B6069">
            <v>1748.43</v>
          </cell>
        </row>
        <row r="6070">
          <cell r="A6070">
            <v>39637</v>
          </cell>
          <cell r="B6070">
            <v>1719.48</v>
          </cell>
        </row>
        <row r="6071">
          <cell r="A6071">
            <v>39638</v>
          </cell>
          <cell r="B6071">
            <v>1736.49</v>
          </cell>
        </row>
        <row r="6072">
          <cell r="A6072">
            <v>39639</v>
          </cell>
          <cell r="B6072">
            <v>1728.74</v>
          </cell>
        </row>
        <row r="6073">
          <cell r="A6073">
            <v>39640</v>
          </cell>
          <cell r="B6073">
            <v>1768.09</v>
          </cell>
        </row>
        <row r="6074">
          <cell r="A6074">
            <v>39641</v>
          </cell>
          <cell r="B6074">
            <v>1778.8</v>
          </cell>
        </row>
        <row r="6075">
          <cell r="A6075">
            <v>39642</v>
          </cell>
          <cell r="B6075">
            <v>1778.8</v>
          </cell>
        </row>
        <row r="6076">
          <cell r="A6076">
            <v>39643</v>
          </cell>
          <cell r="B6076">
            <v>1778.8</v>
          </cell>
        </row>
        <row r="6077">
          <cell r="A6077">
            <v>39644</v>
          </cell>
          <cell r="B6077">
            <v>1753.51</v>
          </cell>
        </row>
        <row r="6078">
          <cell r="A6078">
            <v>39645</v>
          </cell>
          <cell r="B6078">
            <v>1777.17</v>
          </cell>
        </row>
        <row r="6079">
          <cell r="A6079">
            <v>39646</v>
          </cell>
          <cell r="B6079">
            <v>1768.53</v>
          </cell>
        </row>
        <row r="6080">
          <cell r="A6080">
            <v>39647</v>
          </cell>
          <cell r="B6080">
            <v>1757.79</v>
          </cell>
        </row>
        <row r="6081">
          <cell r="A6081">
            <v>39648</v>
          </cell>
          <cell r="B6081">
            <v>1788.24</v>
          </cell>
        </row>
        <row r="6082">
          <cell r="A6082">
            <v>39649</v>
          </cell>
          <cell r="B6082">
            <v>1788.24</v>
          </cell>
        </row>
        <row r="6083">
          <cell r="A6083">
            <v>39650</v>
          </cell>
          <cell r="B6083">
            <v>1788.24</v>
          </cell>
        </row>
        <row r="6084">
          <cell r="A6084">
            <v>39651</v>
          </cell>
          <cell r="B6084">
            <v>1802.01</v>
          </cell>
        </row>
        <row r="6085">
          <cell r="A6085">
            <v>39652</v>
          </cell>
          <cell r="B6085">
            <v>1797.43</v>
          </cell>
        </row>
        <row r="6086">
          <cell r="A6086">
            <v>39653</v>
          </cell>
          <cell r="B6086">
            <v>1772.25</v>
          </cell>
        </row>
        <row r="6087">
          <cell r="A6087">
            <v>39654</v>
          </cell>
          <cell r="B6087">
            <v>1777.1</v>
          </cell>
        </row>
        <row r="6088">
          <cell r="A6088">
            <v>39655</v>
          </cell>
          <cell r="B6088">
            <v>1785.17</v>
          </cell>
        </row>
        <row r="6089">
          <cell r="A6089">
            <v>39656</v>
          </cell>
          <cell r="B6089">
            <v>1785.17</v>
          </cell>
        </row>
        <row r="6090">
          <cell r="A6090">
            <v>39657</v>
          </cell>
          <cell r="B6090">
            <v>1785.17</v>
          </cell>
        </row>
        <row r="6091">
          <cell r="A6091">
            <v>39658</v>
          </cell>
          <cell r="B6091">
            <v>1764.48</v>
          </cell>
        </row>
        <row r="6092">
          <cell r="A6092">
            <v>39659</v>
          </cell>
          <cell r="B6092">
            <v>1789.68</v>
          </cell>
        </row>
        <row r="6093">
          <cell r="A6093">
            <v>39660</v>
          </cell>
          <cell r="B6093">
            <v>1792.24</v>
          </cell>
        </row>
        <row r="6094">
          <cell r="A6094">
            <v>39661</v>
          </cell>
          <cell r="B6094">
            <v>1800.54</v>
          </cell>
        </row>
        <row r="6095">
          <cell r="A6095">
            <v>39662</v>
          </cell>
          <cell r="B6095">
            <v>1779.97</v>
          </cell>
        </row>
        <row r="6096">
          <cell r="A6096">
            <v>39663</v>
          </cell>
          <cell r="B6096">
            <v>1779.97</v>
          </cell>
        </row>
        <row r="6097">
          <cell r="A6097">
            <v>39664</v>
          </cell>
          <cell r="B6097">
            <v>1779.97</v>
          </cell>
        </row>
        <row r="6098">
          <cell r="A6098">
            <v>39665</v>
          </cell>
          <cell r="B6098">
            <v>1771.31</v>
          </cell>
        </row>
        <row r="6099">
          <cell r="A6099">
            <v>39666</v>
          </cell>
          <cell r="B6099">
            <v>1772.16</v>
          </cell>
        </row>
        <row r="6100">
          <cell r="A6100">
            <v>39667</v>
          </cell>
          <cell r="B6100">
            <v>1782.92</v>
          </cell>
        </row>
        <row r="6101">
          <cell r="A6101">
            <v>39668</v>
          </cell>
          <cell r="B6101">
            <v>1782.92</v>
          </cell>
        </row>
        <row r="6102">
          <cell r="A6102">
            <v>39669</v>
          </cell>
          <cell r="B6102">
            <v>1816.25</v>
          </cell>
        </row>
        <row r="6103">
          <cell r="A6103">
            <v>39670</v>
          </cell>
          <cell r="B6103">
            <v>1816.25</v>
          </cell>
        </row>
        <row r="6104">
          <cell r="A6104">
            <v>39671</v>
          </cell>
          <cell r="B6104">
            <v>1816.25</v>
          </cell>
        </row>
        <row r="6105">
          <cell r="A6105">
            <v>39672</v>
          </cell>
          <cell r="B6105">
            <v>1821.76</v>
          </cell>
        </row>
        <row r="6106">
          <cell r="A6106">
            <v>39673</v>
          </cell>
          <cell r="B6106">
            <v>1836.25</v>
          </cell>
        </row>
        <row r="6107">
          <cell r="A6107">
            <v>39674</v>
          </cell>
          <cell r="B6107">
            <v>1854.16</v>
          </cell>
        </row>
        <row r="6108">
          <cell r="A6108">
            <v>39675</v>
          </cell>
          <cell r="B6108">
            <v>1853.45</v>
          </cell>
        </row>
        <row r="6109">
          <cell r="A6109">
            <v>39676</v>
          </cell>
          <cell r="B6109">
            <v>1882.11</v>
          </cell>
        </row>
        <row r="6110">
          <cell r="A6110">
            <v>39677</v>
          </cell>
          <cell r="B6110">
            <v>1882.11</v>
          </cell>
        </row>
        <row r="6111">
          <cell r="A6111">
            <v>39678</v>
          </cell>
          <cell r="B6111">
            <v>1882.11</v>
          </cell>
        </row>
        <row r="6112">
          <cell r="A6112">
            <v>39679</v>
          </cell>
          <cell r="B6112">
            <v>1882.11</v>
          </cell>
        </row>
        <row r="6113">
          <cell r="A6113">
            <v>39680</v>
          </cell>
          <cell r="B6113">
            <v>1891.99</v>
          </cell>
        </row>
        <row r="6114">
          <cell r="A6114">
            <v>39681</v>
          </cell>
          <cell r="B6114">
            <v>1880.69</v>
          </cell>
        </row>
        <row r="6115">
          <cell r="A6115">
            <v>39682</v>
          </cell>
          <cell r="B6115">
            <v>1864.26</v>
          </cell>
        </row>
        <row r="6116">
          <cell r="A6116">
            <v>39683</v>
          </cell>
          <cell r="B6116">
            <v>1872.07</v>
          </cell>
        </row>
        <row r="6117">
          <cell r="A6117">
            <v>39684</v>
          </cell>
          <cell r="B6117">
            <v>1872.07</v>
          </cell>
        </row>
        <row r="6118">
          <cell r="A6118">
            <v>39685</v>
          </cell>
          <cell r="B6118">
            <v>1872.07</v>
          </cell>
        </row>
        <row r="6119">
          <cell r="A6119">
            <v>39686</v>
          </cell>
          <cell r="B6119">
            <v>1873.94</v>
          </cell>
        </row>
        <row r="6120">
          <cell r="A6120">
            <v>39687</v>
          </cell>
          <cell r="B6120">
            <v>1892.06</v>
          </cell>
        </row>
        <row r="6121">
          <cell r="A6121">
            <v>39688</v>
          </cell>
          <cell r="B6121">
            <v>1887.71</v>
          </cell>
        </row>
        <row r="6122">
          <cell r="A6122">
            <v>39689</v>
          </cell>
          <cell r="B6122">
            <v>1907.97</v>
          </cell>
        </row>
        <row r="6123">
          <cell r="A6123">
            <v>39690</v>
          </cell>
          <cell r="B6123">
            <v>1932.2</v>
          </cell>
        </row>
        <row r="6124">
          <cell r="A6124">
            <v>39691</v>
          </cell>
          <cell r="B6124">
            <v>1932.2</v>
          </cell>
        </row>
        <row r="6125">
          <cell r="A6125">
            <v>39692</v>
          </cell>
          <cell r="B6125">
            <v>1932.2</v>
          </cell>
        </row>
        <row r="6126">
          <cell r="A6126">
            <v>39693</v>
          </cell>
          <cell r="B6126">
            <v>1932.2</v>
          </cell>
        </row>
        <row r="6127">
          <cell r="A6127">
            <v>39694</v>
          </cell>
          <cell r="B6127">
            <v>1975.1</v>
          </cell>
        </row>
        <row r="6128">
          <cell r="A6128">
            <v>39695</v>
          </cell>
          <cell r="B6128">
            <v>1992.59</v>
          </cell>
        </row>
        <row r="6129">
          <cell r="A6129">
            <v>39696</v>
          </cell>
          <cell r="B6129">
            <v>2017.53</v>
          </cell>
        </row>
        <row r="6130">
          <cell r="A6130">
            <v>39697</v>
          </cell>
          <cell r="B6130">
            <v>2041.81</v>
          </cell>
        </row>
        <row r="6131">
          <cell r="A6131">
            <v>39698</v>
          </cell>
          <cell r="B6131">
            <v>2041.81</v>
          </cell>
        </row>
        <row r="6132">
          <cell r="A6132">
            <v>39699</v>
          </cell>
          <cell r="B6132">
            <v>2041.81</v>
          </cell>
        </row>
        <row r="6133">
          <cell r="A6133">
            <v>39700</v>
          </cell>
          <cell r="B6133">
            <v>2031.12</v>
          </cell>
        </row>
        <row r="6134">
          <cell r="A6134">
            <v>39701</v>
          </cell>
          <cell r="B6134">
            <v>2071.2399999999998</v>
          </cell>
        </row>
        <row r="6135">
          <cell r="A6135">
            <v>39702</v>
          </cell>
          <cell r="B6135">
            <v>2081.3200000000002</v>
          </cell>
        </row>
        <row r="6136">
          <cell r="A6136">
            <v>39703</v>
          </cell>
          <cell r="B6136">
            <v>2082.46</v>
          </cell>
        </row>
        <row r="6137">
          <cell r="A6137">
            <v>39704</v>
          </cell>
          <cell r="B6137">
            <v>2051.5500000000002</v>
          </cell>
        </row>
        <row r="6138">
          <cell r="A6138">
            <v>39705</v>
          </cell>
          <cell r="B6138">
            <v>2051.5500000000002</v>
          </cell>
        </row>
        <row r="6139">
          <cell r="A6139">
            <v>39706</v>
          </cell>
          <cell r="B6139">
            <v>2051.5500000000002</v>
          </cell>
        </row>
        <row r="6140">
          <cell r="A6140">
            <v>39707</v>
          </cell>
          <cell r="B6140">
            <v>2071.29</v>
          </cell>
        </row>
        <row r="6141">
          <cell r="A6141">
            <v>39708</v>
          </cell>
          <cell r="B6141">
            <v>2109.37</v>
          </cell>
        </row>
        <row r="6142">
          <cell r="A6142">
            <v>39709</v>
          </cell>
          <cell r="B6142">
            <v>2139.14</v>
          </cell>
        </row>
        <row r="6143">
          <cell r="A6143">
            <v>39710</v>
          </cell>
          <cell r="B6143">
            <v>2187.0100000000002</v>
          </cell>
        </row>
        <row r="6144">
          <cell r="A6144">
            <v>39711</v>
          </cell>
          <cell r="B6144">
            <v>2067.4499999999998</v>
          </cell>
        </row>
        <row r="6145">
          <cell r="A6145">
            <v>39712</v>
          </cell>
          <cell r="B6145">
            <v>2067.4499999999998</v>
          </cell>
        </row>
        <row r="6146">
          <cell r="A6146">
            <v>39713</v>
          </cell>
          <cell r="B6146">
            <v>2067.4499999999998</v>
          </cell>
        </row>
        <row r="6147">
          <cell r="A6147">
            <v>39714</v>
          </cell>
          <cell r="B6147">
            <v>2045.85</v>
          </cell>
        </row>
        <row r="6148">
          <cell r="A6148">
            <v>39715</v>
          </cell>
          <cell r="B6148">
            <v>2077.59</v>
          </cell>
        </row>
        <row r="6149">
          <cell r="A6149">
            <v>39716</v>
          </cell>
          <cell r="B6149">
            <v>2147.41</v>
          </cell>
        </row>
        <row r="6150">
          <cell r="A6150">
            <v>39717</v>
          </cell>
          <cell r="B6150">
            <v>2118.31</v>
          </cell>
        </row>
        <row r="6151">
          <cell r="A6151">
            <v>39718</v>
          </cell>
          <cell r="B6151">
            <v>2105.61</v>
          </cell>
        </row>
        <row r="6152">
          <cell r="A6152">
            <v>39719</v>
          </cell>
          <cell r="B6152">
            <v>2105.61</v>
          </cell>
        </row>
        <row r="6153">
          <cell r="A6153">
            <v>39720</v>
          </cell>
          <cell r="B6153">
            <v>2105.61</v>
          </cell>
        </row>
        <row r="6154">
          <cell r="A6154">
            <v>39721</v>
          </cell>
          <cell r="B6154">
            <v>2174.62</v>
          </cell>
        </row>
        <row r="6155">
          <cell r="A6155">
            <v>39722</v>
          </cell>
          <cell r="B6155">
            <v>2184.7600000000002</v>
          </cell>
        </row>
        <row r="6156">
          <cell r="A6156">
            <v>39723</v>
          </cell>
          <cell r="B6156">
            <v>2166.0500000000002</v>
          </cell>
        </row>
        <row r="6157">
          <cell r="A6157">
            <v>39724</v>
          </cell>
          <cell r="B6157">
            <v>2192.69</v>
          </cell>
        </row>
        <row r="6158">
          <cell r="A6158">
            <v>39725</v>
          </cell>
          <cell r="B6158">
            <v>2160.08</v>
          </cell>
        </row>
        <row r="6159">
          <cell r="A6159">
            <v>39726</v>
          </cell>
          <cell r="B6159">
            <v>2160.08</v>
          </cell>
        </row>
        <row r="6160">
          <cell r="A6160">
            <v>39727</v>
          </cell>
          <cell r="B6160">
            <v>2160.08</v>
          </cell>
        </row>
        <row r="6161">
          <cell r="A6161">
            <v>39728</v>
          </cell>
          <cell r="B6161">
            <v>2250.73</v>
          </cell>
        </row>
        <row r="6162">
          <cell r="A6162">
            <v>39729</v>
          </cell>
          <cell r="B6162">
            <v>2261.96</v>
          </cell>
        </row>
        <row r="6163">
          <cell r="A6163">
            <v>39730</v>
          </cell>
          <cell r="B6163">
            <v>2326.41</v>
          </cell>
        </row>
        <row r="6164">
          <cell r="A6164">
            <v>39731</v>
          </cell>
          <cell r="B6164">
            <v>2254.2399999999998</v>
          </cell>
        </row>
        <row r="6165">
          <cell r="A6165">
            <v>39732</v>
          </cell>
          <cell r="B6165">
            <v>2318.63</v>
          </cell>
        </row>
        <row r="6166">
          <cell r="A6166">
            <v>39733</v>
          </cell>
          <cell r="B6166">
            <v>2318.63</v>
          </cell>
        </row>
        <row r="6167">
          <cell r="A6167">
            <v>39734</v>
          </cell>
          <cell r="B6167">
            <v>2318.63</v>
          </cell>
        </row>
        <row r="6168">
          <cell r="A6168">
            <v>39735</v>
          </cell>
          <cell r="B6168">
            <v>2318.63</v>
          </cell>
        </row>
        <row r="6169">
          <cell r="A6169">
            <v>39736</v>
          </cell>
          <cell r="B6169">
            <v>2223.94</v>
          </cell>
        </row>
        <row r="6170">
          <cell r="A6170">
            <v>39737</v>
          </cell>
          <cell r="B6170">
            <v>2316.54</v>
          </cell>
        </row>
        <row r="6171">
          <cell r="A6171">
            <v>39738</v>
          </cell>
          <cell r="B6171">
            <v>2304.6799999999998</v>
          </cell>
        </row>
        <row r="6172">
          <cell r="A6172">
            <v>39739</v>
          </cell>
          <cell r="B6172">
            <v>2271.98</v>
          </cell>
        </row>
        <row r="6173">
          <cell r="A6173">
            <v>39740</v>
          </cell>
          <cell r="B6173">
            <v>2271.98</v>
          </cell>
        </row>
        <row r="6174">
          <cell r="A6174">
            <v>39741</v>
          </cell>
          <cell r="B6174">
            <v>2271.98</v>
          </cell>
        </row>
        <row r="6175">
          <cell r="A6175">
            <v>39742</v>
          </cell>
          <cell r="B6175">
            <v>2243.4899999999998</v>
          </cell>
        </row>
        <row r="6176">
          <cell r="A6176">
            <v>39743</v>
          </cell>
          <cell r="B6176">
            <v>2296.3200000000002</v>
          </cell>
        </row>
        <row r="6177">
          <cell r="A6177">
            <v>39744</v>
          </cell>
          <cell r="B6177">
            <v>2346.4699999999998</v>
          </cell>
        </row>
        <row r="6178">
          <cell r="A6178">
            <v>39745</v>
          </cell>
          <cell r="B6178">
            <v>2361.0100000000002</v>
          </cell>
        </row>
        <row r="6179">
          <cell r="A6179">
            <v>39746</v>
          </cell>
          <cell r="B6179">
            <v>2386.48</v>
          </cell>
        </row>
        <row r="6180">
          <cell r="A6180">
            <v>39747</v>
          </cell>
          <cell r="B6180">
            <v>2386.48</v>
          </cell>
        </row>
        <row r="6181">
          <cell r="A6181">
            <v>39748</v>
          </cell>
          <cell r="B6181">
            <v>2386.48</v>
          </cell>
        </row>
        <row r="6182">
          <cell r="A6182">
            <v>39749</v>
          </cell>
          <cell r="B6182">
            <v>2379.2399999999998</v>
          </cell>
        </row>
        <row r="6183">
          <cell r="A6183">
            <v>39750</v>
          </cell>
          <cell r="B6183">
            <v>2382.31</v>
          </cell>
        </row>
        <row r="6184">
          <cell r="A6184">
            <v>39751</v>
          </cell>
          <cell r="B6184">
            <v>2374.1</v>
          </cell>
        </row>
        <row r="6185">
          <cell r="A6185">
            <v>39752</v>
          </cell>
          <cell r="B6185">
            <v>2359.52</v>
          </cell>
        </row>
        <row r="6186">
          <cell r="A6186">
            <v>39753</v>
          </cell>
          <cell r="B6186">
            <v>2392.2800000000002</v>
          </cell>
        </row>
        <row r="6187">
          <cell r="A6187">
            <v>39754</v>
          </cell>
          <cell r="B6187">
            <v>2392.2800000000002</v>
          </cell>
        </row>
        <row r="6188">
          <cell r="A6188">
            <v>39755</v>
          </cell>
          <cell r="B6188">
            <v>2392.2800000000002</v>
          </cell>
        </row>
        <row r="6189">
          <cell r="A6189">
            <v>39756</v>
          </cell>
          <cell r="B6189">
            <v>2392.2800000000002</v>
          </cell>
        </row>
        <row r="6190">
          <cell r="A6190">
            <v>39757</v>
          </cell>
          <cell r="B6190">
            <v>2351.56</v>
          </cell>
        </row>
        <row r="6191">
          <cell r="A6191">
            <v>39758</v>
          </cell>
          <cell r="B6191">
            <v>2327.7800000000002</v>
          </cell>
        </row>
        <row r="6192">
          <cell r="A6192">
            <v>39759</v>
          </cell>
          <cell r="B6192">
            <v>2342.65</v>
          </cell>
        </row>
        <row r="6193">
          <cell r="A6193">
            <v>39760</v>
          </cell>
          <cell r="B6193">
            <v>2317.34</v>
          </cell>
        </row>
        <row r="6194">
          <cell r="A6194">
            <v>39761</v>
          </cell>
          <cell r="B6194">
            <v>2317.34</v>
          </cell>
        </row>
        <row r="6195">
          <cell r="A6195">
            <v>39762</v>
          </cell>
          <cell r="B6195">
            <v>2317.34</v>
          </cell>
        </row>
        <row r="6196">
          <cell r="A6196">
            <v>39763</v>
          </cell>
          <cell r="B6196">
            <v>2281.2399999999998</v>
          </cell>
        </row>
        <row r="6197">
          <cell r="A6197">
            <v>39764</v>
          </cell>
          <cell r="B6197">
            <v>2281.2399999999998</v>
          </cell>
        </row>
        <row r="6198">
          <cell r="A6198">
            <v>39765</v>
          </cell>
          <cell r="B6198">
            <v>2335.02</v>
          </cell>
        </row>
        <row r="6199">
          <cell r="A6199">
            <v>39766</v>
          </cell>
          <cell r="B6199">
            <v>2329.8200000000002</v>
          </cell>
        </row>
        <row r="6200">
          <cell r="A6200">
            <v>39767</v>
          </cell>
          <cell r="B6200">
            <v>2308.65</v>
          </cell>
        </row>
        <row r="6201">
          <cell r="A6201">
            <v>39768</v>
          </cell>
          <cell r="B6201">
            <v>2308.65</v>
          </cell>
        </row>
        <row r="6202">
          <cell r="A6202">
            <v>39769</v>
          </cell>
          <cell r="B6202">
            <v>2308.65</v>
          </cell>
        </row>
        <row r="6203">
          <cell r="A6203">
            <v>39770</v>
          </cell>
          <cell r="B6203">
            <v>2308.65</v>
          </cell>
        </row>
        <row r="6204">
          <cell r="A6204">
            <v>39771</v>
          </cell>
          <cell r="B6204">
            <v>2329.9</v>
          </cell>
        </row>
        <row r="6205">
          <cell r="A6205">
            <v>39772</v>
          </cell>
          <cell r="B6205">
            <v>2342.1799999999998</v>
          </cell>
        </row>
        <row r="6206">
          <cell r="A6206">
            <v>39773</v>
          </cell>
          <cell r="B6206">
            <v>2359.2600000000002</v>
          </cell>
        </row>
        <row r="6207">
          <cell r="A6207">
            <v>39774</v>
          </cell>
          <cell r="B6207">
            <v>2355.71</v>
          </cell>
        </row>
        <row r="6208">
          <cell r="A6208">
            <v>39775</v>
          </cell>
          <cell r="B6208">
            <v>2355.71</v>
          </cell>
        </row>
        <row r="6209">
          <cell r="A6209">
            <v>39776</v>
          </cell>
          <cell r="B6209">
            <v>2355.71</v>
          </cell>
        </row>
        <row r="6210">
          <cell r="A6210">
            <v>39777</v>
          </cell>
          <cell r="B6210">
            <v>2314.7199999999998</v>
          </cell>
        </row>
        <row r="6211">
          <cell r="A6211">
            <v>39778</v>
          </cell>
          <cell r="B6211">
            <v>2307.37</v>
          </cell>
        </row>
        <row r="6212">
          <cell r="A6212">
            <v>39779</v>
          </cell>
          <cell r="B6212">
            <v>2324.1</v>
          </cell>
        </row>
        <row r="6213">
          <cell r="A6213">
            <v>39780</v>
          </cell>
          <cell r="B6213">
            <v>2324.1</v>
          </cell>
        </row>
        <row r="6214">
          <cell r="A6214">
            <v>39781</v>
          </cell>
          <cell r="B6214">
            <v>2318</v>
          </cell>
        </row>
        <row r="6215">
          <cell r="A6215">
            <v>39782</v>
          </cell>
          <cell r="B6215">
            <v>2318</v>
          </cell>
        </row>
        <row r="6216">
          <cell r="A6216">
            <v>39783</v>
          </cell>
          <cell r="B6216">
            <v>2318</v>
          </cell>
        </row>
        <row r="6217">
          <cell r="A6217">
            <v>39784</v>
          </cell>
          <cell r="B6217">
            <v>2320.12</v>
          </cell>
        </row>
        <row r="6218">
          <cell r="A6218">
            <v>39785</v>
          </cell>
          <cell r="B6218">
            <v>2315.35</v>
          </cell>
        </row>
        <row r="6219">
          <cell r="A6219">
            <v>39786</v>
          </cell>
          <cell r="B6219">
            <v>2317.48</v>
          </cell>
        </row>
        <row r="6220">
          <cell r="A6220">
            <v>39787</v>
          </cell>
          <cell r="B6220">
            <v>2323.2800000000002</v>
          </cell>
        </row>
        <row r="6221">
          <cell r="A6221">
            <v>39788</v>
          </cell>
          <cell r="B6221">
            <v>2333.54</v>
          </cell>
        </row>
        <row r="6222">
          <cell r="A6222">
            <v>39789</v>
          </cell>
          <cell r="B6222">
            <v>2333.54</v>
          </cell>
        </row>
        <row r="6223">
          <cell r="A6223">
            <v>39790</v>
          </cell>
          <cell r="B6223">
            <v>2333.54</v>
          </cell>
        </row>
        <row r="6224">
          <cell r="A6224">
            <v>39791</v>
          </cell>
          <cell r="B6224">
            <v>2333.54</v>
          </cell>
        </row>
        <row r="6225">
          <cell r="A6225">
            <v>39792</v>
          </cell>
          <cell r="B6225">
            <v>2311.6999999999998</v>
          </cell>
        </row>
        <row r="6226">
          <cell r="A6226">
            <v>39793</v>
          </cell>
          <cell r="B6226">
            <v>2302.9299999999998</v>
          </cell>
        </row>
        <row r="6227">
          <cell r="A6227">
            <v>39794</v>
          </cell>
          <cell r="B6227">
            <v>2278.29</v>
          </cell>
        </row>
        <row r="6228">
          <cell r="A6228">
            <v>39795</v>
          </cell>
          <cell r="B6228">
            <v>2273.2399999999998</v>
          </cell>
        </row>
        <row r="6229">
          <cell r="A6229">
            <v>39796</v>
          </cell>
          <cell r="B6229">
            <v>2273.2399999999998</v>
          </cell>
        </row>
        <row r="6230">
          <cell r="A6230">
            <v>39797</v>
          </cell>
          <cell r="B6230">
            <v>2273.2399999999998</v>
          </cell>
        </row>
        <row r="6231">
          <cell r="A6231">
            <v>39798</v>
          </cell>
          <cell r="B6231">
            <v>2254.5</v>
          </cell>
        </row>
        <row r="6232">
          <cell r="A6232">
            <v>39799</v>
          </cell>
          <cell r="B6232">
            <v>2223.3000000000002</v>
          </cell>
        </row>
        <row r="6233">
          <cell r="A6233">
            <v>39800</v>
          </cell>
          <cell r="B6233">
            <v>2173.86</v>
          </cell>
        </row>
        <row r="6234">
          <cell r="A6234">
            <v>39801</v>
          </cell>
          <cell r="B6234">
            <v>2163.14</v>
          </cell>
        </row>
        <row r="6235">
          <cell r="A6235">
            <v>39802</v>
          </cell>
          <cell r="B6235">
            <v>2167.35</v>
          </cell>
        </row>
        <row r="6236">
          <cell r="A6236">
            <v>39803</v>
          </cell>
          <cell r="B6236">
            <v>2167.35</v>
          </cell>
        </row>
        <row r="6237">
          <cell r="A6237">
            <v>39804</v>
          </cell>
          <cell r="B6237">
            <v>2167.35</v>
          </cell>
        </row>
        <row r="6238">
          <cell r="A6238">
            <v>39805</v>
          </cell>
          <cell r="B6238">
            <v>2169.83</v>
          </cell>
        </row>
        <row r="6239">
          <cell r="A6239">
            <v>39806</v>
          </cell>
          <cell r="B6239">
            <v>2180.4899999999998</v>
          </cell>
        </row>
        <row r="6240">
          <cell r="A6240">
            <v>39807</v>
          </cell>
          <cell r="B6240">
            <v>2198.09</v>
          </cell>
        </row>
        <row r="6241">
          <cell r="A6241">
            <v>39808</v>
          </cell>
          <cell r="B6241">
            <v>2198.09</v>
          </cell>
        </row>
        <row r="6242">
          <cell r="A6242">
            <v>39809</v>
          </cell>
          <cell r="B6242">
            <v>2204.9499999999998</v>
          </cell>
        </row>
        <row r="6243">
          <cell r="A6243">
            <v>39810</v>
          </cell>
          <cell r="B6243">
            <v>2204.9499999999998</v>
          </cell>
        </row>
        <row r="6244">
          <cell r="A6244">
            <v>39811</v>
          </cell>
          <cell r="B6244">
            <v>2204.9499999999998</v>
          </cell>
        </row>
        <row r="6245">
          <cell r="A6245">
            <v>39812</v>
          </cell>
          <cell r="B6245">
            <v>2234</v>
          </cell>
        </row>
        <row r="6246">
          <cell r="A6246">
            <v>39813</v>
          </cell>
          <cell r="B6246">
            <v>2243.59</v>
          </cell>
        </row>
        <row r="6247">
          <cell r="A6247">
            <v>39814</v>
          </cell>
          <cell r="B6247">
            <v>2243.59</v>
          </cell>
        </row>
        <row r="6248">
          <cell r="A6248">
            <v>39815</v>
          </cell>
          <cell r="B6248">
            <v>2243.59</v>
          </cell>
        </row>
        <row r="6249">
          <cell r="A6249">
            <v>39816</v>
          </cell>
          <cell r="B6249">
            <v>2234.81</v>
          </cell>
        </row>
        <row r="6250">
          <cell r="A6250">
            <v>39817</v>
          </cell>
          <cell r="B6250">
            <v>2234.81</v>
          </cell>
        </row>
        <row r="6251">
          <cell r="A6251">
            <v>39818</v>
          </cell>
          <cell r="B6251">
            <v>2234.81</v>
          </cell>
        </row>
        <row r="6252">
          <cell r="A6252">
            <v>39819</v>
          </cell>
          <cell r="B6252">
            <v>2227.2399999999998</v>
          </cell>
        </row>
        <row r="6253">
          <cell r="A6253">
            <v>39820</v>
          </cell>
          <cell r="B6253">
            <v>2197.7199999999998</v>
          </cell>
        </row>
        <row r="6254">
          <cell r="A6254">
            <v>39821</v>
          </cell>
          <cell r="B6254">
            <v>2214.13</v>
          </cell>
        </row>
        <row r="6255">
          <cell r="A6255">
            <v>39822</v>
          </cell>
          <cell r="B6255">
            <v>2220.8200000000002</v>
          </cell>
        </row>
        <row r="6256">
          <cell r="A6256">
            <v>39823</v>
          </cell>
          <cell r="B6256">
            <v>2216.23</v>
          </cell>
        </row>
        <row r="6257">
          <cell r="A6257">
            <v>39824</v>
          </cell>
          <cell r="B6257">
            <v>2216.23</v>
          </cell>
        </row>
        <row r="6258">
          <cell r="A6258">
            <v>39825</v>
          </cell>
          <cell r="B6258">
            <v>2216.23</v>
          </cell>
        </row>
        <row r="6259">
          <cell r="A6259">
            <v>39826</v>
          </cell>
          <cell r="B6259">
            <v>2216.23</v>
          </cell>
        </row>
        <row r="6260">
          <cell r="A6260">
            <v>39827</v>
          </cell>
          <cell r="B6260">
            <v>2226.87</v>
          </cell>
        </row>
        <row r="6261">
          <cell r="A6261">
            <v>39828</v>
          </cell>
          <cell r="B6261">
            <v>2234.4</v>
          </cell>
        </row>
        <row r="6262">
          <cell r="A6262">
            <v>39829</v>
          </cell>
          <cell r="B6262">
            <v>2249.64</v>
          </cell>
        </row>
        <row r="6263">
          <cell r="A6263">
            <v>39830</v>
          </cell>
          <cell r="B6263">
            <v>2227.6799999999998</v>
          </cell>
        </row>
        <row r="6264">
          <cell r="A6264">
            <v>39831</v>
          </cell>
          <cell r="B6264">
            <v>2227.6799999999998</v>
          </cell>
        </row>
        <row r="6265">
          <cell r="A6265">
            <v>39832</v>
          </cell>
          <cell r="B6265">
            <v>2227.6799999999998</v>
          </cell>
        </row>
        <row r="6266">
          <cell r="A6266">
            <v>39833</v>
          </cell>
          <cell r="B6266">
            <v>2227.6799999999998</v>
          </cell>
        </row>
        <row r="6267">
          <cell r="A6267">
            <v>39834</v>
          </cell>
          <cell r="B6267">
            <v>2245.2800000000002</v>
          </cell>
        </row>
        <row r="6268">
          <cell r="A6268">
            <v>39835</v>
          </cell>
          <cell r="B6268">
            <v>2245.9699999999998</v>
          </cell>
        </row>
        <row r="6269">
          <cell r="A6269">
            <v>39836</v>
          </cell>
          <cell r="B6269">
            <v>2247.87</v>
          </cell>
        </row>
        <row r="6270">
          <cell r="A6270">
            <v>39837</v>
          </cell>
          <cell r="B6270">
            <v>2280.77</v>
          </cell>
        </row>
        <row r="6271">
          <cell r="A6271">
            <v>39838</v>
          </cell>
          <cell r="B6271">
            <v>2280.77</v>
          </cell>
        </row>
        <row r="6272">
          <cell r="A6272">
            <v>39839</v>
          </cell>
          <cell r="B6272">
            <v>2280.77</v>
          </cell>
        </row>
        <row r="6273">
          <cell r="A6273">
            <v>39840</v>
          </cell>
          <cell r="B6273">
            <v>2280.4299999999998</v>
          </cell>
        </row>
        <row r="6274">
          <cell r="A6274">
            <v>39841</v>
          </cell>
          <cell r="B6274">
            <v>2310.83</v>
          </cell>
        </row>
        <row r="6275">
          <cell r="A6275">
            <v>39842</v>
          </cell>
          <cell r="B6275">
            <v>2341.09</v>
          </cell>
        </row>
        <row r="6276">
          <cell r="A6276">
            <v>39843</v>
          </cell>
          <cell r="B6276">
            <v>2386.58</v>
          </cell>
        </row>
        <row r="6277">
          <cell r="A6277">
            <v>39844</v>
          </cell>
          <cell r="B6277">
            <v>2420.2600000000002</v>
          </cell>
        </row>
        <row r="6278">
          <cell r="A6278">
            <v>39845</v>
          </cell>
          <cell r="B6278">
            <v>2420.2600000000002</v>
          </cell>
        </row>
        <row r="6279">
          <cell r="A6279">
            <v>39846</v>
          </cell>
          <cell r="B6279">
            <v>2420.2600000000002</v>
          </cell>
        </row>
        <row r="6280">
          <cell r="A6280">
            <v>39847</v>
          </cell>
          <cell r="B6280">
            <v>2450.7800000000002</v>
          </cell>
        </row>
        <row r="6281">
          <cell r="A6281">
            <v>39848</v>
          </cell>
          <cell r="B6281">
            <v>2443.67</v>
          </cell>
        </row>
        <row r="6282">
          <cell r="A6282">
            <v>39849</v>
          </cell>
          <cell r="B6282">
            <v>2469.02</v>
          </cell>
        </row>
        <row r="6283">
          <cell r="A6283">
            <v>39850</v>
          </cell>
          <cell r="B6283">
            <v>2472.65</v>
          </cell>
        </row>
        <row r="6284">
          <cell r="A6284">
            <v>39851</v>
          </cell>
          <cell r="B6284">
            <v>2449.4899999999998</v>
          </cell>
        </row>
        <row r="6285">
          <cell r="A6285">
            <v>39852</v>
          </cell>
          <cell r="B6285">
            <v>2449.4899999999998</v>
          </cell>
        </row>
        <row r="6286">
          <cell r="A6286">
            <v>39853</v>
          </cell>
          <cell r="B6286">
            <v>2449.4899999999998</v>
          </cell>
        </row>
        <row r="6287">
          <cell r="A6287">
            <v>39854</v>
          </cell>
          <cell r="B6287">
            <v>2450.6</v>
          </cell>
        </row>
        <row r="6288">
          <cell r="A6288">
            <v>39855</v>
          </cell>
          <cell r="B6288">
            <v>2494.0700000000002</v>
          </cell>
        </row>
        <row r="6289">
          <cell r="A6289">
            <v>39856</v>
          </cell>
          <cell r="B6289">
            <v>2537.8200000000002</v>
          </cell>
        </row>
        <row r="6290">
          <cell r="A6290">
            <v>39857</v>
          </cell>
          <cell r="B6290">
            <v>2520.06</v>
          </cell>
        </row>
        <row r="6291">
          <cell r="A6291">
            <v>39858</v>
          </cell>
          <cell r="B6291">
            <v>2509.5</v>
          </cell>
        </row>
        <row r="6292">
          <cell r="A6292">
            <v>39859</v>
          </cell>
          <cell r="B6292">
            <v>2509.5</v>
          </cell>
        </row>
        <row r="6293">
          <cell r="A6293">
            <v>39860</v>
          </cell>
          <cell r="B6293">
            <v>2509.5</v>
          </cell>
        </row>
        <row r="6294">
          <cell r="A6294">
            <v>39861</v>
          </cell>
          <cell r="B6294">
            <v>2509.5</v>
          </cell>
        </row>
        <row r="6295">
          <cell r="A6295">
            <v>39862</v>
          </cell>
          <cell r="B6295">
            <v>2554.4</v>
          </cell>
        </row>
        <row r="6296">
          <cell r="A6296">
            <v>39863</v>
          </cell>
          <cell r="B6296">
            <v>2558.14</v>
          </cell>
        </row>
        <row r="6297">
          <cell r="A6297">
            <v>39864</v>
          </cell>
          <cell r="B6297">
            <v>2547.4</v>
          </cell>
        </row>
        <row r="6298">
          <cell r="A6298">
            <v>39865</v>
          </cell>
          <cell r="B6298">
            <v>2588.31</v>
          </cell>
        </row>
        <row r="6299">
          <cell r="A6299">
            <v>39866</v>
          </cell>
          <cell r="B6299">
            <v>2588.31</v>
          </cell>
        </row>
        <row r="6300">
          <cell r="A6300">
            <v>39867</v>
          </cell>
          <cell r="B6300">
            <v>2588.31</v>
          </cell>
        </row>
        <row r="6301">
          <cell r="A6301">
            <v>39868</v>
          </cell>
          <cell r="B6301">
            <v>2572.3000000000002</v>
          </cell>
        </row>
        <row r="6302">
          <cell r="A6302">
            <v>39869</v>
          </cell>
          <cell r="B6302">
            <v>2596.37</v>
          </cell>
        </row>
        <row r="6303">
          <cell r="A6303">
            <v>39870</v>
          </cell>
          <cell r="B6303">
            <v>2575.5</v>
          </cell>
        </row>
        <row r="6304">
          <cell r="A6304">
            <v>39871</v>
          </cell>
          <cell r="B6304">
            <v>2555.0500000000002</v>
          </cell>
        </row>
        <row r="6305">
          <cell r="A6305">
            <v>39872</v>
          </cell>
          <cell r="B6305">
            <v>2555.89</v>
          </cell>
        </row>
        <row r="6306">
          <cell r="A6306">
            <v>39873</v>
          </cell>
          <cell r="B6306">
            <v>2555.89</v>
          </cell>
        </row>
        <row r="6307">
          <cell r="A6307">
            <v>39874</v>
          </cell>
          <cell r="B6307">
            <v>2555.89</v>
          </cell>
        </row>
        <row r="6308">
          <cell r="A6308">
            <v>39875</v>
          </cell>
          <cell r="B6308">
            <v>2590.9699999999998</v>
          </cell>
        </row>
        <row r="6309">
          <cell r="A6309">
            <v>39876</v>
          </cell>
          <cell r="B6309">
            <v>2588.96</v>
          </cell>
        </row>
        <row r="6310">
          <cell r="A6310">
            <v>39877</v>
          </cell>
          <cell r="B6310">
            <v>2589.48</v>
          </cell>
        </row>
        <row r="6311">
          <cell r="A6311">
            <v>39878</v>
          </cell>
          <cell r="B6311">
            <v>2572.92</v>
          </cell>
        </row>
        <row r="6312">
          <cell r="A6312">
            <v>39879</v>
          </cell>
          <cell r="B6312">
            <v>2548.5700000000002</v>
          </cell>
        </row>
        <row r="6313">
          <cell r="A6313">
            <v>39880</v>
          </cell>
          <cell r="B6313">
            <v>2548.5700000000002</v>
          </cell>
        </row>
        <row r="6314">
          <cell r="A6314">
            <v>39881</v>
          </cell>
          <cell r="B6314">
            <v>2548.5700000000002</v>
          </cell>
        </row>
        <row r="6315">
          <cell r="A6315">
            <v>39882</v>
          </cell>
          <cell r="B6315">
            <v>2559.36</v>
          </cell>
        </row>
        <row r="6316">
          <cell r="A6316">
            <v>39883</v>
          </cell>
          <cell r="B6316">
            <v>2525.06</v>
          </cell>
        </row>
        <row r="6317">
          <cell r="A6317">
            <v>39884</v>
          </cell>
          <cell r="B6317">
            <v>2506.73</v>
          </cell>
        </row>
        <row r="6318">
          <cell r="A6318">
            <v>39885</v>
          </cell>
          <cell r="B6318">
            <v>2481.2600000000002</v>
          </cell>
        </row>
        <row r="6319">
          <cell r="A6319">
            <v>39886</v>
          </cell>
          <cell r="B6319">
            <v>2445.3000000000002</v>
          </cell>
        </row>
        <row r="6320">
          <cell r="A6320">
            <v>39887</v>
          </cell>
          <cell r="B6320">
            <v>2445.3000000000002</v>
          </cell>
        </row>
        <row r="6321">
          <cell r="A6321">
            <v>39888</v>
          </cell>
          <cell r="B6321">
            <v>2445.3000000000002</v>
          </cell>
        </row>
        <row r="6322">
          <cell r="A6322">
            <v>39889</v>
          </cell>
          <cell r="B6322">
            <v>2390.96</v>
          </cell>
        </row>
        <row r="6323">
          <cell r="A6323">
            <v>39890</v>
          </cell>
          <cell r="B6323">
            <v>2390.98</v>
          </cell>
        </row>
        <row r="6324">
          <cell r="A6324">
            <v>39891</v>
          </cell>
          <cell r="B6324">
            <v>2383.15</v>
          </cell>
        </row>
        <row r="6325">
          <cell r="A6325">
            <v>39892</v>
          </cell>
          <cell r="B6325">
            <v>2335.29</v>
          </cell>
        </row>
        <row r="6326">
          <cell r="A6326">
            <v>39893</v>
          </cell>
          <cell r="B6326">
            <v>2340.83</v>
          </cell>
        </row>
        <row r="6327">
          <cell r="A6327">
            <v>39894</v>
          </cell>
          <cell r="B6327">
            <v>2340.83</v>
          </cell>
        </row>
        <row r="6328">
          <cell r="A6328">
            <v>39895</v>
          </cell>
          <cell r="B6328">
            <v>2340.83</v>
          </cell>
        </row>
        <row r="6329">
          <cell r="A6329">
            <v>39896</v>
          </cell>
          <cell r="B6329">
            <v>2340.83</v>
          </cell>
        </row>
        <row r="6330">
          <cell r="A6330">
            <v>39897</v>
          </cell>
          <cell r="B6330">
            <v>2353.21</v>
          </cell>
        </row>
        <row r="6331">
          <cell r="A6331">
            <v>39898</v>
          </cell>
          <cell r="B6331">
            <v>2379.94</v>
          </cell>
        </row>
        <row r="6332">
          <cell r="A6332">
            <v>39899</v>
          </cell>
          <cell r="B6332">
            <v>2435.81</v>
          </cell>
        </row>
        <row r="6333">
          <cell r="A6333">
            <v>39900</v>
          </cell>
          <cell r="B6333">
            <v>2485.56</v>
          </cell>
        </row>
        <row r="6334">
          <cell r="A6334">
            <v>39901</v>
          </cell>
          <cell r="B6334">
            <v>2485.56</v>
          </cell>
        </row>
        <row r="6335">
          <cell r="A6335">
            <v>39902</v>
          </cell>
          <cell r="B6335">
            <v>2485.56</v>
          </cell>
        </row>
        <row r="6336">
          <cell r="A6336">
            <v>39903</v>
          </cell>
          <cell r="B6336">
            <v>2561.21</v>
          </cell>
        </row>
        <row r="6337">
          <cell r="A6337">
            <v>39904</v>
          </cell>
          <cell r="B6337">
            <v>2544.2399999999998</v>
          </cell>
        </row>
        <row r="6338">
          <cell r="A6338">
            <v>39905</v>
          </cell>
          <cell r="B6338">
            <v>2534.9899999999998</v>
          </cell>
        </row>
        <row r="6339">
          <cell r="A6339">
            <v>39906</v>
          </cell>
          <cell r="B6339">
            <v>2451.7199999999998</v>
          </cell>
        </row>
        <row r="6340">
          <cell r="A6340">
            <v>39907</v>
          </cell>
          <cell r="B6340">
            <v>2422.71</v>
          </cell>
        </row>
        <row r="6341">
          <cell r="A6341">
            <v>39908</v>
          </cell>
          <cell r="B6341">
            <v>2422.71</v>
          </cell>
        </row>
        <row r="6342">
          <cell r="A6342">
            <v>39909</v>
          </cell>
          <cell r="B6342">
            <v>2422.71</v>
          </cell>
        </row>
        <row r="6343">
          <cell r="A6343">
            <v>39910</v>
          </cell>
          <cell r="B6343">
            <v>2408.42</v>
          </cell>
        </row>
        <row r="6344">
          <cell r="A6344">
            <v>39911</v>
          </cell>
          <cell r="B6344">
            <v>2416.63</v>
          </cell>
        </row>
        <row r="6345">
          <cell r="A6345">
            <v>39912</v>
          </cell>
          <cell r="B6345">
            <v>2388.11</v>
          </cell>
        </row>
        <row r="6346">
          <cell r="A6346">
            <v>39913</v>
          </cell>
          <cell r="B6346">
            <v>2388.11</v>
          </cell>
        </row>
        <row r="6347">
          <cell r="A6347">
            <v>39914</v>
          </cell>
          <cell r="B6347">
            <v>2388.11</v>
          </cell>
        </row>
        <row r="6348">
          <cell r="A6348">
            <v>39915</v>
          </cell>
          <cell r="B6348">
            <v>2388.11</v>
          </cell>
        </row>
        <row r="6349">
          <cell r="A6349">
            <v>39916</v>
          </cell>
          <cell r="B6349">
            <v>2388.11</v>
          </cell>
        </row>
        <row r="6350">
          <cell r="A6350">
            <v>39917</v>
          </cell>
          <cell r="B6350">
            <v>2392.2199999999998</v>
          </cell>
        </row>
        <row r="6351">
          <cell r="A6351">
            <v>39918</v>
          </cell>
          <cell r="B6351">
            <v>2394.27</v>
          </cell>
        </row>
        <row r="6352">
          <cell r="A6352">
            <v>39919</v>
          </cell>
          <cell r="B6352">
            <v>2380.69</v>
          </cell>
        </row>
        <row r="6353">
          <cell r="A6353">
            <v>39920</v>
          </cell>
          <cell r="B6353">
            <v>2344.98</v>
          </cell>
        </row>
        <row r="6354">
          <cell r="A6354">
            <v>39921</v>
          </cell>
          <cell r="B6354">
            <v>2343.34</v>
          </cell>
        </row>
        <row r="6355">
          <cell r="A6355">
            <v>39922</v>
          </cell>
          <cell r="B6355">
            <v>2343.34</v>
          </cell>
        </row>
        <row r="6356">
          <cell r="A6356">
            <v>39923</v>
          </cell>
          <cell r="B6356">
            <v>2343.34</v>
          </cell>
        </row>
        <row r="6357">
          <cell r="A6357">
            <v>39924</v>
          </cell>
          <cell r="B6357">
            <v>2376.38</v>
          </cell>
        </row>
        <row r="6358">
          <cell r="A6358">
            <v>39925</v>
          </cell>
          <cell r="B6358">
            <v>2338.6</v>
          </cell>
        </row>
        <row r="6359">
          <cell r="A6359">
            <v>39926</v>
          </cell>
          <cell r="B6359">
            <v>2318.83</v>
          </cell>
        </row>
        <row r="6360">
          <cell r="A6360">
            <v>39927</v>
          </cell>
          <cell r="B6360">
            <v>2300.7399999999998</v>
          </cell>
        </row>
        <row r="6361">
          <cell r="A6361">
            <v>39928</v>
          </cell>
          <cell r="B6361">
            <v>2283.1999999999998</v>
          </cell>
        </row>
        <row r="6362">
          <cell r="A6362">
            <v>39929</v>
          </cell>
          <cell r="B6362">
            <v>2283.1999999999998</v>
          </cell>
        </row>
        <row r="6363">
          <cell r="A6363">
            <v>39930</v>
          </cell>
          <cell r="B6363">
            <v>2283.1999999999998</v>
          </cell>
        </row>
        <row r="6364">
          <cell r="A6364">
            <v>39931</v>
          </cell>
          <cell r="B6364">
            <v>2325.02</v>
          </cell>
        </row>
        <row r="6365">
          <cell r="A6365">
            <v>39932</v>
          </cell>
          <cell r="B6365">
            <v>2332.4699999999998</v>
          </cell>
        </row>
        <row r="6366">
          <cell r="A6366">
            <v>39933</v>
          </cell>
          <cell r="B6366">
            <v>2289.73</v>
          </cell>
        </row>
        <row r="6367">
          <cell r="A6367">
            <v>39934</v>
          </cell>
          <cell r="B6367">
            <v>2288.64</v>
          </cell>
        </row>
        <row r="6368">
          <cell r="A6368">
            <v>39935</v>
          </cell>
          <cell r="B6368">
            <v>2288.64</v>
          </cell>
        </row>
        <row r="6369">
          <cell r="A6369">
            <v>39936</v>
          </cell>
          <cell r="B6369">
            <v>2288.64</v>
          </cell>
        </row>
        <row r="6370">
          <cell r="A6370">
            <v>39937</v>
          </cell>
          <cell r="B6370">
            <v>2288.64</v>
          </cell>
        </row>
        <row r="6371">
          <cell r="A6371">
            <v>39938</v>
          </cell>
          <cell r="B6371">
            <v>2272.5500000000002</v>
          </cell>
        </row>
        <row r="6372">
          <cell r="A6372">
            <v>39939</v>
          </cell>
          <cell r="B6372">
            <v>2256.9899999999998</v>
          </cell>
        </row>
        <row r="6373">
          <cell r="A6373">
            <v>39940</v>
          </cell>
          <cell r="B6373">
            <v>2233.5</v>
          </cell>
        </row>
        <row r="6374">
          <cell r="A6374">
            <v>39941</v>
          </cell>
          <cell r="B6374">
            <v>2208.98</v>
          </cell>
        </row>
        <row r="6375">
          <cell r="A6375">
            <v>39942</v>
          </cell>
          <cell r="B6375">
            <v>2210.35</v>
          </cell>
        </row>
        <row r="6376">
          <cell r="A6376">
            <v>39943</v>
          </cell>
          <cell r="B6376">
            <v>2210.35</v>
          </cell>
        </row>
        <row r="6377">
          <cell r="A6377">
            <v>39944</v>
          </cell>
          <cell r="B6377">
            <v>2210.35</v>
          </cell>
        </row>
        <row r="6378">
          <cell r="A6378">
            <v>39945</v>
          </cell>
          <cell r="B6378">
            <v>2220.92</v>
          </cell>
        </row>
        <row r="6379">
          <cell r="A6379">
            <v>39946</v>
          </cell>
          <cell r="B6379">
            <v>2221.4</v>
          </cell>
        </row>
        <row r="6380">
          <cell r="A6380">
            <v>39947</v>
          </cell>
          <cell r="B6380">
            <v>2257.36</v>
          </cell>
        </row>
        <row r="6381">
          <cell r="A6381">
            <v>39948</v>
          </cell>
          <cell r="B6381">
            <v>2251.5300000000002</v>
          </cell>
        </row>
        <row r="6382">
          <cell r="A6382">
            <v>39949</v>
          </cell>
          <cell r="B6382">
            <v>2252.8000000000002</v>
          </cell>
        </row>
        <row r="6383">
          <cell r="A6383">
            <v>39950</v>
          </cell>
          <cell r="B6383">
            <v>2252.8000000000002</v>
          </cell>
        </row>
        <row r="6384">
          <cell r="A6384">
            <v>39951</v>
          </cell>
          <cell r="B6384">
            <v>2252.8000000000002</v>
          </cell>
        </row>
        <row r="6385">
          <cell r="A6385">
            <v>39952</v>
          </cell>
          <cell r="B6385">
            <v>2255.2199999999998</v>
          </cell>
        </row>
        <row r="6386">
          <cell r="A6386">
            <v>39953</v>
          </cell>
          <cell r="B6386">
            <v>2221.27</v>
          </cell>
        </row>
        <row r="6387">
          <cell r="A6387">
            <v>39954</v>
          </cell>
          <cell r="B6387">
            <v>2196.21</v>
          </cell>
        </row>
        <row r="6388">
          <cell r="A6388">
            <v>39955</v>
          </cell>
          <cell r="B6388">
            <v>2206.6</v>
          </cell>
        </row>
        <row r="6389">
          <cell r="A6389">
            <v>39956</v>
          </cell>
          <cell r="B6389">
            <v>2201.44</v>
          </cell>
        </row>
        <row r="6390">
          <cell r="A6390">
            <v>39957</v>
          </cell>
          <cell r="B6390">
            <v>2201.44</v>
          </cell>
        </row>
        <row r="6391">
          <cell r="A6391">
            <v>39958</v>
          </cell>
          <cell r="B6391">
            <v>2201.44</v>
          </cell>
        </row>
        <row r="6392">
          <cell r="A6392">
            <v>39959</v>
          </cell>
          <cell r="B6392">
            <v>2201.44</v>
          </cell>
        </row>
        <row r="6393">
          <cell r="A6393">
            <v>39960</v>
          </cell>
          <cell r="B6393">
            <v>2213.89</v>
          </cell>
        </row>
        <row r="6394">
          <cell r="A6394">
            <v>39961</v>
          </cell>
          <cell r="B6394">
            <v>2208.89</v>
          </cell>
        </row>
        <row r="6395">
          <cell r="A6395">
            <v>39962</v>
          </cell>
          <cell r="B6395">
            <v>2190.4499999999998</v>
          </cell>
        </row>
        <row r="6396">
          <cell r="A6396">
            <v>39963</v>
          </cell>
          <cell r="B6396">
            <v>2140.66</v>
          </cell>
        </row>
        <row r="6397">
          <cell r="A6397">
            <v>39964</v>
          </cell>
          <cell r="B6397">
            <v>2140.66</v>
          </cell>
        </row>
        <row r="6398">
          <cell r="A6398">
            <v>39965</v>
          </cell>
          <cell r="B6398">
            <v>2140.66</v>
          </cell>
        </row>
        <row r="6399">
          <cell r="A6399">
            <v>39966</v>
          </cell>
          <cell r="B6399">
            <v>2109.42</v>
          </cell>
        </row>
        <row r="6400">
          <cell r="A6400">
            <v>39967</v>
          </cell>
          <cell r="B6400">
            <v>2077.02</v>
          </cell>
        </row>
        <row r="6401">
          <cell r="A6401">
            <v>39968</v>
          </cell>
          <cell r="B6401">
            <v>2073.5500000000002</v>
          </cell>
        </row>
        <row r="6402">
          <cell r="A6402">
            <v>39969</v>
          </cell>
          <cell r="B6402">
            <v>2072</v>
          </cell>
        </row>
        <row r="6403">
          <cell r="A6403">
            <v>39970</v>
          </cell>
          <cell r="B6403">
            <v>2063.1</v>
          </cell>
        </row>
        <row r="6404">
          <cell r="A6404">
            <v>39971</v>
          </cell>
          <cell r="B6404">
            <v>2063.1</v>
          </cell>
        </row>
        <row r="6405">
          <cell r="A6405">
            <v>39972</v>
          </cell>
          <cell r="B6405">
            <v>2063.1</v>
          </cell>
        </row>
        <row r="6406">
          <cell r="A6406">
            <v>39973</v>
          </cell>
          <cell r="B6406">
            <v>2091.1</v>
          </cell>
        </row>
        <row r="6407">
          <cell r="A6407">
            <v>39974</v>
          </cell>
          <cell r="B6407">
            <v>2060.1799999999998</v>
          </cell>
        </row>
        <row r="6408">
          <cell r="A6408">
            <v>39975</v>
          </cell>
          <cell r="B6408">
            <v>2042.19</v>
          </cell>
        </row>
        <row r="6409">
          <cell r="A6409">
            <v>39976</v>
          </cell>
          <cell r="B6409">
            <v>2026.17</v>
          </cell>
        </row>
        <row r="6410">
          <cell r="A6410">
            <v>39977</v>
          </cell>
          <cell r="B6410">
            <v>2015.4</v>
          </cell>
        </row>
        <row r="6411">
          <cell r="A6411">
            <v>39978</v>
          </cell>
          <cell r="B6411">
            <v>2015.4</v>
          </cell>
        </row>
        <row r="6412">
          <cell r="A6412">
            <v>39979</v>
          </cell>
          <cell r="B6412">
            <v>2015.4</v>
          </cell>
        </row>
        <row r="6413">
          <cell r="A6413">
            <v>39980</v>
          </cell>
          <cell r="B6413">
            <v>2015.4</v>
          </cell>
        </row>
        <row r="6414">
          <cell r="A6414">
            <v>39981</v>
          </cell>
          <cell r="B6414">
            <v>2014.91</v>
          </cell>
        </row>
        <row r="6415">
          <cell r="A6415">
            <v>39982</v>
          </cell>
          <cell r="B6415">
            <v>2071.29</v>
          </cell>
        </row>
        <row r="6416">
          <cell r="A6416">
            <v>39983</v>
          </cell>
          <cell r="B6416">
            <v>2074.7199999999998</v>
          </cell>
        </row>
        <row r="6417">
          <cell r="A6417">
            <v>39984</v>
          </cell>
          <cell r="B6417">
            <v>2108.1999999999998</v>
          </cell>
        </row>
        <row r="6418">
          <cell r="A6418">
            <v>39985</v>
          </cell>
          <cell r="B6418">
            <v>2108.1999999999998</v>
          </cell>
        </row>
        <row r="6419">
          <cell r="A6419">
            <v>39986</v>
          </cell>
          <cell r="B6419">
            <v>2108.1999999999998</v>
          </cell>
        </row>
        <row r="6420">
          <cell r="A6420">
            <v>39987</v>
          </cell>
          <cell r="B6420">
            <v>2108.1999999999998</v>
          </cell>
        </row>
        <row r="6421">
          <cell r="A6421">
            <v>39988</v>
          </cell>
          <cell r="B6421">
            <v>2165</v>
          </cell>
        </row>
        <row r="6422">
          <cell r="A6422">
            <v>39989</v>
          </cell>
          <cell r="B6422">
            <v>2158.7199999999998</v>
          </cell>
        </row>
        <row r="6423">
          <cell r="A6423">
            <v>39990</v>
          </cell>
          <cell r="B6423">
            <v>2188.5</v>
          </cell>
        </row>
        <row r="6424">
          <cell r="A6424">
            <v>39991</v>
          </cell>
          <cell r="B6424">
            <v>2158.67</v>
          </cell>
        </row>
        <row r="6425">
          <cell r="A6425">
            <v>39992</v>
          </cell>
          <cell r="B6425">
            <v>2158.67</v>
          </cell>
        </row>
        <row r="6426">
          <cell r="A6426">
            <v>39993</v>
          </cell>
          <cell r="B6426">
            <v>2158.67</v>
          </cell>
        </row>
        <row r="6427">
          <cell r="A6427">
            <v>39994</v>
          </cell>
          <cell r="B6427">
            <v>2158.67</v>
          </cell>
        </row>
        <row r="6428">
          <cell r="A6428">
            <v>39995</v>
          </cell>
          <cell r="B6428">
            <v>2145.21</v>
          </cell>
        </row>
        <row r="6429">
          <cell r="A6429">
            <v>39996</v>
          </cell>
          <cell r="B6429">
            <v>2111.71</v>
          </cell>
        </row>
        <row r="6430">
          <cell r="A6430">
            <v>39997</v>
          </cell>
          <cell r="B6430">
            <v>2096.23</v>
          </cell>
        </row>
        <row r="6431">
          <cell r="A6431">
            <v>39998</v>
          </cell>
          <cell r="B6431">
            <v>2086.36</v>
          </cell>
        </row>
        <row r="6432">
          <cell r="A6432">
            <v>39999</v>
          </cell>
          <cell r="B6432">
            <v>2086.36</v>
          </cell>
        </row>
        <row r="6433">
          <cell r="A6433">
            <v>40000</v>
          </cell>
          <cell r="B6433">
            <v>2086.36</v>
          </cell>
        </row>
        <row r="6434">
          <cell r="A6434">
            <v>40001</v>
          </cell>
          <cell r="B6434">
            <v>2109.08</v>
          </cell>
        </row>
        <row r="6435">
          <cell r="A6435">
            <v>40002</v>
          </cell>
          <cell r="B6435">
            <v>2090.35</v>
          </cell>
        </row>
        <row r="6436">
          <cell r="A6436">
            <v>40003</v>
          </cell>
          <cell r="B6436">
            <v>2108.1999999999998</v>
          </cell>
        </row>
        <row r="6437">
          <cell r="A6437">
            <v>40004</v>
          </cell>
          <cell r="B6437">
            <v>2105.36</v>
          </cell>
        </row>
        <row r="6438">
          <cell r="A6438">
            <v>40005</v>
          </cell>
          <cell r="B6438">
            <v>2116.9899999999998</v>
          </cell>
        </row>
        <row r="6439">
          <cell r="A6439">
            <v>40006</v>
          </cell>
          <cell r="B6439">
            <v>2116.9899999999998</v>
          </cell>
        </row>
        <row r="6440">
          <cell r="A6440">
            <v>40007</v>
          </cell>
          <cell r="B6440">
            <v>2116.9899999999998</v>
          </cell>
        </row>
        <row r="6441">
          <cell r="A6441">
            <v>40008</v>
          </cell>
          <cell r="B6441">
            <v>2085.7399999999998</v>
          </cell>
        </row>
        <row r="6442">
          <cell r="A6442">
            <v>40009</v>
          </cell>
          <cell r="B6442">
            <v>2054.19</v>
          </cell>
        </row>
        <row r="6443">
          <cell r="A6443">
            <v>40010</v>
          </cell>
          <cell r="B6443">
            <v>2018.93</v>
          </cell>
        </row>
        <row r="6444">
          <cell r="A6444">
            <v>40011</v>
          </cell>
          <cell r="B6444">
            <v>2025.71</v>
          </cell>
        </row>
        <row r="6445">
          <cell r="A6445">
            <v>40012</v>
          </cell>
          <cell r="B6445">
            <v>2006.82</v>
          </cell>
        </row>
        <row r="6446">
          <cell r="A6446">
            <v>40013</v>
          </cell>
          <cell r="B6446">
            <v>2006.82</v>
          </cell>
        </row>
        <row r="6447">
          <cell r="A6447">
            <v>40014</v>
          </cell>
          <cell r="B6447">
            <v>2006.82</v>
          </cell>
        </row>
        <row r="6448">
          <cell r="A6448">
            <v>40015</v>
          </cell>
          <cell r="B6448">
            <v>2006.82</v>
          </cell>
        </row>
        <row r="6449">
          <cell r="A6449">
            <v>40016</v>
          </cell>
          <cell r="B6449">
            <v>1986.35</v>
          </cell>
        </row>
        <row r="6450">
          <cell r="A6450">
            <v>40017</v>
          </cell>
          <cell r="B6450">
            <v>1975.05</v>
          </cell>
        </row>
        <row r="6451">
          <cell r="A6451">
            <v>40018</v>
          </cell>
          <cell r="B6451">
            <v>1953.12</v>
          </cell>
        </row>
        <row r="6452">
          <cell r="A6452">
            <v>40019</v>
          </cell>
          <cell r="B6452">
            <v>1970.11</v>
          </cell>
        </row>
        <row r="6453">
          <cell r="A6453">
            <v>40020</v>
          </cell>
          <cell r="B6453">
            <v>1970.11</v>
          </cell>
        </row>
        <row r="6454">
          <cell r="A6454">
            <v>40021</v>
          </cell>
          <cell r="B6454">
            <v>1970.11</v>
          </cell>
        </row>
        <row r="6455">
          <cell r="A6455">
            <v>40022</v>
          </cell>
          <cell r="B6455">
            <v>1982.43</v>
          </cell>
        </row>
        <row r="6456">
          <cell r="A6456">
            <v>40023</v>
          </cell>
          <cell r="B6456">
            <v>2013.82</v>
          </cell>
        </row>
        <row r="6457">
          <cell r="A6457">
            <v>40024</v>
          </cell>
          <cell r="B6457">
            <v>2073.92</v>
          </cell>
        </row>
        <row r="6458">
          <cell r="A6458">
            <v>40025</v>
          </cell>
          <cell r="B6458">
            <v>2043.37</v>
          </cell>
        </row>
        <row r="6459">
          <cell r="A6459">
            <v>40026</v>
          </cell>
          <cell r="B6459">
            <v>2040.95</v>
          </cell>
        </row>
        <row r="6460">
          <cell r="A6460">
            <v>40027</v>
          </cell>
          <cell r="B6460">
            <v>2040.95</v>
          </cell>
        </row>
        <row r="6461">
          <cell r="A6461">
            <v>40028</v>
          </cell>
          <cell r="B6461">
            <v>2040.95</v>
          </cell>
        </row>
        <row r="6462">
          <cell r="A6462">
            <v>40029</v>
          </cell>
          <cell r="B6462">
            <v>2008.96</v>
          </cell>
        </row>
        <row r="6463">
          <cell r="A6463">
            <v>40030</v>
          </cell>
          <cell r="B6463">
            <v>1992.98</v>
          </cell>
        </row>
        <row r="6464">
          <cell r="A6464">
            <v>40031</v>
          </cell>
          <cell r="B6464">
            <v>1987.84</v>
          </cell>
        </row>
        <row r="6465">
          <cell r="A6465">
            <v>40032</v>
          </cell>
          <cell r="B6465">
            <v>1997.01</v>
          </cell>
        </row>
        <row r="6466">
          <cell r="A6466">
            <v>40033</v>
          </cell>
          <cell r="B6466">
            <v>1997.01</v>
          </cell>
        </row>
        <row r="6467">
          <cell r="A6467">
            <v>40034</v>
          </cell>
          <cell r="B6467">
            <v>1997.01</v>
          </cell>
        </row>
        <row r="6468">
          <cell r="A6468">
            <v>40035</v>
          </cell>
          <cell r="B6468">
            <v>1997.01</v>
          </cell>
        </row>
        <row r="6469">
          <cell r="A6469">
            <v>40036</v>
          </cell>
          <cell r="B6469">
            <v>2022.56</v>
          </cell>
        </row>
        <row r="6470">
          <cell r="A6470">
            <v>40037</v>
          </cell>
          <cell r="B6470">
            <v>2050.4499999999998</v>
          </cell>
        </row>
        <row r="6471">
          <cell r="A6471">
            <v>40038</v>
          </cell>
          <cell r="B6471">
            <v>2026.45</v>
          </cell>
        </row>
        <row r="6472">
          <cell r="A6472">
            <v>40039</v>
          </cell>
          <cell r="B6472">
            <v>1999.98</v>
          </cell>
        </row>
        <row r="6473">
          <cell r="A6473">
            <v>40040</v>
          </cell>
          <cell r="B6473">
            <v>2016.09</v>
          </cell>
        </row>
        <row r="6474">
          <cell r="A6474">
            <v>40041</v>
          </cell>
          <cell r="B6474">
            <v>2016.09</v>
          </cell>
        </row>
        <row r="6475">
          <cell r="A6475">
            <v>40042</v>
          </cell>
          <cell r="B6475">
            <v>2016.09</v>
          </cell>
        </row>
        <row r="6476">
          <cell r="A6476">
            <v>40043</v>
          </cell>
          <cell r="B6476">
            <v>2016.09</v>
          </cell>
        </row>
        <row r="6477">
          <cell r="A6477">
            <v>40044</v>
          </cell>
          <cell r="B6477">
            <v>2037.1</v>
          </cell>
        </row>
        <row r="6478">
          <cell r="A6478">
            <v>40045</v>
          </cell>
          <cell r="B6478">
            <v>2041.91</v>
          </cell>
        </row>
        <row r="6479">
          <cell r="A6479">
            <v>40046</v>
          </cell>
          <cell r="B6479">
            <v>2012.67</v>
          </cell>
        </row>
        <row r="6480">
          <cell r="A6480">
            <v>40047</v>
          </cell>
          <cell r="B6480">
            <v>1997.31</v>
          </cell>
        </row>
        <row r="6481">
          <cell r="A6481">
            <v>40048</v>
          </cell>
          <cell r="B6481">
            <v>1997.31</v>
          </cell>
        </row>
        <row r="6482">
          <cell r="A6482">
            <v>40049</v>
          </cell>
          <cell r="B6482">
            <v>1997.31</v>
          </cell>
        </row>
        <row r="6483">
          <cell r="A6483">
            <v>40050</v>
          </cell>
          <cell r="B6483">
            <v>1997.44</v>
          </cell>
        </row>
        <row r="6484">
          <cell r="A6484">
            <v>40051</v>
          </cell>
          <cell r="B6484">
            <v>2007.2</v>
          </cell>
        </row>
        <row r="6485">
          <cell r="A6485">
            <v>40052</v>
          </cell>
          <cell r="B6485">
            <v>2044.79</v>
          </cell>
        </row>
        <row r="6486">
          <cell r="A6486">
            <v>40053</v>
          </cell>
          <cell r="B6486">
            <v>2043.65</v>
          </cell>
        </row>
        <row r="6487">
          <cell r="A6487">
            <v>40054</v>
          </cell>
          <cell r="B6487">
            <v>2035</v>
          </cell>
        </row>
        <row r="6488">
          <cell r="A6488">
            <v>40055</v>
          </cell>
          <cell r="B6488">
            <v>2035</v>
          </cell>
        </row>
        <row r="6489">
          <cell r="A6489">
            <v>40056</v>
          </cell>
          <cell r="B6489">
            <v>2035</v>
          </cell>
        </row>
        <row r="6490">
          <cell r="A6490">
            <v>40057</v>
          </cell>
          <cell r="B6490">
            <v>2057.81</v>
          </cell>
        </row>
        <row r="6491">
          <cell r="A6491">
            <v>40058</v>
          </cell>
          <cell r="B6491">
            <v>2068.96</v>
          </cell>
        </row>
        <row r="6492">
          <cell r="A6492">
            <v>40059</v>
          </cell>
          <cell r="B6492">
            <v>2065.73</v>
          </cell>
        </row>
        <row r="6493">
          <cell r="A6493">
            <v>40060</v>
          </cell>
          <cell r="B6493">
            <v>2029.75</v>
          </cell>
        </row>
        <row r="6494">
          <cell r="A6494">
            <v>40061</v>
          </cell>
          <cell r="B6494">
            <v>2018.72</v>
          </cell>
        </row>
        <row r="6495">
          <cell r="A6495">
            <v>40062</v>
          </cell>
          <cell r="B6495">
            <v>2018.72</v>
          </cell>
        </row>
        <row r="6496">
          <cell r="A6496">
            <v>40063</v>
          </cell>
          <cell r="B6496">
            <v>2018.72</v>
          </cell>
        </row>
        <row r="6497">
          <cell r="A6497">
            <v>40064</v>
          </cell>
          <cell r="B6497">
            <v>2018.72</v>
          </cell>
        </row>
        <row r="6498">
          <cell r="A6498">
            <v>40065</v>
          </cell>
          <cell r="B6498">
            <v>1994.44</v>
          </cell>
        </row>
        <row r="6499">
          <cell r="A6499">
            <v>40066</v>
          </cell>
          <cell r="B6499">
            <v>1998.17</v>
          </cell>
        </row>
        <row r="6500">
          <cell r="A6500">
            <v>40067</v>
          </cell>
          <cell r="B6500">
            <v>2008.95</v>
          </cell>
        </row>
        <row r="6501">
          <cell r="A6501">
            <v>40068</v>
          </cell>
          <cell r="B6501">
            <v>1985.38</v>
          </cell>
        </row>
        <row r="6502">
          <cell r="A6502">
            <v>40069</v>
          </cell>
          <cell r="B6502">
            <v>1985.38</v>
          </cell>
        </row>
        <row r="6503">
          <cell r="A6503">
            <v>40070</v>
          </cell>
          <cell r="B6503">
            <v>1985.38</v>
          </cell>
        </row>
        <row r="6504">
          <cell r="A6504">
            <v>40071</v>
          </cell>
          <cell r="B6504">
            <v>1998.99</v>
          </cell>
        </row>
        <row r="6505">
          <cell r="A6505">
            <v>40072</v>
          </cell>
          <cell r="B6505">
            <v>1986.86</v>
          </cell>
        </row>
        <row r="6506">
          <cell r="A6506">
            <v>40073</v>
          </cell>
          <cell r="B6506">
            <v>1960.76</v>
          </cell>
        </row>
        <row r="6507">
          <cell r="A6507">
            <v>40074</v>
          </cell>
          <cell r="B6507">
            <v>1962.6</v>
          </cell>
        </row>
        <row r="6508">
          <cell r="A6508">
            <v>40075</v>
          </cell>
          <cell r="B6508">
            <v>1951.38</v>
          </cell>
        </row>
        <row r="6509">
          <cell r="A6509">
            <v>40076</v>
          </cell>
          <cell r="B6509">
            <v>1951.38</v>
          </cell>
        </row>
        <row r="6510">
          <cell r="A6510">
            <v>40077</v>
          </cell>
          <cell r="B6510">
            <v>1951.38</v>
          </cell>
        </row>
        <row r="6511">
          <cell r="A6511">
            <v>40078</v>
          </cell>
          <cell r="B6511">
            <v>1950.77</v>
          </cell>
        </row>
        <row r="6512">
          <cell r="A6512">
            <v>40079</v>
          </cell>
          <cell r="B6512">
            <v>1914.47</v>
          </cell>
        </row>
        <row r="6513">
          <cell r="A6513">
            <v>40080</v>
          </cell>
          <cell r="B6513">
            <v>1911.66</v>
          </cell>
        </row>
        <row r="6514">
          <cell r="A6514">
            <v>40081</v>
          </cell>
          <cell r="B6514">
            <v>1922.5</v>
          </cell>
        </row>
        <row r="6515">
          <cell r="A6515">
            <v>40082</v>
          </cell>
          <cell r="B6515">
            <v>1926.59</v>
          </cell>
        </row>
        <row r="6516">
          <cell r="A6516">
            <v>40083</v>
          </cell>
          <cell r="B6516">
            <v>1926.59</v>
          </cell>
        </row>
        <row r="6517">
          <cell r="A6517">
            <v>40084</v>
          </cell>
          <cell r="B6517">
            <v>1926.59</v>
          </cell>
        </row>
        <row r="6518">
          <cell r="A6518">
            <v>40085</v>
          </cell>
          <cell r="B6518">
            <v>1921.64</v>
          </cell>
        </row>
        <row r="6519">
          <cell r="A6519">
            <v>40086</v>
          </cell>
          <cell r="B6519">
            <v>1922</v>
          </cell>
        </row>
        <row r="6520">
          <cell r="A6520">
            <v>40087</v>
          </cell>
          <cell r="B6520">
            <v>1925.49</v>
          </cell>
        </row>
        <row r="6521">
          <cell r="A6521">
            <v>40088</v>
          </cell>
          <cell r="B6521">
            <v>1918.87</v>
          </cell>
        </row>
        <row r="6522">
          <cell r="A6522">
            <v>40089</v>
          </cell>
          <cell r="B6522">
            <v>1919.75</v>
          </cell>
        </row>
        <row r="6523">
          <cell r="A6523">
            <v>40090</v>
          </cell>
          <cell r="B6523">
            <v>1919.75</v>
          </cell>
        </row>
        <row r="6524">
          <cell r="A6524">
            <v>40091</v>
          </cell>
          <cell r="B6524">
            <v>1919.75</v>
          </cell>
        </row>
        <row r="6525">
          <cell r="A6525">
            <v>40092</v>
          </cell>
          <cell r="B6525">
            <v>1925.57</v>
          </cell>
        </row>
        <row r="6526">
          <cell r="A6526">
            <v>40093</v>
          </cell>
          <cell r="B6526">
            <v>1906.59</v>
          </cell>
        </row>
        <row r="6527">
          <cell r="A6527">
            <v>40094</v>
          </cell>
          <cell r="B6527">
            <v>1897.31</v>
          </cell>
        </row>
        <row r="6528">
          <cell r="A6528">
            <v>40095</v>
          </cell>
          <cell r="B6528">
            <v>1870.96</v>
          </cell>
        </row>
        <row r="6529">
          <cell r="A6529">
            <v>40096</v>
          </cell>
          <cell r="B6529">
            <v>1857.21</v>
          </cell>
        </row>
        <row r="6530">
          <cell r="A6530">
            <v>40097</v>
          </cell>
          <cell r="B6530">
            <v>1857.21</v>
          </cell>
        </row>
        <row r="6531">
          <cell r="A6531">
            <v>40098</v>
          </cell>
          <cell r="B6531">
            <v>1857.21</v>
          </cell>
        </row>
        <row r="6532">
          <cell r="A6532">
            <v>40099</v>
          </cell>
          <cell r="B6532">
            <v>1857.21</v>
          </cell>
        </row>
        <row r="6533">
          <cell r="A6533">
            <v>40100</v>
          </cell>
          <cell r="B6533">
            <v>1825.68</v>
          </cell>
        </row>
        <row r="6534">
          <cell r="A6534">
            <v>40101</v>
          </cell>
          <cell r="B6534">
            <v>1830.38</v>
          </cell>
        </row>
        <row r="6535">
          <cell r="A6535">
            <v>40102</v>
          </cell>
          <cell r="B6535">
            <v>1838.26</v>
          </cell>
        </row>
        <row r="6536">
          <cell r="A6536">
            <v>40103</v>
          </cell>
          <cell r="B6536">
            <v>1843.81</v>
          </cell>
        </row>
        <row r="6537">
          <cell r="A6537">
            <v>40104</v>
          </cell>
          <cell r="B6537">
            <v>1843.81</v>
          </cell>
        </row>
        <row r="6538">
          <cell r="A6538">
            <v>40105</v>
          </cell>
          <cell r="B6538">
            <v>1843.81</v>
          </cell>
        </row>
        <row r="6539">
          <cell r="A6539">
            <v>40106</v>
          </cell>
          <cell r="B6539">
            <v>1858.4</v>
          </cell>
        </row>
        <row r="6540">
          <cell r="A6540">
            <v>40107</v>
          </cell>
          <cell r="B6540">
            <v>1913.98</v>
          </cell>
        </row>
        <row r="6541">
          <cell r="A6541">
            <v>40108</v>
          </cell>
          <cell r="B6541">
            <v>1910.04</v>
          </cell>
        </row>
        <row r="6542">
          <cell r="A6542">
            <v>40109</v>
          </cell>
          <cell r="B6542">
            <v>1914.89</v>
          </cell>
        </row>
        <row r="6543">
          <cell r="A6543">
            <v>40110</v>
          </cell>
          <cell r="B6543">
            <v>1924.35</v>
          </cell>
        </row>
        <row r="6544">
          <cell r="A6544">
            <v>40111</v>
          </cell>
          <cell r="B6544">
            <v>1924.35</v>
          </cell>
        </row>
        <row r="6545">
          <cell r="A6545">
            <v>40112</v>
          </cell>
          <cell r="B6545">
            <v>1924.35</v>
          </cell>
        </row>
        <row r="6546">
          <cell r="A6546">
            <v>40113</v>
          </cell>
          <cell r="B6546">
            <v>1932.81</v>
          </cell>
        </row>
        <row r="6547">
          <cell r="A6547">
            <v>40114</v>
          </cell>
          <cell r="B6547">
            <v>1977.26</v>
          </cell>
        </row>
        <row r="6548">
          <cell r="A6548">
            <v>40115</v>
          </cell>
          <cell r="B6548">
            <v>2006.18</v>
          </cell>
        </row>
        <row r="6549">
          <cell r="A6549">
            <v>40116</v>
          </cell>
          <cell r="B6549">
            <v>2004.37</v>
          </cell>
        </row>
        <row r="6550">
          <cell r="A6550">
            <v>40117</v>
          </cell>
          <cell r="B6550">
            <v>1993.8</v>
          </cell>
        </row>
        <row r="6551">
          <cell r="A6551">
            <v>40118</v>
          </cell>
          <cell r="B6551">
            <v>1993.8</v>
          </cell>
        </row>
        <row r="6552">
          <cell r="A6552">
            <v>40119</v>
          </cell>
          <cell r="B6552">
            <v>1993.8</v>
          </cell>
        </row>
        <row r="6553">
          <cell r="A6553">
            <v>40120</v>
          </cell>
          <cell r="B6553">
            <v>1993.8</v>
          </cell>
        </row>
        <row r="6554">
          <cell r="A6554">
            <v>40121</v>
          </cell>
          <cell r="B6554">
            <v>2008.72</v>
          </cell>
        </row>
        <row r="6555">
          <cell r="A6555">
            <v>40122</v>
          </cell>
          <cell r="B6555">
            <v>1963.7</v>
          </cell>
        </row>
        <row r="6556">
          <cell r="A6556">
            <v>40123</v>
          </cell>
          <cell r="B6556">
            <v>1958.24</v>
          </cell>
        </row>
        <row r="6557">
          <cell r="A6557">
            <v>40124</v>
          </cell>
          <cell r="B6557">
            <v>1981.61</v>
          </cell>
        </row>
        <row r="6558">
          <cell r="A6558">
            <v>40125</v>
          </cell>
          <cell r="B6558">
            <v>1981.61</v>
          </cell>
        </row>
        <row r="6559">
          <cell r="A6559">
            <v>40126</v>
          </cell>
          <cell r="B6559">
            <v>1981.61</v>
          </cell>
        </row>
        <row r="6560">
          <cell r="A6560">
            <v>40127</v>
          </cell>
          <cell r="B6560">
            <v>1968.45</v>
          </cell>
        </row>
        <row r="6561">
          <cell r="A6561">
            <v>40128</v>
          </cell>
          <cell r="B6561">
            <v>1969.52</v>
          </cell>
        </row>
        <row r="6562">
          <cell r="A6562">
            <v>40129</v>
          </cell>
          <cell r="B6562">
            <v>1969.52</v>
          </cell>
        </row>
        <row r="6563">
          <cell r="A6563">
            <v>40130</v>
          </cell>
          <cell r="B6563">
            <v>1976.89</v>
          </cell>
        </row>
        <row r="6564">
          <cell r="A6564">
            <v>40131</v>
          </cell>
          <cell r="B6564">
            <v>1971.27</v>
          </cell>
        </row>
        <row r="6565">
          <cell r="A6565">
            <v>40132</v>
          </cell>
          <cell r="B6565">
            <v>1971.27</v>
          </cell>
        </row>
        <row r="6566">
          <cell r="A6566">
            <v>40133</v>
          </cell>
          <cell r="B6566">
            <v>1971.27</v>
          </cell>
        </row>
        <row r="6567">
          <cell r="A6567">
            <v>40134</v>
          </cell>
          <cell r="B6567">
            <v>1971.27</v>
          </cell>
        </row>
        <row r="6568">
          <cell r="A6568">
            <v>40135</v>
          </cell>
          <cell r="B6568">
            <v>1966.22</v>
          </cell>
        </row>
        <row r="6569">
          <cell r="A6569">
            <v>40136</v>
          </cell>
          <cell r="B6569">
            <v>1953.45</v>
          </cell>
        </row>
        <row r="6570">
          <cell r="A6570">
            <v>40137</v>
          </cell>
          <cell r="B6570">
            <v>1962.33</v>
          </cell>
        </row>
        <row r="6571">
          <cell r="A6571">
            <v>40138</v>
          </cell>
          <cell r="B6571">
            <v>1974.47</v>
          </cell>
        </row>
        <row r="6572">
          <cell r="A6572">
            <v>40139</v>
          </cell>
          <cell r="B6572">
            <v>1974.47</v>
          </cell>
        </row>
        <row r="6573">
          <cell r="A6573">
            <v>40140</v>
          </cell>
          <cell r="B6573">
            <v>1974.47</v>
          </cell>
        </row>
        <row r="6574">
          <cell r="A6574">
            <v>40141</v>
          </cell>
          <cell r="B6574">
            <v>1964.92</v>
          </cell>
        </row>
        <row r="6575">
          <cell r="A6575">
            <v>40142</v>
          </cell>
          <cell r="B6575">
            <v>1969.01</v>
          </cell>
        </row>
        <row r="6576">
          <cell r="A6576">
            <v>40143</v>
          </cell>
          <cell r="B6576">
            <v>1974.14</v>
          </cell>
        </row>
        <row r="6577">
          <cell r="A6577">
            <v>40144</v>
          </cell>
          <cell r="B6577">
            <v>1974.14</v>
          </cell>
        </row>
        <row r="6578">
          <cell r="A6578">
            <v>40145</v>
          </cell>
          <cell r="B6578">
            <v>1997.47</v>
          </cell>
        </row>
        <row r="6579">
          <cell r="A6579">
            <v>40146</v>
          </cell>
          <cell r="B6579">
            <v>1997.47</v>
          </cell>
        </row>
        <row r="6580">
          <cell r="A6580">
            <v>40147</v>
          </cell>
          <cell r="B6580">
            <v>1997.47</v>
          </cell>
        </row>
        <row r="6581">
          <cell r="A6581">
            <v>40148</v>
          </cell>
          <cell r="B6581">
            <v>1998.45</v>
          </cell>
        </row>
        <row r="6582">
          <cell r="A6582">
            <v>40149</v>
          </cell>
          <cell r="B6582">
            <v>1990.29</v>
          </cell>
        </row>
        <row r="6583">
          <cell r="A6583">
            <v>40150</v>
          </cell>
          <cell r="B6583">
            <v>1990.8</v>
          </cell>
        </row>
        <row r="6584">
          <cell r="A6584">
            <v>40151</v>
          </cell>
          <cell r="B6584">
            <v>1989.94</v>
          </cell>
        </row>
        <row r="6585">
          <cell r="A6585">
            <v>40152</v>
          </cell>
          <cell r="B6585">
            <v>2003.94</v>
          </cell>
        </row>
        <row r="6586">
          <cell r="A6586">
            <v>40153</v>
          </cell>
          <cell r="B6586">
            <v>2003.94</v>
          </cell>
        </row>
        <row r="6587">
          <cell r="A6587">
            <v>40154</v>
          </cell>
          <cell r="B6587">
            <v>2003.94</v>
          </cell>
        </row>
        <row r="6588">
          <cell r="A6588">
            <v>40155</v>
          </cell>
          <cell r="B6588">
            <v>2009.45</v>
          </cell>
        </row>
        <row r="6589">
          <cell r="A6589">
            <v>40156</v>
          </cell>
          <cell r="B6589">
            <v>2009.45</v>
          </cell>
        </row>
        <row r="6590">
          <cell r="A6590">
            <v>40157</v>
          </cell>
          <cell r="B6590">
            <v>2016.73</v>
          </cell>
        </row>
        <row r="6591">
          <cell r="A6591">
            <v>40158</v>
          </cell>
          <cell r="B6591">
            <v>2016.17</v>
          </cell>
        </row>
        <row r="6592">
          <cell r="A6592">
            <v>40159</v>
          </cell>
          <cell r="B6592">
            <v>2000.54</v>
          </cell>
        </row>
        <row r="6593">
          <cell r="A6593">
            <v>40160</v>
          </cell>
          <cell r="B6593">
            <v>2000.54</v>
          </cell>
        </row>
        <row r="6594">
          <cell r="A6594">
            <v>40161</v>
          </cell>
          <cell r="B6594">
            <v>2000.54</v>
          </cell>
        </row>
        <row r="6595">
          <cell r="A6595">
            <v>40162</v>
          </cell>
          <cell r="B6595">
            <v>1992.1</v>
          </cell>
        </row>
        <row r="6596">
          <cell r="A6596">
            <v>40163</v>
          </cell>
          <cell r="B6596">
            <v>2001.86</v>
          </cell>
        </row>
        <row r="6597">
          <cell r="A6597">
            <v>40164</v>
          </cell>
          <cell r="B6597">
            <v>2005.09</v>
          </cell>
        </row>
        <row r="6598">
          <cell r="A6598">
            <v>40165</v>
          </cell>
          <cell r="B6598">
            <v>2015.74</v>
          </cell>
        </row>
        <row r="6599">
          <cell r="A6599">
            <v>40166</v>
          </cell>
          <cell r="B6599">
            <v>2025.85</v>
          </cell>
        </row>
        <row r="6600">
          <cell r="A6600">
            <v>40167</v>
          </cell>
          <cell r="B6600">
            <v>2025.85</v>
          </cell>
        </row>
        <row r="6601">
          <cell r="A6601">
            <v>40168</v>
          </cell>
          <cell r="B6601">
            <v>2025.85</v>
          </cell>
        </row>
        <row r="6602">
          <cell r="A6602">
            <v>40169</v>
          </cell>
          <cell r="B6602">
            <v>2030.17</v>
          </cell>
        </row>
        <row r="6603">
          <cell r="A6603">
            <v>40170</v>
          </cell>
          <cell r="B6603">
            <v>2054.1</v>
          </cell>
        </row>
        <row r="6604">
          <cell r="A6604">
            <v>40171</v>
          </cell>
          <cell r="B6604">
            <v>2045.07</v>
          </cell>
        </row>
        <row r="6605">
          <cell r="A6605">
            <v>40172</v>
          </cell>
          <cell r="B6605">
            <v>2043.41</v>
          </cell>
        </row>
        <row r="6606">
          <cell r="A6606">
            <v>40173</v>
          </cell>
          <cell r="B6606">
            <v>2043.41</v>
          </cell>
        </row>
        <row r="6607">
          <cell r="A6607">
            <v>40174</v>
          </cell>
          <cell r="B6607">
            <v>2043.41</v>
          </cell>
        </row>
        <row r="6608">
          <cell r="A6608">
            <v>40175</v>
          </cell>
          <cell r="B6608">
            <v>2043.41</v>
          </cell>
        </row>
        <row r="6609">
          <cell r="A6609">
            <v>40176</v>
          </cell>
          <cell r="B6609">
            <v>2037.92</v>
          </cell>
        </row>
        <row r="6610">
          <cell r="A6610">
            <v>40177</v>
          </cell>
          <cell r="B6610">
            <v>2046.2</v>
          </cell>
        </row>
        <row r="6611">
          <cell r="A6611">
            <v>40178</v>
          </cell>
          <cell r="B6611">
            <v>2044.23</v>
          </cell>
        </row>
        <row r="6612">
          <cell r="A6612">
            <v>40179</v>
          </cell>
          <cell r="B6612">
            <v>2044.23</v>
          </cell>
        </row>
        <row r="6613">
          <cell r="A6613">
            <v>40180</v>
          </cell>
          <cell r="B6613">
            <v>2044.23</v>
          </cell>
        </row>
        <row r="6614">
          <cell r="A6614">
            <v>40181</v>
          </cell>
          <cell r="B6614">
            <v>2044.23</v>
          </cell>
        </row>
        <row r="6615">
          <cell r="A6615">
            <v>40182</v>
          </cell>
          <cell r="B6615">
            <v>2044.23</v>
          </cell>
        </row>
        <row r="6616">
          <cell r="A6616">
            <v>40183</v>
          </cell>
          <cell r="B6616">
            <v>2021.21</v>
          </cell>
        </row>
        <row r="6617">
          <cell r="A6617">
            <v>40184</v>
          </cell>
          <cell r="B6617">
            <v>1992.78</v>
          </cell>
        </row>
        <row r="6618">
          <cell r="A6618">
            <v>40185</v>
          </cell>
          <cell r="B6618">
            <v>1971.32</v>
          </cell>
        </row>
        <row r="6619">
          <cell r="A6619">
            <v>40186</v>
          </cell>
          <cell r="B6619">
            <v>1969.08</v>
          </cell>
        </row>
        <row r="6620">
          <cell r="A6620">
            <v>40187</v>
          </cell>
          <cell r="B6620">
            <v>1968.24</v>
          </cell>
        </row>
        <row r="6621">
          <cell r="A6621">
            <v>40188</v>
          </cell>
          <cell r="B6621">
            <v>1968.24</v>
          </cell>
        </row>
        <row r="6622">
          <cell r="A6622">
            <v>40189</v>
          </cell>
          <cell r="B6622">
            <v>1968.24</v>
          </cell>
        </row>
        <row r="6623">
          <cell r="A6623">
            <v>40190</v>
          </cell>
          <cell r="B6623">
            <v>1968.24</v>
          </cell>
        </row>
        <row r="6624">
          <cell r="A6624">
            <v>40191</v>
          </cell>
          <cell r="B6624">
            <v>1959.43</v>
          </cell>
        </row>
        <row r="6625">
          <cell r="A6625">
            <v>40192</v>
          </cell>
          <cell r="B6625">
            <v>1965.81</v>
          </cell>
        </row>
        <row r="6626">
          <cell r="A6626">
            <v>40193</v>
          </cell>
          <cell r="B6626">
            <v>1974.13</v>
          </cell>
        </row>
        <row r="6627">
          <cell r="A6627">
            <v>40194</v>
          </cell>
          <cell r="B6627">
            <v>1967.4</v>
          </cell>
        </row>
        <row r="6628">
          <cell r="A6628">
            <v>40195</v>
          </cell>
          <cell r="B6628">
            <v>1967.4</v>
          </cell>
        </row>
        <row r="6629">
          <cell r="A6629">
            <v>40196</v>
          </cell>
          <cell r="B6629">
            <v>1967.4</v>
          </cell>
        </row>
        <row r="6630">
          <cell r="A6630">
            <v>40197</v>
          </cell>
          <cell r="B6630">
            <v>1967.4</v>
          </cell>
        </row>
        <row r="6631">
          <cell r="A6631">
            <v>40198</v>
          </cell>
          <cell r="B6631">
            <v>1957.82</v>
          </cell>
        </row>
        <row r="6632">
          <cell r="A6632">
            <v>40199</v>
          </cell>
          <cell r="B6632">
            <v>1964.18</v>
          </cell>
        </row>
        <row r="6633">
          <cell r="A6633">
            <v>40200</v>
          </cell>
          <cell r="B6633">
            <v>1967.08</v>
          </cell>
        </row>
        <row r="6634">
          <cell r="A6634">
            <v>40201</v>
          </cell>
          <cell r="B6634">
            <v>1981.96</v>
          </cell>
        </row>
        <row r="6635">
          <cell r="A6635">
            <v>40202</v>
          </cell>
          <cell r="B6635">
            <v>1981.96</v>
          </cell>
        </row>
        <row r="6636">
          <cell r="A6636">
            <v>40203</v>
          </cell>
          <cell r="B6636">
            <v>1981.96</v>
          </cell>
        </row>
        <row r="6637">
          <cell r="A6637">
            <v>40204</v>
          </cell>
          <cell r="B6637">
            <v>1961.97</v>
          </cell>
        </row>
        <row r="6638">
          <cell r="A6638">
            <v>40205</v>
          </cell>
          <cell r="B6638">
            <v>1972.22</v>
          </cell>
        </row>
        <row r="6639">
          <cell r="A6639">
            <v>40206</v>
          </cell>
          <cell r="B6639">
            <v>1988.05</v>
          </cell>
        </row>
        <row r="6640">
          <cell r="A6640">
            <v>40207</v>
          </cell>
          <cell r="B6640">
            <v>1991.21</v>
          </cell>
        </row>
        <row r="6641">
          <cell r="A6641">
            <v>40208</v>
          </cell>
          <cell r="B6641">
            <v>1982.29</v>
          </cell>
        </row>
        <row r="6642">
          <cell r="A6642">
            <v>40209</v>
          </cell>
          <cell r="B6642">
            <v>1982.29</v>
          </cell>
        </row>
        <row r="6643">
          <cell r="A6643">
            <v>40210</v>
          </cell>
          <cell r="B6643">
            <v>1982.29</v>
          </cell>
        </row>
        <row r="6644">
          <cell r="A6644">
            <v>40211</v>
          </cell>
          <cell r="B6644">
            <v>1972.6</v>
          </cell>
        </row>
        <row r="6645">
          <cell r="A6645">
            <v>40212</v>
          </cell>
          <cell r="B6645">
            <v>1959.93</v>
          </cell>
        </row>
        <row r="6646">
          <cell r="A6646">
            <v>40213</v>
          </cell>
          <cell r="B6646">
            <v>1966.02</v>
          </cell>
        </row>
        <row r="6647">
          <cell r="A6647">
            <v>40214</v>
          </cell>
          <cell r="B6647">
            <v>1984.16</v>
          </cell>
        </row>
        <row r="6648">
          <cell r="A6648">
            <v>40215</v>
          </cell>
          <cell r="B6648">
            <v>1997.13</v>
          </cell>
        </row>
        <row r="6649">
          <cell r="A6649">
            <v>40216</v>
          </cell>
          <cell r="B6649">
            <v>1997.13</v>
          </cell>
        </row>
        <row r="6650">
          <cell r="A6650">
            <v>40217</v>
          </cell>
          <cell r="B6650">
            <v>1997.13</v>
          </cell>
        </row>
        <row r="6651">
          <cell r="A6651">
            <v>40218</v>
          </cell>
          <cell r="B6651">
            <v>2003.76</v>
          </cell>
        </row>
        <row r="6652">
          <cell r="A6652">
            <v>40219</v>
          </cell>
          <cell r="B6652">
            <v>1981.4</v>
          </cell>
        </row>
        <row r="6653">
          <cell r="A6653">
            <v>40220</v>
          </cell>
          <cell r="B6653">
            <v>1965.03</v>
          </cell>
        </row>
        <row r="6654">
          <cell r="A6654">
            <v>40221</v>
          </cell>
          <cell r="B6654">
            <v>1943.6</v>
          </cell>
        </row>
        <row r="6655">
          <cell r="A6655">
            <v>40222</v>
          </cell>
          <cell r="B6655">
            <v>1936.9</v>
          </cell>
        </row>
        <row r="6656">
          <cell r="A6656">
            <v>40223</v>
          </cell>
          <cell r="B6656">
            <v>1936.9</v>
          </cell>
        </row>
        <row r="6657">
          <cell r="A6657">
            <v>40224</v>
          </cell>
          <cell r="B6657">
            <v>1936.9</v>
          </cell>
        </row>
        <row r="6658">
          <cell r="A6658">
            <v>40225</v>
          </cell>
          <cell r="B6658">
            <v>1936.9</v>
          </cell>
        </row>
        <row r="6659">
          <cell r="A6659">
            <v>40226</v>
          </cell>
          <cell r="B6659">
            <v>1925.79</v>
          </cell>
        </row>
        <row r="6660">
          <cell r="A6660">
            <v>40227</v>
          </cell>
          <cell r="B6660">
            <v>1928.79</v>
          </cell>
        </row>
        <row r="6661">
          <cell r="A6661">
            <v>40228</v>
          </cell>
          <cell r="B6661">
            <v>1930.94</v>
          </cell>
        </row>
        <row r="6662">
          <cell r="A6662">
            <v>40229</v>
          </cell>
          <cell r="B6662">
            <v>1928.86</v>
          </cell>
        </row>
        <row r="6663">
          <cell r="A6663">
            <v>40230</v>
          </cell>
          <cell r="B6663">
            <v>1928.86</v>
          </cell>
        </row>
        <row r="6664">
          <cell r="A6664">
            <v>40231</v>
          </cell>
          <cell r="B6664">
            <v>1928.86</v>
          </cell>
        </row>
        <row r="6665">
          <cell r="A6665">
            <v>40232</v>
          </cell>
          <cell r="B6665">
            <v>1914.87</v>
          </cell>
        </row>
        <row r="6666">
          <cell r="A6666">
            <v>40233</v>
          </cell>
          <cell r="B6666">
            <v>1924.75</v>
          </cell>
        </row>
        <row r="6667">
          <cell r="A6667">
            <v>40234</v>
          </cell>
          <cell r="B6667">
            <v>1932.15</v>
          </cell>
        </row>
        <row r="6668">
          <cell r="A6668">
            <v>40235</v>
          </cell>
          <cell r="B6668">
            <v>1941.98</v>
          </cell>
        </row>
        <row r="6669">
          <cell r="A6669">
            <v>40236</v>
          </cell>
          <cell r="B6669">
            <v>1932.32</v>
          </cell>
        </row>
        <row r="6670">
          <cell r="A6670">
            <v>40237</v>
          </cell>
          <cell r="B6670">
            <v>1932.32</v>
          </cell>
        </row>
        <row r="6671">
          <cell r="A6671">
            <v>40238</v>
          </cell>
          <cell r="B6671">
            <v>1932.32</v>
          </cell>
        </row>
        <row r="6672">
          <cell r="A6672">
            <v>40239</v>
          </cell>
          <cell r="B6672">
            <v>1913.86</v>
          </cell>
        </row>
        <row r="6673">
          <cell r="A6673">
            <v>40240</v>
          </cell>
          <cell r="B6673">
            <v>1895.86</v>
          </cell>
        </row>
        <row r="6674">
          <cell r="A6674">
            <v>40241</v>
          </cell>
          <cell r="B6674">
            <v>1916.41</v>
          </cell>
        </row>
        <row r="6675">
          <cell r="A6675">
            <v>40242</v>
          </cell>
          <cell r="B6675">
            <v>1928.33</v>
          </cell>
        </row>
        <row r="6676">
          <cell r="A6676">
            <v>40243</v>
          </cell>
          <cell r="B6676">
            <v>1902.31</v>
          </cell>
        </row>
        <row r="6677">
          <cell r="A6677">
            <v>40244</v>
          </cell>
          <cell r="B6677">
            <v>1902.31</v>
          </cell>
        </row>
        <row r="6678">
          <cell r="A6678">
            <v>40245</v>
          </cell>
          <cell r="B6678">
            <v>1902.31</v>
          </cell>
        </row>
        <row r="6679">
          <cell r="A6679">
            <v>40246</v>
          </cell>
          <cell r="B6679">
            <v>1894.44</v>
          </cell>
        </row>
        <row r="6680">
          <cell r="A6680">
            <v>40247</v>
          </cell>
          <cell r="B6680">
            <v>1894.3</v>
          </cell>
        </row>
        <row r="6681">
          <cell r="A6681">
            <v>40248</v>
          </cell>
          <cell r="B6681">
            <v>1888.05</v>
          </cell>
        </row>
        <row r="6682">
          <cell r="A6682">
            <v>40249</v>
          </cell>
          <cell r="B6682">
            <v>1894.79</v>
          </cell>
        </row>
        <row r="6683">
          <cell r="A6683">
            <v>40250</v>
          </cell>
          <cell r="B6683">
            <v>1892.99</v>
          </cell>
        </row>
        <row r="6684">
          <cell r="A6684">
            <v>40251</v>
          </cell>
          <cell r="B6684">
            <v>1892.99</v>
          </cell>
        </row>
        <row r="6685">
          <cell r="A6685">
            <v>40252</v>
          </cell>
          <cell r="B6685">
            <v>1892.99</v>
          </cell>
        </row>
        <row r="6686">
          <cell r="A6686">
            <v>40253</v>
          </cell>
          <cell r="B6686">
            <v>1899.75</v>
          </cell>
        </row>
        <row r="6687">
          <cell r="A6687">
            <v>40254</v>
          </cell>
          <cell r="B6687">
            <v>1896.15</v>
          </cell>
        </row>
        <row r="6688">
          <cell r="A6688">
            <v>40255</v>
          </cell>
          <cell r="B6688">
            <v>1893.42</v>
          </cell>
        </row>
        <row r="6689">
          <cell r="A6689">
            <v>40256</v>
          </cell>
          <cell r="B6689">
            <v>1900.55</v>
          </cell>
        </row>
        <row r="6690">
          <cell r="A6690">
            <v>40257</v>
          </cell>
          <cell r="B6690">
            <v>1907.06</v>
          </cell>
        </row>
        <row r="6691">
          <cell r="A6691">
            <v>40258</v>
          </cell>
          <cell r="B6691">
            <v>1907.06</v>
          </cell>
        </row>
        <row r="6692">
          <cell r="A6692">
            <v>40259</v>
          </cell>
          <cell r="B6692">
            <v>1907.06</v>
          </cell>
        </row>
        <row r="6693">
          <cell r="A6693">
            <v>40260</v>
          </cell>
          <cell r="B6693">
            <v>1907.06</v>
          </cell>
        </row>
        <row r="6694">
          <cell r="A6694">
            <v>40261</v>
          </cell>
          <cell r="B6694">
            <v>1907.06</v>
          </cell>
        </row>
        <row r="6695">
          <cell r="A6695">
            <v>40262</v>
          </cell>
          <cell r="B6695">
            <v>1923.41</v>
          </cell>
        </row>
        <row r="6696">
          <cell r="A6696">
            <v>40263</v>
          </cell>
          <cell r="B6696">
            <v>1922.91</v>
          </cell>
        </row>
        <row r="6697">
          <cell r="A6697">
            <v>40264</v>
          </cell>
          <cell r="B6697">
            <v>1933.4</v>
          </cell>
        </row>
        <row r="6698">
          <cell r="A6698">
            <v>40265</v>
          </cell>
          <cell r="B6698">
            <v>1933.4</v>
          </cell>
        </row>
        <row r="6699">
          <cell r="A6699">
            <v>40266</v>
          </cell>
          <cell r="B6699">
            <v>1933.4</v>
          </cell>
        </row>
        <row r="6700">
          <cell r="A6700">
            <v>40267</v>
          </cell>
          <cell r="B6700">
            <v>1934.21</v>
          </cell>
        </row>
        <row r="6701">
          <cell r="A6701">
            <v>40268</v>
          </cell>
          <cell r="B6701">
            <v>1928.59</v>
          </cell>
        </row>
        <row r="6702">
          <cell r="A6702">
            <v>40269</v>
          </cell>
          <cell r="B6702">
            <v>1921.88</v>
          </cell>
        </row>
        <row r="6703">
          <cell r="A6703">
            <v>40270</v>
          </cell>
          <cell r="B6703">
            <v>1921.88</v>
          </cell>
        </row>
        <row r="6704">
          <cell r="A6704">
            <v>40271</v>
          </cell>
          <cell r="B6704">
            <v>1921.88</v>
          </cell>
        </row>
        <row r="6705">
          <cell r="A6705">
            <v>40272</v>
          </cell>
          <cell r="B6705">
            <v>1921.88</v>
          </cell>
        </row>
        <row r="6706">
          <cell r="A6706">
            <v>40273</v>
          </cell>
          <cell r="B6706">
            <v>1921.88</v>
          </cell>
        </row>
        <row r="6707">
          <cell r="A6707">
            <v>40274</v>
          </cell>
          <cell r="B6707">
            <v>1911.78</v>
          </cell>
        </row>
        <row r="6708">
          <cell r="A6708">
            <v>40275</v>
          </cell>
          <cell r="B6708">
            <v>1911.07</v>
          </cell>
        </row>
        <row r="6709">
          <cell r="A6709">
            <v>40276</v>
          </cell>
          <cell r="B6709">
            <v>1920.53</v>
          </cell>
        </row>
        <row r="6710">
          <cell r="A6710">
            <v>40277</v>
          </cell>
          <cell r="B6710">
            <v>1931.91</v>
          </cell>
        </row>
        <row r="6711">
          <cell r="A6711">
            <v>40278</v>
          </cell>
          <cell r="B6711">
            <v>1921.32</v>
          </cell>
        </row>
        <row r="6712">
          <cell r="A6712">
            <v>40279</v>
          </cell>
          <cell r="B6712">
            <v>1921.32</v>
          </cell>
        </row>
        <row r="6713">
          <cell r="A6713">
            <v>40280</v>
          </cell>
          <cell r="B6713">
            <v>1921.32</v>
          </cell>
        </row>
        <row r="6714">
          <cell r="A6714">
            <v>40281</v>
          </cell>
          <cell r="B6714">
            <v>1926.16</v>
          </cell>
        </row>
        <row r="6715">
          <cell r="A6715">
            <v>40282</v>
          </cell>
          <cell r="B6715">
            <v>1936.22</v>
          </cell>
        </row>
        <row r="6716">
          <cell r="A6716">
            <v>40283</v>
          </cell>
          <cell r="B6716">
            <v>1938.24</v>
          </cell>
        </row>
        <row r="6717">
          <cell r="A6717">
            <v>40284</v>
          </cell>
          <cell r="B6717">
            <v>1943.83</v>
          </cell>
        </row>
        <row r="6718">
          <cell r="A6718">
            <v>40285</v>
          </cell>
          <cell r="B6718">
            <v>1942.21</v>
          </cell>
        </row>
        <row r="6719">
          <cell r="A6719">
            <v>40286</v>
          </cell>
          <cell r="B6719">
            <v>1942.21</v>
          </cell>
        </row>
        <row r="6720">
          <cell r="A6720">
            <v>40287</v>
          </cell>
          <cell r="B6720">
            <v>1942.21</v>
          </cell>
        </row>
        <row r="6721">
          <cell r="A6721">
            <v>40288</v>
          </cell>
          <cell r="B6721">
            <v>1951.04</v>
          </cell>
        </row>
        <row r="6722">
          <cell r="A6722">
            <v>40289</v>
          </cell>
          <cell r="B6722">
            <v>1947.69</v>
          </cell>
        </row>
        <row r="6723">
          <cell r="A6723">
            <v>40290</v>
          </cell>
          <cell r="B6723">
            <v>1948.47</v>
          </cell>
        </row>
        <row r="6724">
          <cell r="A6724">
            <v>40291</v>
          </cell>
          <cell r="B6724">
            <v>1955.84</v>
          </cell>
        </row>
        <row r="6725">
          <cell r="A6725">
            <v>40292</v>
          </cell>
          <cell r="B6725">
            <v>1950.89</v>
          </cell>
        </row>
        <row r="6726">
          <cell r="A6726">
            <v>40293</v>
          </cell>
          <cell r="B6726">
            <v>1950.89</v>
          </cell>
        </row>
        <row r="6727">
          <cell r="A6727">
            <v>40294</v>
          </cell>
          <cell r="B6727">
            <v>1950.89</v>
          </cell>
        </row>
        <row r="6728">
          <cell r="A6728">
            <v>40295</v>
          </cell>
          <cell r="B6728">
            <v>1943.41</v>
          </cell>
        </row>
        <row r="6729">
          <cell r="A6729">
            <v>40296</v>
          </cell>
          <cell r="B6729">
            <v>1961.82</v>
          </cell>
        </row>
        <row r="6730">
          <cell r="A6730">
            <v>40297</v>
          </cell>
          <cell r="B6730">
            <v>1973.05</v>
          </cell>
        </row>
        <row r="6731">
          <cell r="A6731">
            <v>40298</v>
          </cell>
          <cell r="B6731">
            <v>1969.75</v>
          </cell>
        </row>
        <row r="6732">
          <cell r="A6732">
            <v>40299</v>
          </cell>
          <cell r="B6732">
            <v>1950.44</v>
          </cell>
        </row>
        <row r="6733">
          <cell r="A6733">
            <v>40300</v>
          </cell>
          <cell r="B6733">
            <v>1950.44</v>
          </cell>
        </row>
        <row r="6734">
          <cell r="A6734">
            <v>40301</v>
          </cell>
          <cell r="B6734">
            <v>1950.44</v>
          </cell>
        </row>
        <row r="6735">
          <cell r="A6735">
            <v>40302</v>
          </cell>
          <cell r="B6735">
            <v>1973.42</v>
          </cell>
        </row>
        <row r="6736">
          <cell r="A6736">
            <v>40303</v>
          </cell>
          <cell r="B6736">
            <v>1988.47</v>
          </cell>
        </row>
        <row r="6737">
          <cell r="A6737">
            <v>40304</v>
          </cell>
          <cell r="B6737">
            <v>2003.37</v>
          </cell>
        </row>
        <row r="6738">
          <cell r="A6738">
            <v>40305</v>
          </cell>
          <cell r="B6738">
            <v>2010.13</v>
          </cell>
        </row>
        <row r="6739">
          <cell r="A6739">
            <v>40306</v>
          </cell>
          <cell r="B6739">
            <v>2029.54</v>
          </cell>
        </row>
        <row r="6740">
          <cell r="A6740">
            <v>40307</v>
          </cell>
          <cell r="B6740">
            <v>2029.54</v>
          </cell>
        </row>
        <row r="6741">
          <cell r="A6741">
            <v>40308</v>
          </cell>
          <cell r="B6741">
            <v>2029.54</v>
          </cell>
        </row>
        <row r="6742">
          <cell r="A6742">
            <v>40309</v>
          </cell>
          <cell r="B6742">
            <v>1988.32</v>
          </cell>
        </row>
        <row r="6743">
          <cell r="A6743">
            <v>40310</v>
          </cell>
          <cell r="B6743">
            <v>1980.5</v>
          </cell>
        </row>
        <row r="6744">
          <cell r="A6744">
            <v>40311</v>
          </cell>
          <cell r="B6744">
            <v>1966.36</v>
          </cell>
        </row>
        <row r="6745">
          <cell r="A6745">
            <v>40312</v>
          </cell>
          <cell r="B6745">
            <v>1959.62</v>
          </cell>
        </row>
        <row r="6746">
          <cell r="A6746">
            <v>40313</v>
          </cell>
          <cell r="B6746">
            <v>1968.1</v>
          </cell>
        </row>
        <row r="6747">
          <cell r="A6747">
            <v>40314</v>
          </cell>
          <cell r="B6747">
            <v>1968.1</v>
          </cell>
        </row>
        <row r="6748">
          <cell r="A6748">
            <v>40315</v>
          </cell>
          <cell r="B6748">
            <v>1968.1</v>
          </cell>
        </row>
        <row r="6749">
          <cell r="A6749">
            <v>40316</v>
          </cell>
          <cell r="B6749">
            <v>1968.1</v>
          </cell>
        </row>
        <row r="6750">
          <cell r="A6750">
            <v>40317</v>
          </cell>
          <cell r="B6750">
            <v>1976.46</v>
          </cell>
        </row>
        <row r="6751">
          <cell r="A6751">
            <v>40318</v>
          </cell>
          <cell r="B6751">
            <v>1997.09</v>
          </cell>
        </row>
        <row r="6752">
          <cell r="A6752">
            <v>40319</v>
          </cell>
          <cell r="B6752">
            <v>2017.68</v>
          </cell>
        </row>
        <row r="6753">
          <cell r="A6753">
            <v>40320</v>
          </cell>
          <cell r="B6753">
            <v>1998.42</v>
          </cell>
        </row>
        <row r="6754">
          <cell r="A6754">
            <v>40321</v>
          </cell>
          <cell r="B6754">
            <v>1998.42</v>
          </cell>
        </row>
        <row r="6755">
          <cell r="A6755">
            <v>40322</v>
          </cell>
          <cell r="B6755">
            <v>1998.42</v>
          </cell>
        </row>
        <row r="6756">
          <cell r="A6756">
            <v>40323</v>
          </cell>
          <cell r="B6756">
            <v>1975.01</v>
          </cell>
        </row>
        <row r="6757">
          <cell r="A6757">
            <v>40324</v>
          </cell>
          <cell r="B6757">
            <v>1989.51</v>
          </cell>
        </row>
        <row r="6758">
          <cell r="A6758">
            <v>40325</v>
          </cell>
          <cell r="B6758">
            <v>1976.4</v>
          </cell>
        </row>
        <row r="6759">
          <cell r="A6759">
            <v>40326</v>
          </cell>
          <cell r="B6759">
            <v>1966.8</v>
          </cell>
        </row>
        <row r="6760">
          <cell r="A6760">
            <v>40327</v>
          </cell>
          <cell r="B6760">
            <v>1971.55</v>
          </cell>
        </row>
        <row r="6761">
          <cell r="A6761">
            <v>40328</v>
          </cell>
          <cell r="B6761">
            <v>1971.55</v>
          </cell>
        </row>
        <row r="6762">
          <cell r="A6762">
            <v>40329</v>
          </cell>
          <cell r="B6762">
            <v>1971.55</v>
          </cell>
        </row>
        <row r="6763">
          <cell r="A6763">
            <v>40330</v>
          </cell>
          <cell r="B6763">
            <v>1971.55</v>
          </cell>
        </row>
        <row r="6764">
          <cell r="A6764">
            <v>40331</v>
          </cell>
          <cell r="B6764">
            <v>1971.45</v>
          </cell>
        </row>
        <row r="6765">
          <cell r="A6765">
            <v>40332</v>
          </cell>
          <cell r="B6765">
            <v>1963.36</v>
          </cell>
        </row>
        <row r="6766">
          <cell r="A6766">
            <v>40333</v>
          </cell>
          <cell r="B6766">
            <v>1961.47</v>
          </cell>
        </row>
        <row r="6767">
          <cell r="A6767">
            <v>40334</v>
          </cell>
          <cell r="B6767">
            <v>1965.83</v>
          </cell>
        </row>
        <row r="6768">
          <cell r="A6768">
            <v>40335</v>
          </cell>
          <cell r="B6768">
            <v>1965.83</v>
          </cell>
        </row>
        <row r="6769">
          <cell r="A6769">
            <v>40336</v>
          </cell>
          <cell r="B6769">
            <v>1965.83</v>
          </cell>
        </row>
        <row r="6770">
          <cell r="A6770">
            <v>40337</v>
          </cell>
          <cell r="B6770">
            <v>1965.83</v>
          </cell>
        </row>
        <row r="6771">
          <cell r="A6771">
            <v>40338</v>
          </cell>
          <cell r="B6771">
            <v>1960.5</v>
          </cell>
        </row>
        <row r="6772">
          <cell r="A6772">
            <v>40339</v>
          </cell>
          <cell r="B6772">
            <v>1943.41</v>
          </cell>
        </row>
        <row r="6773">
          <cell r="A6773">
            <v>40340</v>
          </cell>
          <cell r="B6773">
            <v>1928.83</v>
          </cell>
        </row>
        <row r="6774">
          <cell r="A6774">
            <v>40341</v>
          </cell>
          <cell r="B6774">
            <v>1925.35</v>
          </cell>
        </row>
        <row r="6775">
          <cell r="A6775">
            <v>40342</v>
          </cell>
          <cell r="B6775">
            <v>1925.35</v>
          </cell>
        </row>
        <row r="6776">
          <cell r="A6776">
            <v>40343</v>
          </cell>
          <cell r="B6776">
            <v>1925.35</v>
          </cell>
        </row>
        <row r="6777">
          <cell r="A6777">
            <v>40344</v>
          </cell>
          <cell r="B6777">
            <v>1925.35</v>
          </cell>
        </row>
        <row r="6778">
          <cell r="A6778">
            <v>40345</v>
          </cell>
          <cell r="B6778">
            <v>1917.82</v>
          </cell>
        </row>
        <row r="6779">
          <cell r="A6779">
            <v>40346</v>
          </cell>
          <cell r="B6779">
            <v>1912.29</v>
          </cell>
        </row>
        <row r="6780">
          <cell r="A6780">
            <v>40347</v>
          </cell>
          <cell r="B6780">
            <v>1902.78</v>
          </cell>
        </row>
        <row r="6781">
          <cell r="A6781">
            <v>40348</v>
          </cell>
          <cell r="B6781">
            <v>1906.61</v>
          </cell>
        </row>
        <row r="6782">
          <cell r="A6782">
            <v>40349</v>
          </cell>
          <cell r="B6782">
            <v>1906.61</v>
          </cell>
        </row>
        <row r="6783">
          <cell r="A6783">
            <v>40350</v>
          </cell>
          <cell r="B6783">
            <v>1906.61</v>
          </cell>
        </row>
        <row r="6784">
          <cell r="A6784">
            <v>40351</v>
          </cell>
          <cell r="B6784">
            <v>1889.51</v>
          </cell>
        </row>
        <row r="6785">
          <cell r="A6785">
            <v>40352</v>
          </cell>
          <cell r="B6785">
            <v>1886.05</v>
          </cell>
        </row>
        <row r="6786">
          <cell r="A6786">
            <v>40353</v>
          </cell>
          <cell r="B6786">
            <v>1895.75</v>
          </cell>
        </row>
        <row r="6787">
          <cell r="A6787">
            <v>40354</v>
          </cell>
          <cell r="B6787">
            <v>1896.87</v>
          </cell>
        </row>
        <row r="6788">
          <cell r="A6788">
            <v>40355</v>
          </cell>
          <cell r="B6788">
            <v>1900.36</v>
          </cell>
        </row>
        <row r="6789">
          <cell r="A6789">
            <v>40356</v>
          </cell>
          <cell r="B6789">
            <v>1900.36</v>
          </cell>
        </row>
        <row r="6790">
          <cell r="A6790">
            <v>40357</v>
          </cell>
          <cell r="B6790">
            <v>1900.36</v>
          </cell>
        </row>
        <row r="6791">
          <cell r="A6791">
            <v>40358</v>
          </cell>
          <cell r="B6791">
            <v>1901.65</v>
          </cell>
        </row>
        <row r="6792">
          <cell r="A6792">
            <v>40359</v>
          </cell>
          <cell r="B6792">
            <v>1916.46</v>
          </cell>
        </row>
        <row r="6793">
          <cell r="A6793">
            <v>40360</v>
          </cell>
          <cell r="B6793">
            <v>1913.15</v>
          </cell>
        </row>
        <row r="6794">
          <cell r="A6794">
            <v>40361</v>
          </cell>
          <cell r="B6794">
            <v>1897.33</v>
          </cell>
        </row>
        <row r="6795">
          <cell r="A6795">
            <v>40362</v>
          </cell>
          <cell r="B6795">
            <v>1884.31</v>
          </cell>
        </row>
        <row r="6796">
          <cell r="A6796">
            <v>40363</v>
          </cell>
          <cell r="B6796">
            <v>1884.31</v>
          </cell>
        </row>
        <row r="6797">
          <cell r="A6797">
            <v>40364</v>
          </cell>
          <cell r="B6797">
            <v>1884.31</v>
          </cell>
        </row>
        <row r="6798">
          <cell r="A6798">
            <v>40365</v>
          </cell>
          <cell r="B6798">
            <v>1884.31</v>
          </cell>
        </row>
        <row r="6799">
          <cell r="A6799">
            <v>40366</v>
          </cell>
          <cell r="B6799">
            <v>1882.47</v>
          </cell>
        </row>
        <row r="6800">
          <cell r="A6800">
            <v>40367</v>
          </cell>
          <cell r="B6800">
            <v>1901.38</v>
          </cell>
        </row>
        <row r="6801">
          <cell r="A6801">
            <v>40368</v>
          </cell>
          <cell r="B6801">
            <v>1889.61</v>
          </cell>
        </row>
        <row r="6802">
          <cell r="A6802">
            <v>40369</v>
          </cell>
          <cell r="B6802">
            <v>1877.66</v>
          </cell>
        </row>
        <row r="6803">
          <cell r="A6803">
            <v>40370</v>
          </cell>
          <cell r="B6803">
            <v>1877.66</v>
          </cell>
        </row>
        <row r="6804">
          <cell r="A6804">
            <v>40371</v>
          </cell>
          <cell r="B6804">
            <v>1877.66</v>
          </cell>
        </row>
        <row r="6805">
          <cell r="A6805">
            <v>40372</v>
          </cell>
          <cell r="B6805">
            <v>1877.2</v>
          </cell>
        </row>
        <row r="6806">
          <cell r="A6806">
            <v>40373</v>
          </cell>
          <cell r="B6806">
            <v>1871.19</v>
          </cell>
        </row>
        <row r="6807">
          <cell r="A6807">
            <v>40374</v>
          </cell>
          <cell r="B6807">
            <v>1873.87</v>
          </cell>
        </row>
        <row r="6808">
          <cell r="A6808">
            <v>40375</v>
          </cell>
          <cell r="B6808">
            <v>1871.96</v>
          </cell>
        </row>
        <row r="6809">
          <cell r="A6809">
            <v>40376</v>
          </cell>
          <cell r="B6809">
            <v>1878.77</v>
          </cell>
        </row>
        <row r="6810">
          <cell r="A6810">
            <v>40377</v>
          </cell>
          <cell r="B6810">
            <v>1878.77</v>
          </cell>
        </row>
        <row r="6811">
          <cell r="A6811">
            <v>40378</v>
          </cell>
          <cell r="B6811">
            <v>1878.77</v>
          </cell>
        </row>
        <row r="6812">
          <cell r="A6812">
            <v>40379</v>
          </cell>
          <cell r="B6812">
            <v>1872.92</v>
          </cell>
        </row>
        <row r="6813">
          <cell r="A6813">
            <v>40380</v>
          </cell>
          <cell r="B6813">
            <v>1872.92</v>
          </cell>
        </row>
        <row r="6814">
          <cell r="A6814">
            <v>40381</v>
          </cell>
          <cell r="B6814">
            <v>1867.07</v>
          </cell>
        </row>
        <row r="6815">
          <cell r="A6815">
            <v>40382</v>
          </cell>
          <cell r="B6815">
            <v>1864.04</v>
          </cell>
        </row>
        <row r="6816">
          <cell r="A6816">
            <v>40383</v>
          </cell>
          <cell r="B6816">
            <v>1867.47</v>
          </cell>
        </row>
        <row r="6817">
          <cell r="A6817">
            <v>40384</v>
          </cell>
          <cell r="B6817">
            <v>1867.47</v>
          </cell>
        </row>
        <row r="6818">
          <cell r="A6818">
            <v>40385</v>
          </cell>
          <cell r="B6818">
            <v>1867.47</v>
          </cell>
        </row>
        <row r="6819">
          <cell r="A6819">
            <v>40386</v>
          </cell>
          <cell r="B6819">
            <v>1859.5</v>
          </cell>
        </row>
        <row r="6820">
          <cell r="A6820">
            <v>40387</v>
          </cell>
          <cell r="B6820">
            <v>1852.83</v>
          </cell>
        </row>
        <row r="6821">
          <cell r="A6821">
            <v>40388</v>
          </cell>
          <cell r="B6821">
            <v>1846.23</v>
          </cell>
        </row>
        <row r="6822">
          <cell r="A6822">
            <v>40389</v>
          </cell>
          <cell r="B6822">
            <v>1841.35</v>
          </cell>
        </row>
        <row r="6823">
          <cell r="A6823">
            <v>40390</v>
          </cell>
          <cell r="B6823">
            <v>1842.79</v>
          </cell>
        </row>
        <row r="6824">
          <cell r="A6824">
            <v>40391</v>
          </cell>
          <cell r="B6824">
            <v>1842.79</v>
          </cell>
        </row>
        <row r="6825">
          <cell r="A6825">
            <v>40392</v>
          </cell>
          <cell r="B6825">
            <v>1842.79</v>
          </cell>
        </row>
        <row r="6826">
          <cell r="A6826">
            <v>40393</v>
          </cell>
          <cell r="B6826">
            <v>1832.45</v>
          </cell>
        </row>
        <row r="6827">
          <cell r="A6827">
            <v>40394</v>
          </cell>
          <cell r="B6827">
            <v>1834.58</v>
          </cell>
        </row>
        <row r="6828">
          <cell r="A6828">
            <v>40395</v>
          </cell>
          <cell r="B6828">
            <v>1824.52</v>
          </cell>
        </row>
        <row r="6829">
          <cell r="A6829">
            <v>40396</v>
          </cell>
          <cell r="B6829">
            <v>1818.5</v>
          </cell>
        </row>
        <row r="6830">
          <cell r="A6830">
            <v>40397</v>
          </cell>
          <cell r="B6830">
            <v>1815.46</v>
          </cell>
        </row>
        <row r="6831">
          <cell r="A6831">
            <v>40398</v>
          </cell>
          <cell r="B6831">
            <v>1815.46</v>
          </cell>
        </row>
        <row r="6832">
          <cell r="A6832">
            <v>40399</v>
          </cell>
          <cell r="B6832">
            <v>1815.46</v>
          </cell>
        </row>
        <row r="6833">
          <cell r="A6833">
            <v>40400</v>
          </cell>
          <cell r="B6833">
            <v>1808.93</v>
          </cell>
        </row>
        <row r="6834">
          <cell r="A6834">
            <v>40401</v>
          </cell>
          <cell r="B6834">
            <v>1810.12</v>
          </cell>
        </row>
        <row r="6835">
          <cell r="A6835">
            <v>40402</v>
          </cell>
          <cell r="B6835">
            <v>1807.55</v>
          </cell>
        </row>
        <row r="6836">
          <cell r="A6836">
            <v>40403</v>
          </cell>
          <cell r="B6836">
            <v>1812.2</v>
          </cell>
        </row>
        <row r="6837">
          <cell r="A6837">
            <v>40404</v>
          </cell>
          <cell r="B6837">
            <v>1835.32</v>
          </cell>
        </row>
        <row r="6838">
          <cell r="A6838">
            <v>40405</v>
          </cell>
          <cell r="B6838">
            <v>1835.32</v>
          </cell>
        </row>
        <row r="6839">
          <cell r="A6839">
            <v>40406</v>
          </cell>
          <cell r="B6839">
            <v>1835.32</v>
          </cell>
        </row>
        <row r="6840">
          <cell r="A6840">
            <v>40407</v>
          </cell>
          <cell r="B6840">
            <v>1835.32</v>
          </cell>
        </row>
        <row r="6841">
          <cell r="A6841">
            <v>40408</v>
          </cell>
          <cell r="B6841">
            <v>1810.75</v>
          </cell>
        </row>
        <row r="6842">
          <cell r="A6842">
            <v>40409</v>
          </cell>
          <cell r="B6842">
            <v>1808.14</v>
          </cell>
        </row>
        <row r="6843">
          <cell r="A6843">
            <v>40410</v>
          </cell>
          <cell r="B6843">
            <v>1819.13</v>
          </cell>
        </row>
        <row r="6844">
          <cell r="A6844">
            <v>40411</v>
          </cell>
          <cell r="B6844">
            <v>1820.93</v>
          </cell>
        </row>
        <row r="6845">
          <cell r="A6845">
            <v>40412</v>
          </cell>
          <cell r="B6845">
            <v>1820.93</v>
          </cell>
        </row>
        <row r="6846">
          <cell r="A6846">
            <v>40413</v>
          </cell>
          <cell r="B6846">
            <v>1820.93</v>
          </cell>
        </row>
        <row r="6847">
          <cell r="A6847">
            <v>40414</v>
          </cell>
          <cell r="B6847">
            <v>1806.93</v>
          </cell>
        </row>
        <row r="6848">
          <cell r="A6848">
            <v>40415</v>
          </cell>
          <cell r="B6848">
            <v>1818.86</v>
          </cell>
        </row>
        <row r="6849">
          <cell r="A6849">
            <v>40416</v>
          </cell>
          <cell r="B6849">
            <v>1820.29</v>
          </cell>
        </row>
        <row r="6850">
          <cell r="A6850">
            <v>40417</v>
          </cell>
          <cell r="B6850">
            <v>1811.46</v>
          </cell>
        </row>
        <row r="6851">
          <cell r="A6851">
            <v>40418</v>
          </cell>
          <cell r="B6851">
            <v>1817.68</v>
          </cell>
        </row>
        <row r="6852">
          <cell r="A6852">
            <v>40419</v>
          </cell>
          <cell r="B6852">
            <v>1817.68</v>
          </cell>
        </row>
        <row r="6853">
          <cell r="A6853">
            <v>40420</v>
          </cell>
          <cell r="B6853">
            <v>1817.68</v>
          </cell>
        </row>
        <row r="6854">
          <cell r="A6854">
            <v>40421</v>
          </cell>
          <cell r="B6854">
            <v>1823.74</v>
          </cell>
        </row>
        <row r="6855">
          <cell r="A6855">
            <v>40422</v>
          </cell>
          <cell r="B6855">
            <v>1826.31</v>
          </cell>
        </row>
        <row r="6856">
          <cell r="A6856">
            <v>40423</v>
          </cell>
          <cell r="B6856">
            <v>1815.09</v>
          </cell>
        </row>
        <row r="6857">
          <cell r="A6857">
            <v>40424</v>
          </cell>
          <cell r="B6857">
            <v>1810.65</v>
          </cell>
        </row>
        <row r="6858">
          <cell r="A6858">
            <v>40425</v>
          </cell>
          <cell r="B6858">
            <v>1807.73</v>
          </cell>
        </row>
        <row r="6859">
          <cell r="A6859">
            <v>40426</v>
          </cell>
          <cell r="B6859">
            <v>1807.73</v>
          </cell>
        </row>
        <row r="6860">
          <cell r="A6860">
            <v>40427</v>
          </cell>
          <cell r="B6860">
            <v>1807.73</v>
          </cell>
        </row>
        <row r="6861">
          <cell r="A6861">
            <v>40428</v>
          </cell>
          <cell r="B6861">
            <v>1807.73</v>
          </cell>
        </row>
        <row r="6862">
          <cell r="A6862">
            <v>40429</v>
          </cell>
          <cell r="B6862">
            <v>1808.65</v>
          </cell>
        </row>
        <row r="6863">
          <cell r="A6863">
            <v>40430</v>
          </cell>
          <cell r="B6863">
            <v>1803</v>
          </cell>
        </row>
        <row r="6864">
          <cell r="A6864">
            <v>40431</v>
          </cell>
          <cell r="B6864">
            <v>1802.54</v>
          </cell>
        </row>
        <row r="6865">
          <cell r="A6865">
            <v>40432</v>
          </cell>
          <cell r="B6865">
            <v>1801.04</v>
          </cell>
        </row>
        <row r="6866">
          <cell r="A6866">
            <v>40433</v>
          </cell>
          <cell r="B6866">
            <v>1801.04</v>
          </cell>
        </row>
        <row r="6867">
          <cell r="A6867">
            <v>40434</v>
          </cell>
          <cell r="B6867">
            <v>1801.04</v>
          </cell>
        </row>
        <row r="6868">
          <cell r="A6868">
            <v>40435</v>
          </cell>
          <cell r="B6868">
            <v>1793.28</v>
          </cell>
        </row>
        <row r="6869">
          <cell r="A6869">
            <v>40436</v>
          </cell>
          <cell r="B6869">
            <v>1788.05</v>
          </cell>
        </row>
        <row r="6870">
          <cell r="A6870">
            <v>40437</v>
          </cell>
          <cell r="B6870">
            <v>1806.78</v>
          </cell>
        </row>
        <row r="6871">
          <cell r="A6871">
            <v>40438</v>
          </cell>
          <cell r="B6871">
            <v>1811.55</v>
          </cell>
        </row>
        <row r="6872">
          <cell r="A6872">
            <v>40439</v>
          </cell>
          <cell r="B6872">
            <v>1806.76</v>
          </cell>
        </row>
        <row r="6873">
          <cell r="A6873">
            <v>40440</v>
          </cell>
          <cell r="B6873">
            <v>1806.76</v>
          </cell>
        </row>
        <row r="6874">
          <cell r="A6874">
            <v>40441</v>
          </cell>
          <cell r="B6874">
            <v>1806.76</v>
          </cell>
        </row>
        <row r="6875">
          <cell r="A6875">
            <v>40442</v>
          </cell>
          <cell r="B6875">
            <v>1798.73</v>
          </cell>
        </row>
        <row r="6876">
          <cell r="A6876">
            <v>40443</v>
          </cell>
          <cell r="B6876">
            <v>1805.31</v>
          </cell>
        </row>
        <row r="6877">
          <cell r="A6877">
            <v>40444</v>
          </cell>
          <cell r="B6877">
            <v>1803.71</v>
          </cell>
        </row>
        <row r="6878">
          <cell r="A6878">
            <v>40445</v>
          </cell>
          <cell r="B6878">
            <v>1810.72</v>
          </cell>
        </row>
        <row r="6879">
          <cell r="A6879">
            <v>40446</v>
          </cell>
          <cell r="B6879">
            <v>1809.46</v>
          </cell>
        </row>
        <row r="6880">
          <cell r="A6880">
            <v>40447</v>
          </cell>
          <cell r="B6880">
            <v>1809.46</v>
          </cell>
        </row>
        <row r="6881">
          <cell r="A6881">
            <v>40448</v>
          </cell>
          <cell r="B6881">
            <v>1809.46</v>
          </cell>
        </row>
        <row r="6882">
          <cell r="A6882">
            <v>40449</v>
          </cell>
          <cell r="B6882">
            <v>1802.15</v>
          </cell>
        </row>
        <row r="6883">
          <cell r="A6883">
            <v>40450</v>
          </cell>
          <cell r="B6883">
            <v>1804.06</v>
          </cell>
        </row>
        <row r="6884">
          <cell r="A6884">
            <v>40451</v>
          </cell>
          <cell r="B6884">
            <v>1799.89</v>
          </cell>
        </row>
        <row r="6885">
          <cell r="A6885">
            <v>40452</v>
          </cell>
          <cell r="B6885">
            <v>1801.01</v>
          </cell>
        </row>
        <row r="6886">
          <cell r="A6886">
            <v>40453</v>
          </cell>
          <cell r="B6886">
            <v>1795.93</v>
          </cell>
        </row>
        <row r="6887">
          <cell r="A6887">
            <v>40454</v>
          </cell>
          <cell r="B6887">
            <v>1795.93</v>
          </cell>
        </row>
        <row r="6888">
          <cell r="A6888">
            <v>40455</v>
          </cell>
          <cell r="B6888">
            <v>1795.93</v>
          </cell>
        </row>
        <row r="6889">
          <cell r="A6889">
            <v>40456</v>
          </cell>
          <cell r="B6889">
            <v>1802.09</v>
          </cell>
        </row>
        <row r="6890">
          <cell r="A6890">
            <v>40457</v>
          </cell>
          <cell r="B6890">
            <v>1802.43</v>
          </cell>
        </row>
        <row r="6891">
          <cell r="A6891">
            <v>40458</v>
          </cell>
          <cell r="B6891">
            <v>1796.29</v>
          </cell>
        </row>
        <row r="6892">
          <cell r="A6892">
            <v>40459</v>
          </cell>
          <cell r="B6892">
            <v>1786.2</v>
          </cell>
        </row>
        <row r="6893">
          <cell r="A6893">
            <v>40460</v>
          </cell>
          <cell r="B6893">
            <v>1786.37</v>
          </cell>
        </row>
        <row r="6894">
          <cell r="A6894">
            <v>40461</v>
          </cell>
          <cell r="B6894">
            <v>1786.37</v>
          </cell>
        </row>
        <row r="6895">
          <cell r="A6895">
            <v>40462</v>
          </cell>
          <cell r="B6895">
            <v>1786.37</v>
          </cell>
        </row>
        <row r="6896">
          <cell r="A6896">
            <v>40463</v>
          </cell>
          <cell r="B6896">
            <v>1786.37</v>
          </cell>
        </row>
        <row r="6897">
          <cell r="A6897">
            <v>40464</v>
          </cell>
          <cell r="B6897">
            <v>1786.77</v>
          </cell>
        </row>
        <row r="6898">
          <cell r="A6898">
            <v>40465</v>
          </cell>
          <cell r="B6898">
            <v>1791.56</v>
          </cell>
        </row>
        <row r="6899">
          <cell r="A6899">
            <v>40466</v>
          </cell>
          <cell r="B6899">
            <v>1801.2</v>
          </cell>
        </row>
        <row r="6900">
          <cell r="A6900">
            <v>40467</v>
          </cell>
          <cell r="B6900">
            <v>1807.88</v>
          </cell>
        </row>
        <row r="6901">
          <cell r="A6901">
            <v>40468</v>
          </cell>
          <cell r="B6901">
            <v>1807.88</v>
          </cell>
        </row>
        <row r="6902">
          <cell r="A6902">
            <v>40469</v>
          </cell>
          <cell r="B6902">
            <v>1807.88</v>
          </cell>
        </row>
        <row r="6903">
          <cell r="A6903">
            <v>40470</v>
          </cell>
          <cell r="B6903">
            <v>1807.88</v>
          </cell>
        </row>
        <row r="6904">
          <cell r="A6904">
            <v>40471</v>
          </cell>
          <cell r="B6904">
            <v>1817.45</v>
          </cell>
        </row>
        <row r="6905">
          <cell r="A6905">
            <v>40472</v>
          </cell>
          <cell r="B6905">
            <v>1812.6</v>
          </cell>
        </row>
        <row r="6906">
          <cell r="A6906">
            <v>40473</v>
          </cell>
          <cell r="B6906">
            <v>1816.28</v>
          </cell>
        </row>
        <row r="6907">
          <cell r="A6907">
            <v>40474</v>
          </cell>
          <cell r="B6907">
            <v>1823.05</v>
          </cell>
        </row>
        <row r="6908">
          <cell r="A6908">
            <v>40475</v>
          </cell>
          <cell r="B6908">
            <v>1823.05</v>
          </cell>
        </row>
        <row r="6909">
          <cell r="A6909">
            <v>40476</v>
          </cell>
          <cell r="B6909">
            <v>1823.05</v>
          </cell>
        </row>
        <row r="6910">
          <cell r="A6910">
            <v>40477</v>
          </cell>
          <cell r="B6910">
            <v>1830.96</v>
          </cell>
        </row>
        <row r="6911">
          <cell r="A6911">
            <v>40478</v>
          </cell>
          <cell r="B6911">
            <v>1838.45</v>
          </cell>
        </row>
        <row r="6912">
          <cell r="A6912">
            <v>40479</v>
          </cell>
          <cell r="B6912">
            <v>1846.41</v>
          </cell>
        </row>
        <row r="6913">
          <cell r="A6913">
            <v>40480</v>
          </cell>
          <cell r="B6913">
            <v>1839.9</v>
          </cell>
        </row>
        <row r="6914">
          <cell r="A6914">
            <v>40481</v>
          </cell>
          <cell r="B6914">
            <v>1831.64</v>
          </cell>
        </row>
        <row r="6915">
          <cell r="A6915">
            <v>40482</v>
          </cell>
          <cell r="B6915">
            <v>1831.64</v>
          </cell>
        </row>
        <row r="6916">
          <cell r="A6916">
            <v>40483</v>
          </cell>
          <cell r="B6916">
            <v>1831.64</v>
          </cell>
        </row>
        <row r="6917">
          <cell r="A6917">
            <v>40484</v>
          </cell>
          <cell r="B6917">
            <v>1831.64</v>
          </cell>
        </row>
        <row r="6918">
          <cell r="A6918">
            <v>40485</v>
          </cell>
          <cell r="B6918">
            <v>1845.51</v>
          </cell>
        </row>
        <row r="6919">
          <cell r="A6919">
            <v>40486</v>
          </cell>
          <cell r="B6919">
            <v>1840.51</v>
          </cell>
        </row>
        <row r="6920">
          <cell r="A6920">
            <v>40487</v>
          </cell>
          <cell r="B6920">
            <v>1821.05</v>
          </cell>
        </row>
        <row r="6921">
          <cell r="A6921">
            <v>40488</v>
          </cell>
          <cell r="B6921">
            <v>1817.7</v>
          </cell>
        </row>
        <row r="6922">
          <cell r="A6922">
            <v>40489</v>
          </cell>
          <cell r="B6922">
            <v>1817.7</v>
          </cell>
        </row>
        <row r="6923">
          <cell r="A6923">
            <v>40490</v>
          </cell>
          <cell r="B6923">
            <v>1817.7</v>
          </cell>
        </row>
        <row r="6924">
          <cell r="A6924">
            <v>40491</v>
          </cell>
          <cell r="B6924">
            <v>1828.28</v>
          </cell>
        </row>
        <row r="6925">
          <cell r="A6925">
            <v>40492</v>
          </cell>
          <cell r="B6925">
            <v>1836.27</v>
          </cell>
        </row>
        <row r="6926">
          <cell r="A6926">
            <v>40493</v>
          </cell>
          <cell r="B6926">
            <v>1858.01</v>
          </cell>
        </row>
        <row r="6927">
          <cell r="A6927">
            <v>40494</v>
          </cell>
          <cell r="B6927">
            <v>1858.01</v>
          </cell>
        </row>
        <row r="6928">
          <cell r="A6928">
            <v>40495</v>
          </cell>
          <cell r="B6928">
            <v>1861.74</v>
          </cell>
        </row>
        <row r="6929">
          <cell r="A6929">
            <v>40496</v>
          </cell>
          <cell r="B6929">
            <v>1861.74</v>
          </cell>
        </row>
        <row r="6930">
          <cell r="A6930">
            <v>40497</v>
          </cell>
          <cell r="B6930">
            <v>1861.74</v>
          </cell>
        </row>
        <row r="6931">
          <cell r="A6931">
            <v>40498</v>
          </cell>
          <cell r="B6931">
            <v>1861.74</v>
          </cell>
        </row>
        <row r="6932">
          <cell r="A6932">
            <v>40499</v>
          </cell>
          <cell r="B6932">
            <v>1880.98</v>
          </cell>
        </row>
        <row r="6933">
          <cell r="A6933">
            <v>40500</v>
          </cell>
          <cell r="B6933">
            <v>1875.78</v>
          </cell>
        </row>
        <row r="6934">
          <cell r="A6934">
            <v>40501</v>
          </cell>
          <cell r="B6934">
            <v>1865.82</v>
          </cell>
        </row>
        <row r="6935">
          <cell r="A6935">
            <v>40502</v>
          </cell>
          <cell r="B6935">
            <v>1875.39</v>
          </cell>
        </row>
        <row r="6936">
          <cell r="A6936">
            <v>40503</v>
          </cell>
          <cell r="B6936">
            <v>1875.39</v>
          </cell>
        </row>
        <row r="6937">
          <cell r="A6937">
            <v>40504</v>
          </cell>
          <cell r="B6937">
            <v>1875.39</v>
          </cell>
        </row>
        <row r="6938">
          <cell r="A6938">
            <v>40505</v>
          </cell>
          <cell r="B6938">
            <v>1882</v>
          </cell>
        </row>
        <row r="6939">
          <cell r="A6939">
            <v>40506</v>
          </cell>
          <cell r="B6939">
            <v>1892.84</v>
          </cell>
        </row>
        <row r="6940">
          <cell r="A6940">
            <v>40507</v>
          </cell>
          <cell r="B6940">
            <v>1889.11</v>
          </cell>
        </row>
        <row r="6941">
          <cell r="A6941">
            <v>40508</v>
          </cell>
          <cell r="B6941">
            <v>1889.11</v>
          </cell>
        </row>
        <row r="6942">
          <cell r="A6942">
            <v>40509</v>
          </cell>
          <cell r="B6942">
            <v>1906.69</v>
          </cell>
        </row>
        <row r="6943">
          <cell r="A6943">
            <v>40510</v>
          </cell>
          <cell r="B6943">
            <v>1906.69</v>
          </cell>
        </row>
        <row r="6944">
          <cell r="A6944">
            <v>40511</v>
          </cell>
          <cell r="B6944">
            <v>1906.69</v>
          </cell>
        </row>
        <row r="6945">
          <cell r="A6945">
            <v>40512</v>
          </cell>
          <cell r="B6945">
            <v>1916.96</v>
          </cell>
        </row>
        <row r="6946">
          <cell r="A6946">
            <v>40513</v>
          </cell>
          <cell r="B6946">
            <v>1932.63</v>
          </cell>
        </row>
        <row r="6947">
          <cell r="A6947">
            <v>40514</v>
          </cell>
          <cell r="B6947">
            <v>1933.58</v>
          </cell>
        </row>
        <row r="6948">
          <cell r="A6948">
            <v>40515</v>
          </cell>
          <cell r="B6948">
            <v>1920</v>
          </cell>
        </row>
        <row r="6949">
          <cell r="A6949">
            <v>40516</v>
          </cell>
          <cell r="B6949">
            <v>1896.73</v>
          </cell>
        </row>
        <row r="6950">
          <cell r="A6950">
            <v>40517</v>
          </cell>
          <cell r="B6950">
            <v>1896.73</v>
          </cell>
        </row>
        <row r="6951">
          <cell r="A6951">
            <v>40518</v>
          </cell>
          <cell r="B6951">
            <v>1896.73</v>
          </cell>
        </row>
        <row r="6952">
          <cell r="A6952">
            <v>40519</v>
          </cell>
          <cell r="B6952">
            <v>1889.75</v>
          </cell>
        </row>
        <row r="6953">
          <cell r="A6953">
            <v>40520</v>
          </cell>
          <cell r="B6953">
            <v>1880.82</v>
          </cell>
        </row>
        <row r="6954">
          <cell r="A6954">
            <v>40521</v>
          </cell>
          <cell r="B6954">
            <v>1880.82</v>
          </cell>
        </row>
        <row r="6955">
          <cell r="A6955">
            <v>40522</v>
          </cell>
          <cell r="B6955">
            <v>1902.72</v>
          </cell>
        </row>
        <row r="6956">
          <cell r="A6956">
            <v>40523</v>
          </cell>
          <cell r="B6956">
            <v>1911.87</v>
          </cell>
        </row>
        <row r="6957">
          <cell r="A6957">
            <v>40524</v>
          </cell>
          <cell r="B6957">
            <v>1911.87</v>
          </cell>
        </row>
        <row r="6958">
          <cell r="A6958">
            <v>40525</v>
          </cell>
          <cell r="B6958">
            <v>1911.87</v>
          </cell>
        </row>
        <row r="6959">
          <cell r="A6959">
            <v>40526</v>
          </cell>
          <cell r="B6959">
            <v>1894.12</v>
          </cell>
        </row>
        <row r="6960">
          <cell r="A6960">
            <v>40527</v>
          </cell>
          <cell r="B6960">
            <v>1899.89</v>
          </cell>
        </row>
        <row r="6961">
          <cell r="A6961">
            <v>40528</v>
          </cell>
          <cell r="B6961">
            <v>1905.84</v>
          </cell>
        </row>
        <row r="6962">
          <cell r="A6962">
            <v>40529</v>
          </cell>
          <cell r="B6962">
            <v>1916.09</v>
          </cell>
        </row>
        <row r="6963">
          <cell r="A6963">
            <v>40530</v>
          </cell>
          <cell r="B6963">
            <v>1923.13</v>
          </cell>
        </row>
        <row r="6964">
          <cell r="A6964">
            <v>40531</v>
          </cell>
          <cell r="B6964">
            <v>1923.13</v>
          </cell>
        </row>
        <row r="6965">
          <cell r="A6965">
            <v>40532</v>
          </cell>
          <cell r="B6965">
            <v>1923.13</v>
          </cell>
        </row>
        <row r="6966">
          <cell r="A6966">
            <v>40533</v>
          </cell>
          <cell r="B6966">
            <v>1928.71</v>
          </cell>
        </row>
        <row r="6967">
          <cell r="A6967">
            <v>40534</v>
          </cell>
          <cell r="B6967">
            <v>1934.96</v>
          </cell>
        </row>
        <row r="6968">
          <cell r="A6968">
            <v>40535</v>
          </cell>
          <cell r="B6968">
            <v>1934.44</v>
          </cell>
        </row>
        <row r="6969">
          <cell r="A6969">
            <v>40536</v>
          </cell>
          <cell r="B6969">
            <v>1928.33</v>
          </cell>
        </row>
        <row r="6970">
          <cell r="A6970">
            <v>40537</v>
          </cell>
          <cell r="B6970">
            <v>1939.54</v>
          </cell>
        </row>
        <row r="6971">
          <cell r="A6971">
            <v>40538</v>
          </cell>
          <cell r="B6971">
            <v>1939.54</v>
          </cell>
        </row>
        <row r="6972">
          <cell r="A6972">
            <v>40539</v>
          </cell>
          <cell r="B6972">
            <v>1939.54</v>
          </cell>
        </row>
        <row r="6973">
          <cell r="A6973">
            <v>40540</v>
          </cell>
          <cell r="B6973">
            <v>1964.57</v>
          </cell>
        </row>
        <row r="6974">
          <cell r="A6974">
            <v>40541</v>
          </cell>
          <cell r="B6974">
            <v>2027.33</v>
          </cell>
        </row>
        <row r="6975">
          <cell r="A6975">
            <v>40542</v>
          </cell>
          <cell r="B6975">
            <v>1989.88</v>
          </cell>
        </row>
        <row r="6976">
          <cell r="A6976">
            <v>40543</v>
          </cell>
          <cell r="B6976">
            <v>1913.98</v>
          </cell>
        </row>
        <row r="6977">
          <cell r="A6977">
            <v>40544</v>
          </cell>
          <cell r="B6977">
            <v>1913.98</v>
          </cell>
        </row>
        <row r="6978">
          <cell r="A6978">
            <v>40545</v>
          </cell>
          <cell r="B6978">
            <v>1913.98</v>
          </cell>
        </row>
        <row r="6979">
          <cell r="A6979">
            <v>40546</v>
          </cell>
          <cell r="B6979">
            <v>1913.98</v>
          </cell>
        </row>
        <row r="6980">
          <cell r="A6980">
            <v>40547</v>
          </cell>
          <cell r="B6980">
            <v>1902.71</v>
          </cell>
        </row>
        <row r="6981">
          <cell r="A6981">
            <v>40548</v>
          </cell>
          <cell r="B6981">
            <v>1899.86</v>
          </cell>
        </row>
        <row r="6982">
          <cell r="A6982">
            <v>40549</v>
          </cell>
          <cell r="B6982">
            <v>1894.82</v>
          </cell>
        </row>
        <row r="6983">
          <cell r="A6983">
            <v>40550</v>
          </cell>
          <cell r="B6983">
            <v>1869.94</v>
          </cell>
        </row>
        <row r="6984">
          <cell r="A6984">
            <v>40551</v>
          </cell>
          <cell r="B6984">
            <v>1859.97</v>
          </cell>
        </row>
        <row r="6985">
          <cell r="A6985">
            <v>40552</v>
          </cell>
          <cell r="B6985">
            <v>1859.97</v>
          </cell>
        </row>
        <row r="6986">
          <cell r="A6986">
            <v>40553</v>
          </cell>
          <cell r="B6986">
            <v>1859.97</v>
          </cell>
        </row>
        <row r="6987">
          <cell r="A6987">
            <v>40554</v>
          </cell>
          <cell r="B6987">
            <v>1859.97</v>
          </cell>
        </row>
        <row r="6988">
          <cell r="A6988">
            <v>40555</v>
          </cell>
          <cell r="B6988">
            <v>1856.79</v>
          </cell>
        </row>
        <row r="6989">
          <cell r="A6989">
            <v>40556</v>
          </cell>
          <cell r="B6989">
            <v>1855.46</v>
          </cell>
        </row>
        <row r="6990">
          <cell r="A6990">
            <v>40557</v>
          </cell>
          <cell r="B6990">
            <v>1864.36</v>
          </cell>
        </row>
        <row r="6991">
          <cell r="A6991">
            <v>40558</v>
          </cell>
          <cell r="B6991">
            <v>1872.46</v>
          </cell>
        </row>
        <row r="6992">
          <cell r="A6992">
            <v>40559</v>
          </cell>
          <cell r="B6992">
            <v>1872.46</v>
          </cell>
        </row>
        <row r="6993">
          <cell r="A6993">
            <v>40560</v>
          </cell>
          <cell r="B6993">
            <v>1872.46</v>
          </cell>
        </row>
        <row r="6994">
          <cell r="A6994">
            <v>40561</v>
          </cell>
          <cell r="B6994">
            <v>1872.46</v>
          </cell>
        </row>
        <row r="6995">
          <cell r="A6995">
            <v>40562</v>
          </cell>
          <cell r="B6995">
            <v>1864.64</v>
          </cell>
        </row>
        <row r="6996">
          <cell r="A6996">
            <v>40563</v>
          </cell>
          <cell r="B6996">
            <v>1841.9</v>
          </cell>
        </row>
        <row r="6997">
          <cell r="A6997">
            <v>40564</v>
          </cell>
          <cell r="B6997">
            <v>1849.59</v>
          </cell>
        </row>
        <row r="6998">
          <cell r="A6998">
            <v>40565</v>
          </cell>
          <cell r="B6998">
            <v>1838.94</v>
          </cell>
        </row>
        <row r="6999">
          <cell r="A6999">
            <v>40566</v>
          </cell>
          <cell r="B6999">
            <v>1838.94</v>
          </cell>
        </row>
        <row r="7000">
          <cell r="A7000">
            <v>40567</v>
          </cell>
          <cell r="B7000">
            <v>1838.94</v>
          </cell>
        </row>
        <row r="7001">
          <cell r="A7001">
            <v>40568</v>
          </cell>
          <cell r="B7001">
            <v>1842.43</v>
          </cell>
        </row>
        <row r="7002">
          <cell r="A7002">
            <v>40569</v>
          </cell>
          <cell r="B7002">
            <v>1853.71</v>
          </cell>
        </row>
        <row r="7003">
          <cell r="A7003">
            <v>40570</v>
          </cell>
          <cell r="B7003">
            <v>1862.05</v>
          </cell>
        </row>
        <row r="7004">
          <cell r="A7004">
            <v>40571</v>
          </cell>
          <cell r="B7004">
            <v>1858.7</v>
          </cell>
        </row>
        <row r="7005">
          <cell r="A7005">
            <v>40572</v>
          </cell>
          <cell r="B7005">
            <v>1857.98</v>
          </cell>
        </row>
        <row r="7006">
          <cell r="A7006">
            <v>40573</v>
          </cell>
          <cell r="B7006">
            <v>1857.98</v>
          </cell>
        </row>
        <row r="7007">
          <cell r="A7007">
            <v>40574</v>
          </cell>
          <cell r="B7007">
            <v>1857.98</v>
          </cell>
        </row>
        <row r="7008">
          <cell r="A7008">
            <v>40575</v>
          </cell>
          <cell r="B7008">
            <v>1867.82</v>
          </cell>
        </row>
        <row r="7009">
          <cell r="A7009">
            <v>40576</v>
          </cell>
          <cell r="B7009">
            <v>1853.33</v>
          </cell>
        </row>
        <row r="7010">
          <cell r="A7010">
            <v>40577</v>
          </cell>
          <cell r="B7010">
            <v>1852.67</v>
          </cell>
        </row>
        <row r="7011">
          <cell r="A7011">
            <v>40578</v>
          </cell>
          <cell r="B7011">
            <v>1863.03</v>
          </cell>
        </row>
        <row r="7012">
          <cell r="A7012">
            <v>40579</v>
          </cell>
          <cell r="B7012">
            <v>1872.01</v>
          </cell>
        </row>
        <row r="7013">
          <cell r="A7013">
            <v>40580</v>
          </cell>
          <cell r="B7013">
            <v>1872.01</v>
          </cell>
        </row>
        <row r="7014">
          <cell r="A7014">
            <v>40581</v>
          </cell>
          <cell r="B7014">
            <v>1872.01</v>
          </cell>
        </row>
        <row r="7015">
          <cell r="A7015">
            <v>40582</v>
          </cell>
          <cell r="B7015">
            <v>1871.81</v>
          </cell>
        </row>
        <row r="7016">
          <cell r="A7016">
            <v>40583</v>
          </cell>
          <cell r="B7016">
            <v>1875.32</v>
          </cell>
        </row>
        <row r="7017">
          <cell r="A7017">
            <v>40584</v>
          </cell>
          <cell r="B7017">
            <v>1891.54</v>
          </cell>
        </row>
        <row r="7018">
          <cell r="A7018">
            <v>40585</v>
          </cell>
          <cell r="B7018">
            <v>1889.1</v>
          </cell>
        </row>
        <row r="7019">
          <cell r="A7019">
            <v>40586</v>
          </cell>
          <cell r="B7019">
            <v>1880.37</v>
          </cell>
        </row>
        <row r="7020">
          <cell r="A7020">
            <v>40587</v>
          </cell>
          <cell r="B7020">
            <v>1880.37</v>
          </cell>
        </row>
        <row r="7021">
          <cell r="A7021">
            <v>40588</v>
          </cell>
          <cell r="B7021">
            <v>1880.37</v>
          </cell>
        </row>
        <row r="7022">
          <cell r="A7022">
            <v>40589</v>
          </cell>
          <cell r="B7022">
            <v>1891.84</v>
          </cell>
        </row>
        <row r="7023">
          <cell r="A7023">
            <v>40590</v>
          </cell>
          <cell r="B7023">
            <v>1902.01</v>
          </cell>
        </row>
        <row r="7024">
          <cell r="A7024">
            <v>40591</v>
          </cell>
          <cell r="B7024">
            <v>1907.69</v>
          </cell>
        </row>
        <row r="7025">
          <cell r="A7025">
            <v>40592</v>
          </cell>
          <cell r="B7025">
            <v>1893.46</v>
          </cell>
        </row>
        <row r="7026">
          <cell r="A7026">
            <v>40593</v>
          </cell>
          <cell r="B7026">
            <v>1879.15</v>
          </cell>
        </row>
        <row r="7027">
          <cell r="A7027">
            <v>40594</v>
          </cell>
          <cell r="B7027">
            <v>1879.15</v>
          </cell>
        </row>
        <row r="7028">
          <cell r="A7028">
            <v>40595</v>
          </cell>
          <cell r="B7028">
            <v>1879.15</v>
          </cell>
        </row>
        <row r="7029">
          <cell r="A7029">
            <v>40596</v>
          </cell>
          <cell r="B7029">
            <v>1879.15</v>
          </cell>
        </row>
        <row r="7030">
          <cell r="A7030">
            <v>40597</v>
          </cell>
          <cell r="B7030">
            <v>1889.69</v>
          </cell>
        </row>
        <row r="7031">
          <cell r="A7031">
            <v>40598</v>
          </cell>
          <cell r="B7031">
            <v>1898.28</v>
          </cell>
        </row>
        <row r="7032">
          <cell r="A7032">
            <v>40599</v>
          </cell>
          <cell r="B7032">
            <v>1898.39</v>
          </cell>
        </row>
        <row r="7033">
          <cell r="A7033">
            <v>40600</v>
          </cell>
          <cell r="B7033">
            <v>1895.56</v>
          </cell>
        </row>
        <row r="7034">
          <cell r="A7034">
            <v>40601</v>
          </cell>
          <cell r="B7034">
            <v>1895.56</v>
          </cell>
        </row>
        <row r="7035">
          <cell r="A7035">
            <v>40602</v>
          </cell>
          <cell r="B7035">
            <v>1895.56</v>
          </cell>
        </row>
        <row r="7036">
          <cell r="A7036">
            <v>40603</v>
          </cell>
          <cell r="B7036">
            <v>1907.37</v>
          </cell>
        </row>
        <row r="7037">
          <cell r="A7037">
            <v>40604</v>
          </cell>
          <cell r="B7037">
            <v>1913.21</v>
          </cell>
        </row>
        <row r="7038">
          <cell r="A7038">
            <v>40605</v>
          </cell>
          <cell r="B7038">
            <v>1916.05</v>
          </cell>
        </row>
        <row r="7039">
          <cell r="A7039">
            <v>40606</v>
          </cell>
          <cell r="B7039">
            <v>1904.73</v>
          </cell>
        </row>
        <row r="7040">
          <cell r="A7040">
            <v>40607</v>
          </cell>
          <cell r="B7040">
            <v>1890.23</v>
          </cell>
        </row>
        <row r="7041">
          <cell r="A7041">
            <v>40608</v>
          </cell>
          <cell r="B7041">
            <v>1890.23</v>
          </cell>
        </row>
        <row r="7042">
          <cell r="A7042">
            <v>40609</v>
          </cell>
          <cell r="B7042">
            <v>1890.23</v>
          </cell>
        </row>
        <row r="7043">
          <cell r="A7043">
            <v>40610</v>
          </cell>
          <cell r="B7043">
            <v>1893.17</v>
          </cell>
        </row>
        <row r="7044">
          <cell r="A7044">
            <v>40611</v>
          </cell>
          <cell r="B7044">
            <v>1889.85</v>
          </cell>
        </row>
        <row r="7045">
          <cell r="A7045">
            <v>40612</v>
          </cell>
          <cell r="B7045">
            <v>1879.49</v>
          </cell>
        </row>
        <row r="7046">
          <cell r="A7046">
            <v>40613</v>
          </cell>
          <cell r="B7046">
            <v>1871.97</v>
          </cell>
        </row>
        <row r="7047">
          <cell r="A7047">
            <v>40614</v>
          </cell>
          <cell r="B7047">
            <v>1866.2</v>
          </cell>
        </row>
        <row r="7048">
          <cell r="A7048">
            <v>40615</v>
          </cell>
          <cell r="B7048">
            <v>1866.2</v>
          </cell>
        </row>
        <row r="7049">
          <cell r="A7049">
            <v>40616</v>
          </cell>
          <cell r="B7049">
            <v>1866.2</v>
          </cell>
        </row>
        <row r="7050">
          <cell r="A7050">
            <v>40617</v>
          </cell>
          <cell r="B7050">
            <v>1876.29</v>
          </cell>
        </row>
        <row r="7051">
          <cell r="A7051">
            <v>40618</v>
          </cell>
          <cell r="B7051">
            <v>1887.67</v>
          </cell>
        </row>
        <row r="7052">
          <cell r="A7052">
            <v>40619</v>
          </cell>
          <cell r="B7052">
            <v>1892.62</v>
          </cell>
        </row>
        <row r="7053">
          <cell r="A7053">
            <v>40620</v>
          </cell>
          <cell r="B7053">
            <v>1876.78</v>
          </cell>
        </row>
        <row r="7054">
          <cell r="A7054">
            <v>40621</v>
          </cell>
          <cell r="B7054">
            <v>1874.79</v>
          </cell>
        </row>
        <row r="7055">
          <cell r="A7055">
            <v>40622</v>
          </cell>
          <cell r="B7055">
            <v>1874.79</v>
          </cell>
        </row>
        <row r="7056">
          <cell r="A7056">
            <v>40623</v>
          </cell>
          <cell r="B7056">
            <v>1874.79</v>
          </cell>
        </row>
        <row r="7057">
          <cell r="A7057">
            <v>40624</v>
          </cell>
          <cell r="B7057">
            <v>1874.79</v>
          </cell>
        </row>
        <row r="7058">
          <cell r="A7058">
            <v>40625</v>
          </cell>
          <cell r="B7058">
            <v>1866.34</v>
          </cell>
        </row>
        <row r="7059">
          <cell r="A7059">
            <v>40626</v>
          </cell>
          <cell r="B7059">
            <v>1867.74</v>
          </cell>
        </row>
        <row r="7060">
          <cell r="A7060">
            <v>40627</v>
          </cell>
          <cell r="B7060">
            <v>1865.11</v>
          </cell>
        </row>
        <row r="7061">
          <cell r="A7061">
            <v>40628</v>
          </cell>
          <cell r="B7061">
            <v>1871.37</v>
          </cell>
        </row>
        <row r="7062">
          <cell r="A7062">
            <v>40629</v>
          </cell>
          <cell r="B7062">
            <v>1871.37</v>
          </cell>
        </row>
        <row r="7063">
          <cell r="A7063">
            <v>40630</v>
          </cell>
          <cell r="B7063">
            <v>1871.37</v>
          </cell>
        </row>
        <row r="7064">
          <cell r="A7064">
            <v>40631</v>
          </cell>
          <cell r="B7064">
            <v>1877.84</v>
          </cell>
        </row>
        <row r="7065">
          <cell r="A7065">
            <v>40632</v>
          </cell>
          <cell r="B7065">
            <v>1888</v>
          </cell>
        </row>
        <row r="7066">
          <cell r="A7066">
            <v>40633</v>
          </cell>
          <cell r="B7066">
            <v>1879.47</v>
          </cell>
        </row>
        <row r="7067">
          <cell r="A7067">
            <v>40634</v>
          </cell>
          <cell r="B7067">
            <v>1870.6</v>
          </cell>
        </row>
        <row r="7068">
          <cell r="A7068">
            <v>40635</v>
          </cell>
          <cell r="B7068">
            <v>1858.95</v>
          </cell>
        </row>
        <row r="7069">
          <cell r="A7069">
            <v>40636</v>
          </cell>
          <cell r="B7069">
            <v>1858.95</v>
          </cell>
        </row>
        <row r="7070">
          <cell r="A7070">
            <v>40637</v>
          </cell>
          <cell r="B7070">
            <v>1858.95</v>
          </cell>
        </row>
        <row r="7071">
          <cell r="A7071">
            <v>40638</v>
          </cell>
          <cell r="B7071">
            <v>1846.78</v>
          </cell>
        </row>
        <row r="7072">
          <cell r="A7072">
            <v>40639</v>
          </cell>
          <cell r="B7072">
            <v>1838.29</v>
          </cell>
        </row>
        <row r="7073">
          <cell r="A7073">
            <v>40640</v>
          </cell>
          <cell r="B7073">
            <v>1826.97</v>
          </cell>
        </row>
        <row r="7074">
          <cell r="A7074">
            <v>40641</v>
          </cell>
          <cell r="B7074">
            <v>1825.09</v>
          </cell>
        </row>
        <row r="7075">
          <cell r="A7075">
            <v>40642</v>
          </cell>
          <cell r="B7075">
            <v>1817.35</v>
          </cell>
        </row>
        <row r="7076">
          <cell r="A7076">
            <v>40643</v>
          </cell>
          <cell r="B7076">
            <v>1817.35</v>
          </cell>
        </row>
        <row r="7077">
          <cell r="A7077">
            <v>40644</v>
          </cell>
          <cell r="B7077">
            <v>1817.35</v>
          </cell>
        </row>
        <row r="7078">
          <cell r="A7078">
            <v>40645</v>
          </cell>
          <cell r="B7078">
            <v>1815.79</v>
          </cell>
        </row>
        <row r="7079">
          <cell r="A7079">
            <v>40646</v>
          </cell>
          <cell r="B7079">
            <v>1818.14</v>
          </cell>
        </row>
        <row r="7080">
          <cell r="A7080">
            <v>40647</v>
          </cell>
          <cell r="B7080">
            <v>1818.91</v>
          </cell>
        </row>
        <row r="7081">
          <cell r="A7081">
            <v>40648</v>
          </cell>
          <cell r="B7081">
            <v>1811.1</v>
          </cell>
        </row>
        <row r="7082">
          <cell r="A7082">
            <v>40649</v>
          </cell>
          <cell r="B7082">
            <v>1800.63</v>
          </cell>
        </row>
        <row r="7083">
          <cell r="A7083">
            <v>40650</v>
          </cell>
          <cell r="B7083">
            <v>1800.63</v>
          </cell>
        </row>
        <row r="7084">
          <cell r="A7084">
            <v>40651</v>
          </cell>
          <cell r="B7084">
            <v>1800.63</v>
          </cell>
        </row>
        <row r="7085">
          <cell r="A7085">
            <v>40652</v>
          </cell>
          <cell r="B7085">
            <v>1799.79</v>
          </cell>
        </row>
        <row r="7086">
          <cell r="A7086">
            <v>40653</v>
          </cell>
          <cell r="B7086">
            <v>1790.54</v>
          </cell>
        </row>
        <row r="7087">
          <cell r="A7087">
            <v>40654</v>
          </cell>
          <cell r="B7087">
            <v>1782.59</v>
          </cell>
        </row>
        <row r="7088">
          <cell r="A7088">
            <v>40655</v>
          </cell>
          <cell r="B7088">
            <v>1782.59</v>
          </cell>
        </row>
        <row r="7089">
          <cell r="A7089">
            <v>40656</v>
          </cell>
          <cell r="B7089">
            <v>1782.59</v>
          </cell>
        </row>
        <row r="7090">
          <cell r="A7090">
            <v>40657</v>
          </cell>
          <cell r="B7090">
            <v>1782.59</v>
          </cell>
        </row>
        <row r="7091">
          <cell r="A7091">
            <v>40658</v>
          </cell>
          <cell r="B7091">
            <v>1782.59</v>
          </cell>
        </row>
        <row r="7092">
          <cell r="A7092">
            <v>40659</v>
          </cell>
          <cell r="B7092">
            <v>1781.56</v>
          </cell>
        </row>
        <row r="7093">
          <cell r="A7093">
            <v>40660</v>
          </cell>
          <cell r="B7093">
            <v>1787.88</v>
          </cell>
        </row>
        <row r="7094">
          <cell r="A7094">
            <v>40661</v>
          </cell>
          <cell r="B7094">
            <v>1784.11</v>
          </cell>
        </row>
        <row r="7095">
          <cell r="A7095">
            <v>40662</v>
          </cell>
          <cell r="B7095">
            <v>1767.54</v>
          </cell>
        </row>
        <row r="7096">
          <cell r="A7096">
            <v>40663</v>
          </cell>
          <cell r="B7096">
            <v>1768.19</v>
          </cell>
        </row>
        <row r="7097">
          <cell r="A7097">
            <v>40664</v>
          </cell>
          <cell r="B7097">
            <v>1768.19</v>
          </cell>
        </row>
        <row r="7098">
          <cell r="A7098">
            <v>40665</v>
          </cell>
          <cell r="B7098">
            <v>1768.19</v>
          </cell>
        </row>
        <row r="7099">
          <cell r="A7099">
            <v>40666</v>
          </cell>
          <cell r="B7099">
            <v>1768.37</v>
          </cell>
        </row>
        <row r="7100">
          <cell r="A7100">
            <v>40667</v>
          </cell>
          <cell r="B7100">
            <v>1767.05</v>
          </cell>
        </row>
        <row r="7101">
          <cell r="A7101">
            <v>40668</v>
          </cell>
          <cell r="B7101">
            <v>1763.45</v>
          </cell>
        </row>
        <row r="7102">
          <cell r="A7102">
            <v>40669</v>
          </cell>
          <cell r="B7102">
            <v>1769.46</v>
          </cell>
        </row>
        <row r="7103">
          <cell r="A7103">
            <v>40670</v>
          </cell>
          <cell r="B7103">
            <v>1763.12</v>
          </cell>
        </row>
        <row r="7104">
          <cell r="A7104">
            <v>40671</v>
          </cell>
          <cell r="B7104">
            <v>1763.12</v>
          </cell>
        </row>
        <row r="7105">
          <cell r="A7105">
            <v>40672</v>
          </cell>
          <cell r="B7105">
            <v>1763.12</v>
          </cell>
        </row>
        <row r="7106">
          <cell r="A7106">
            <v>40673</v>
          </cell>
          <cell r="B7106">
            <v>1779.7</v>
          </cell>
        </row>
        <row r="7107">
          <cell r="A7107">
            <v>40674</v>
          </cell>
          <cell r="B7107">
            <v>1791.72</v>
          </cell>
        </row>
        <row r="7108">
          <cell r="A7108">
            <v>40675</v>
          </cell>
          <cell r="B7108">
            <v>1798.66</v>
          </cell>
        </row>
        <row r="7109">
          <cell r="A7109">
            <v>40676</v>
          </cell>
          <cell r="B7109">
            <v>1807.86</v>
          </cell>
        </row>
        <row r="7110">
          <cell r="A7110">
            <v>40677</v>
          </cell>
          <cell r="B7110">
            <v>1805.37</v>
          </cell>
        </row>
        <row r="7111">
          <cell r="A7111">
            <v>40678</v>
          </cell>
          <cell r="B7111">
            <v>1805.37</v>
          </cell>
        </row>
        <row r="7112">
          <cell r="A7112">
            <v>40679</v>
          </cell>
          <cell r="B7112">
            <v>1805.37</v>
          </cell>
        </row>
        <row r="7113">
          <cell r="A7113">
            <v>40680</v>
          </cell>
          <cell r="B7113">
            <v>1814.98</v>
          </cell>
        </row>
        <row r="7114">
          <cell r="A7114">
            <v>40681</v>
          </cell>
          <cell r="B7114">
            <v>1826.03</v>
          </cell>
        </row>
        <row r="7115">
          <cell r="A7115">
            <v>40682</v>
          </cell>
          <cell r="B7115">
            <v>1824.62</v>
          </cell>
        </row>
        <row r="7116">
          <cell r="A7116">
            <v>40683</v>
          </cell>
          <cell r="B7116">
            <v>1814.99</v>
          </cell>
        </row>
        <row r="7117">
          <cell r="A7117">
            <v>40684</v>
          </cell>
          <cell r="B7117">
            <v>1819.86</v>
          </cell>
        </row>
        <row r="7118">
          <cell r="A7118">
            <v>40685</v>
          </cell>
          <cell r="B7118">
            <v>1819.86</v>
          </cell>
        </row>
        <row r="7119">
          <cell r="A7119">
            <v>40686</v>
          </cell>
          <cell r="B7119">
            <v>1819.86</v>
          </cell>
        </row>
        <row r="7120">
          <cell r="A7120">
            <v>40687</v>
          </cell>
          <cell r="B7120">
            <v>1828.12</v>
          </cell>
        </row>
        <row r="7121">
          <cell r="A7121">
            <v>40688</v>
          </cell>
          <cell r="B7121">
            <v>1828.64</v>
          </cell>
        </row>
        <row r="7122">
          <cell r="A7122">
            <v>40689</v>
          </cell>
          <cell r="B7122">
            <v>1831.58</v>
          </cell>
        </row>
        <row r="7123">
          <cell r="A7123">
            <v>40690</v>
          </cell>
          <cell r="B7123">
            <v>1829.75</v>
          </cell>
        </row>
        <row r="7124">
          <cell r="A7124">
            <v>40691</v>
          </cell>
          <cell r="B7124">
            <v>1817.34</v>
          </cell>
        </row>
        <row r="7125">
          <cell r="A7125">
            <v>40692</v>
          </cell>
          <cell r="B7125">
            <v>1817.34</v>
          </cell>
        </row>
        <row r="7126">
          <cell r="A7126">
            <v>40693</v>
          </cell>
          <cell r="B7126">
            <v>1817.34</v>
          </cell>
        </row>
        <row r="7127">
          <cell r="A7127">
            <v>40694</v>
          </cell>
          <cell r="B7127">
            <v>1817.34</v>
          </cell>
        </row>
        <row r="7128">
          <cell r="A7128">
            <v>40695</v>
          </cell>
          <cell r="B7128">
            <v>1797.83</v>
          </cell>
        </row>
        <row r="7129">
          <cell r="A7129">
            <v>40696</v>
          </cell>
          <cell r="B7129">
            <v>1789.41</v>
          </cell>
        </row>
        <row r="7130">
          <cell r="A7130">
            <v>40697</v>
          </cell>
          <cell r="B7130">
            <v>1784.12</v>
          </cell>
        </row>
        <row r="7131">
          <cell r="A7131">
            <v>40698</v>
          </cell>
          <cell r="B7131">
            <v>1785.05</v>
          </cell>
        </row>
        <row r="7132">
          <cell r="A7132">
            <v>40699</v>
          </cell>
          <cell r="B7132">
            <v>1785.05</v>
          </cell>
        </row>
        <row r="7133">
          <cell r="A7133">
            <v>40700</v>
          </cell>
          <cell r="B7133">
            <v>1785.05</v>
          </cell>
        </row>
        <row r="7134">
          <cell r="A7134">
            <v>40701</v>
          </cell>
          <cell r="B7134">
            <v>1785.05</v>
          </cell>
        </row>
        <row r="7135">
          <cell r="A7135">
            <v>40702</v>
          </cell>
          <cell r="B7135">
            <v>1770.13</v>
          </cell>
        </row>
        <row r="7136">
          <cell r="A7136">
            <v>40703</v>
          </cell>
          <cell r="B7136">
            <v>1769.83</v>
          </cell>
        </row>
        <row r="7137">
          <cell r="A7137">
            <v>40704</v>
          </cell>
          <cell r="B7137">
            <v>1772.59</v>
          </cell>
        </row>
        <row r="7138">
          <cell r="A7138">
            <v>40705</v>
          </cell>
          <cell r="B7138">
            <v>1774.94</v>
          </cell>
        </row>
        <row r="7139">
          <cell r="A7139">
            <v>40706</v>
          </cell>
          <cell r="B7139">
            <v>1774.94</v>
          </cell>
        </row>
        <row r="7140">
          <cell r="A7140">
            <v>40707</v>
          </cell>
          <cell r="B7140">
            <v>1774.94</v>
          </cell>
        </row>
        <row r="7141">
          <cell r="A7141">
            <v>40708</v>
          </cell>
          <cell r="B7141">
            <v>1777.64</v>
          </cell>
        </row>
        <row r="7142">
          <cell r="A7142">
            <v>40709</v>
          </cell>
          <cell r="B7142">
            <v>1774.24</v>
          </cell>
        </row>
        <row r="7143">
          <cell r="A7143">
            <v>40710</v>
          </cell>
          <cell r="B7143">
            <v>1781.4</v>
          </cell>
        </row>
        <row r="7144">
          <cell r="A7144">
            <v>40711</v>
          </cell>
          <cell r="B7144">
            <v>1793.92</v>
          </cell>
        </row>
        <row r="7145">
          <cell r="A7145">
            <v>40712</v>
          </cell>
          <cell r="B7145">
            <v>1787.8</v>
          </cell>
        </row>
        <row r="7146">
          <cell r="A7146">
            <v>40713</v>
          </cell>
          <cell r="B7146">
            <v>1787.8</v>
          </cell>
        </row>
        <row r="7147">
          <cell r="A7147">
            <v>40714</v>
          </cell>
          <cell r="B7147">
            <v>1787.8</v>
          </cell>
        </row>
        <row r="7148">
          <cell r="A7148">
            <v>40715</v>
          </cell>
          <cell r="B7148">
            <v>1789.47</v>
          </cell>
        </row>
        <row r="7149">
          <cell r="A7149">
            <v>40716</v>
          </cell>
          <cell r="B7149">
            <v>1780.48</v>
          </cell>
        </row>
        <row r="7150">
          <cell r="A7150">
            <v>40717</v>
          </cell>
          <cell r="B7150">
            <v>1779.1</v>
          </cell>
        </row>
        <row r="7151">
          <cell r="A7151">
            <v>40718</v>
          </cell>
          <cell r="B7151">
            <v>1788.11</v>
          </cell>
        </row>
        <row r="7152">
          <cell r="A7152">
            <v>40719</v>
          </cell>
          <cell r="B7152">
            <v>1787.8</v>
          </cell>
        </row>
        <row r="7153">
          <cell r="A7153">
            <v>40720</v>
          </cell>
          <cell r="B7153">
            <v>1787.8</v>
          </cell>
        </row>
        <row r="7154">
          <cell r="A7154">
            <v>40721</v>
          </cell>
          <cell r="B7154">
            <v>1787.8</v>
          </cell>
        </row>
        <row r="7155">
          <cell r="A7155">
            <v>40722</v>
          </cell>
          <cell r="B7155">
            <v>1787.8</v>
          </cell>
        </row>
        <row r="7156">
          <cell r="A7156">
            <v>40723</v>
          </cell>
          <cell r="B7156">
            <v>1786.73</v>
          </cell>
        </row>
        <row r="7157">
          <cell r="A7157">
            <v>40724</v>
          </cell>
          <cell r="B7157">
            <v>1780.16</v>
          </cell>
        </row>
        <row r="7158">
          <cell r="A7158">
            <v>40725</v>
          </cell>
          <cell r="B7158">
            <v>1772.32</v>
          </cell>
        </row>
        <row r="7159">
          <cell r="A7159">
            <v>40726</v>
          </cell>
          <cell r="B7159">
            <v>1762.59</v>
          </cell>
        </row>
        <row r="7160">
          <cell r="A7160">
            <v>40727</v>
          </cell>
          <cell r="B7160">
            <v>1762.59</v>
          </cell>
        </row>
        <row r="7161">
          <cell r="A7161">
            <v>40728</v>
          </cell>
          <cell r="B7161">
            <v>1762.59</v>
          </cell>
        </row>
        <row r="7162">
          <cell r="A7162">
            <v>40729</v>
          </cell>
          <cell r="B7162">
            <v>1762.59</v>
          </cell>
        </row>
        <row r="7163">
          <cell r="A7163">
            <v>40730</v>
          </cell>
          <cell r="B7163">
            <v>1766.57</v>
          </cell>
        </row>
        <row r="7164">
          <cell r="A7164">
            <v>40731</v>
          </cell>
          <cell r="B7164">
            <v>1767.47</v>
          </cell>
        </row>
        <row r="7165">
          <cell r="A7165">
            <v>40732</v>
          </cell>
          <cell r="B7165">
            <v>1759.38</v>
          </cell>
        </row>
        <row r="7166">
          <cell r="A7166">
            <v>40733</v>
          </cell>
          <cell r="B7166">
            <v>1759.41</v>
          </cell>
        </row>
        <row r="7167">
          <cell r="A7167">
            <v>40734</v>
          </cell>
          <cell r="B7167">
            <v>1759.41</v>
          </cell>
        </row>
        <row r="7168">
          <cell r="A7168">
            <v>40735</v>
          </cell>
          <cell r="B7168">
            <v>1759.41</v>
          </cell>
        </row>
        <row r="7169">
          <cell r="A7169">
            <v>40736</v>
          </cell>
          <cell r="B7169">
            <v>1768.42</v>
          </cell>
        </row>
        <row r="7170">
          <cell r="A7170">
            <v>40737</v>
          </cell>
          <cell r="B7170">
            <v>1765.32</v>
          </cell>
        </row>
        <row r="7171">
          <cell r="A7171">
            <v>40738</v>
          </cell>
          <cell r="B7171">
            <v>1758.25</v>
          </cell>
        </row>
        <row r="7172">
          <cell r="A7172">
            <v>40739</v>
          </cell>
          <cell r="B7172">
            <v>1748.41</v>
          </cell>
        </row>
        <row r="7173">
          <cell r="A7173">
            <v>40740</v>
          </cell>
          <cell r="B7173">
            <v>1750.9</v>
          </cell>
        </row>
        <row r="7174">
          <cell r="A7174">
            <v>40741</v>
          </cell>
          <cell r="B7174">
            <v>1750.9</v>
          </cell>
        </row>
        <row r="7175">
          <cell r="A7175">
            <v>40742</v>
          </cell>
          <cell r="B7175">
            <v>1750.9</v>
          </cell>
        </row>
        <row r="7176">
          <cell r="A7176">
            <v>40743</v>
          </cell>
          <cell r="B7176">
            <v>1758.99</v>
          </cell>
        </row>
        <row r="7177">
          <cell r="A7177">
            <v>40744</v>
          </cell>
          <cell r="B7177">
            <v>1757.49</v>
          </cell>
        </row>
        <row r="7178">
          <cell r="A7178">
            <v>40745</v>
          </cell>
          <cell r="B7178">
            <v>1757.49</v>
          </cell>
        </row>
        <row r="7179">
          <cell r="A7179">
            <v>40746</v>
          </cell>
          <cell r="B7179">
            <v>1756.38</v>
          </cell>
        </row>
        <row r="7180">
          <cell r="A7180">
            <v>40747</v>
          </cell>
          <cell r="B7180">
            <v>1757.35</v>
          </cell>
        </row>
        <row r="7181">
          <cell r="A7181">
            <v>40748</v>
          </cell>
          <cell r="B7181">
            <v>1757.35</v>
          </cell>
        </row>
        <row r="7182">
          <cell r="A7182">
            <v>40749</v>
          </cell>
          <cell r="B7182">
            <v>1757.35</v>
          </cell>
        </row>
        <row r="7183">
          <cell r="A7183">
            <v>40750</v>
          </cell>
          <cell r="B7183">
            <v>1768.02</v>
          </cell>
        </row>
        <row r="7184">
          <cell r="A7184">
            <v>40751</v>
          </cell>
          <cell r="B7184">
            <v>1759.88</v>
          </cell>
        </row>
        <row r="7185">
          <cell r="A7185">
            <v>40752</v>
          </cell>
          <cell r="B7185">
            <v>1764.89</v>
          </cell>
        </row>
        <row r="7186">
          <cell r="A7186">
            <v>40753</v>
          </cell>
          <cell r="B7186">
            <v>1771.15</v>
          </cell>
        </row>
        <row r="7187">
          <cell r="A7187">
            <v>40754</v>
          </cell>
          <cell r="B7187">
            <v>1777.82</v>
          </cell>
        </row>
        <row r="7188">
          <cell r="A7188">
            <v>40755</v>
          </cell>
          <cell r="B7188">
            <v>1777.82</v>
          </cell>
        </row>
        <row r="7189">
          <cell r="A7189">
            <v>40756</v>
          </cell>
          <cell r="B7189">
            <v>1777.82</v>
          </cell>
        </row>
        <row r="7190">
          <cell r="A7190">
            <v>40757</v>
          </cell>
          <cell r="B7190">
            <v>1771.81</v>
          </cell>
        </row>
        <row r="7191">
          <cell r="A7191">
            <v>40758</v>
          </cell>
          <cell r="B7191">
            <v>1765.53</v>
          </cell>
        </row>
        <row r="7192">
          <cell r="A7192">
            <v>40759</v>
          </cell>
          <cell r="B7192">
            <v>1772.52</v>
          </cell>
        </row>
        <row r="7193">
          <cell r="A7193">
            <v>40760</v>
          </cell>
          <cell r="B7193">
            <v>1781.33</v>
          </cell>
        </row>
        <row r="7194">
          <cell r="A7194">
            <v>40761</v>
          </cell>
          <cell r="B7194">
            <v>1792.68</v>
          </cell>
        </row>
        <row r="7195">
          <cell r="A7195">
            <v>40762</v>
          </cell>
          <cell r="B7195">
            <v>1792.68</v>
          </cell>
        </row>
        <row r="7196">
          <cell r="A7196">
            <v>40763</v>
          </cell>
          <cell r="B7196">
            <v>1792.68</v>
          </cell>
        </row>
        <row r="7197">
          <cell r="A7197">
            <v>40764</v>
          </cell>
          <cell r="B7197">
            <v>1811.18</v>
          </cell>
        </row>
        <row r="7198">
          <cell r="A7198">
            <v>40765</v>
          </cell>
          <cell r="B7198">
            <v>1811.68</v>
          </cell>
        </row>
        <row r="7199">
          <cell r="A7199">
            <v>40766</v>
          </cell>
          <cell r="B7199">
            <v>1800.97</v>
          </cell>
        </row>
        <row r="7200">
          <cell r="A7200">
            <v>40767</v>
          </cell>
          <cell r="B7200">
            <v>1793.47</v>
          </cell>
        </row>
        <row r="7201">
          <cell r="A7201">
            <v>40768</v>
          </cell>
          <cell r="B7201">
            <v>1783.35</v>
          </cell>
        </row>
        <row r="7202">
          <cell r="A7202">
            <v>40769</v>
          </cell>
          <cell r="B7202">
            <v>1783.35</v>
          </cell>
        </row>
        <row r="7203">
          <cell r="A7203">
            <v>40770</v>
          </cell>
          <cell r="B7203">
            <v>1783.35</v>
          </cell>
        </row>
        <row r="7204">
          <cell r="A7204">
            <v>40771</v>
          </cell>
          <cell r="B7204">
            <v>1783.35</v>
          </cell>
        </row>
        <row r="7205">
          <cell r="A7205">
            <v>40772</v>
          </cell>
          <cell r="B7205">
            <v>1776.66</v>
          </cell>
        </row>
        <row r="7206">
          <cell r="A7206">
            <v>40773</v>
          </cell>
          <cell r="B7206">
            <v>1767.29</v>
          </cell>
        </row>
        <row r="7207">
          <cell r="A7207">
            <v>40774</v>
          </cell>
          <cell r="B7207">
            <v>1775.84</v>
          </cell>
        </row>
        <row r="7208">
          <cell r="A7208">
            <v>40775</v>
          </cell>
          <cell r="B7208">
            <v>1779.05</v>
          </cell>
        </row>
        <row r="7209">
          <cell r="A7209">
            <v>40776</v>
          </cell>
          <cell r="B7209">
            <v>1779.05</v>
          </cell>
        </row>
        <row r="7210">
          <cell r="A7210">
            <v>40777</v>
          </cell>
          <cell r="B7210">
            <v>1779.05</v>
          </cell>
        </row>
        <row r="7211">
          <cell r="A7211">
            <v>40778</v>
          </cell>
          <cell r="B7211">
            <v>1779.86</v>
          </cell>
        </row>
        <row r="7212">
          <cell r="A7212">
            <v>40779</v>
          </cell>
          <cell r="B7212">
            <v>1781.91</v>
          </cell>
        </row>
        <row r="7213">
          <cell r="A7213">
            <v>40780</v>
          </cell>
          <cell r="B7213">
            <v>1791.61</v>
          </cell>
        </row>
        <row r="7214">
          <cell r="A7214">
            <v>40781</v>
          </cell>
          <cell r="B7214">
            <v>1791.05</v>
          </cell>
        </row>
        <row r="7215">
          <cell r="A7215">
            <v>40782</v>
          </cell>
          <cell r="B7215">
            <v>1794.02</v>
          </cell>
        </row>
        <row r="7216">
          <cell r="A7216">
            <v>40783</v>
          </cell>
          <cell r="B7216">
            <v>1794.02</v>
          </cell>
        </row>
        <row r="7217">
          <cell r="A7217">
            <v>40784</v>
          </cell>
          <cell r="B7217">
            <v>1794.02</v>
          </cell>
        </row>
        <row r="7218">
          <cell r="A7218">
            <v>40785</v>
          </cell>
          <cell r="B7218">
            <v>1787.52</v>
          </cell>
        </row>
        <row r="7219">
          <cell r="A7219">
            <v>40786</v>
          </cell>
          <cell r="B7219">
            <v>1783.66</v>
          </cell>
        </row>
        <row r="7220">
          <cell r="A7220">
            <v>40787</v>
          </cell>
          <cell r="B7220">
            <v>1780.26</v>
          </cell>
        </row>
        <row r="7221">
          <cell r="A7221">
            <v>40788</v>
          </cell>
          <cell r="B7221">
            <v>1778.51</v>
          </cell>
        </row>
        <row r="7222">
          <cell r="A7222">
            <v>40789</v>
          </cell>
          <cell r="B7222">
            <v>1782.8</v>
          </cell>
        </row>
        <row r="7223">
          <cell r="A7223">
            <v>40790</v>
          </cell>
          <cell r="B7223">
            <v>1782.8</v>
          </cell>
        </row>
        <row r="7224">
          <cell r="A7224">
            <v>40791</v>
          </cell>
          <cell r="B7224">
            <v>1782.8</v>
          </cell>
        </row>
        <row r="7225">
          <cell r="A7225">
            <v>40792</v>
          </cell>
          <cell r="B7225">
            <v>1782.8</v>
          </cell>
        </row>
        <row r="7226">
          <cell r="A7226">
            <v>40793</v>
          </cell>
          <cell r="B7226">
            <v>1791.89</v>
          </cell>
        </row>
        <row r="7227">
          <cell r="A7227">
            <v>40794</v>
          </cell>
          <cell r="B7227">
            <v>1789.3</v>
          </cell>
        </row>
        <row r="7228">
          <cell r="A7228">
            <v>40795</v>
          </cell>
          <cell r="B7228">
            <v>1789.9</v>
          </cell>
        </row>
        <row r="7229">
          <cell r="A7229">
            <v>40796</v>
          </cell>
          <cell r="B7229">
            <v>1796.58</v>
          </cell>
        </row>
        <row r="7230">
          <cell r="A7230">
            <v>40797</v>
          </cell>
          <cell r="B7230">
            <v>1796.58</v>
          </cell>
        </row>
        <row r="7231">
          <cell r="A7231">
            <v>40798</v>
          </cell>
          <cell r="B7231">
            <v>1796.58</v>
          </cell>
        </row>
        <row r="7232">
          <cell r="A7232">
            <v>40799</v>
          </cell>
          <cell r="B7232">
            <v>1811.34</v>
          </cell>
        </row>
        <row r="7233">
          <cell r="A7233">
            <v>40800</v>
          </cell>
          <cell r="B7233">
            <v>1813.42</v>
          </cell>
        </row>
        <row r="7234">
          <cell r="A7234">
            <v>40801</v>
          </cell>
          <cell r="B7234">
            <v>1824.15</v>
          </cell>
        </row>
        <row r="7235">
          <cell r="A7235">
            <v>40802</v>
          </cell>
          <cell r="B7235">
            <v>1822.04</v>
          </cell>
        </row>
        <row r="7236">
          <cell r="A7236">
            <v>40803</v>
          </cell>
          <cell r="B7236">
            <v>1820.29</v>
          </cell>
        </row>
        <row r="7237">
          <cell r="A7237">
            <v>40804</v>
          </cell>
          <cell r="B7237">
            <v>1820.29</v>
          </cell>
        </row>
        <row r="7238">
          <cell r="A7238">
            <v>40805</v>
          </cell>
          <cell r="B7238">
            <v>1820.29</v>
          </cell>
        </row>
        <row r="7239">
          <cell r="A7239">
            <v>40806</v>
          </cell>
          <cell r="B7239">
            <v>1843.26</v>
          </cell>
        </row>
        <row r="7240">
          <cell r="A7240">
            <v>40807</v>
          </cell>
          <cell r="B7240">
            <v>1854.96</v>
          </cell>
        </row>
        <row r="7241">
          <cell r="A7241">
            <v>40808</v>
          </cell>
          <cell r="B7241">
            <v>1882.23</v>
          </cell>
        </row>
        <row r="7242">
          <cell r="A7242">
            <v>40809</v>
          </cell>
          <cell r="B7242">
            <v>1915.63</v>
          </cell>
        </row>
        <row r="7243">
          <cell r="A7243">
            <v>40810</v>
          </cell>
          <cell r="B7243">
            <v>1902.45</v>
          </cell>
        </row>
        <row r="7244">
          <cell r="A7244">
            <v>40811</v>
          </cell>
          <cell r="B7244">
            <v>1902.45</v>
          </cell>
        </row>
        <row r="7245">
          <cell r="A7245">
            <v>40812</v>
          </cell>
          <cell r="B7245">
            <v>1902.45</v>
          </cell>
        </row>
        <row r="7246">
          <cell r="A7246">
            <v>40813</v>
          </cell>
          <cell r="B7246">
            <v>1903.31</v>
          </cell>
        </row>
        <row r="7247">
          <cell r="A7247">
            <v>40814</v>
          </cell>
          <cell r="B7247">
            <v>1887.38</v>
          </cell>
        </row>
        <row r="7248">
          <cell r="A7248">
            <v>40815</v>
          </cell>
          <cell r="B7248">
            <v>1907.75</v>
          </cell>
        </row>
        <row r="7249">
          <cell r="A7249">
            <v>40816</v>
          </cell>
          <cell r="B7249">
            <v>1915.1</v>
          </cell>
        </row>
        <row r="7250">
          <cell r="A7250">
            <v>40817</v>
          </cell>
          <cell r="B7250">
            <v>1929.01</v>
          </cell>
        </row>
        <row r="7251">
          <cell r="A7251">
            <v>40818</v>
          </cell>
          <cell r="B7251">
            <v>1929.01</v>
          </cell>
        </row>
        <row r="7252">
          <cell r="A7252">
            <v>40819</v>
          </cell>
          <cell r="B7252">
            <v>1929.01</v>
          </cell>
        </row>
        <row r="7253">
          <cell r="A7253">
            <v>40820</v>
          </cell>
          <cell r="B7253">
            <v>1943.8</v>
          </cell>
        </row>
        <row r="7254">
          <cell r="A7254">
            <v>40821</v>
          </cell>
          <cell r="B7254">
            <v>1972.76</v>
          </cell>
        </row>
        <row r="7255">
          <cell r="A7255">
            <v>40822</v>
          </cell>
          <cell r="B7255">
            <v>1967.56</v>
          </cell>
        </row>
        <row r="7256">
          <cell r="A7256">
            <v>40823</v>
          </cell>
          <cell r="B7256">
            <v>1952.09</v>
          </cell>
        </row>
        <row r="7257">
          <cell r="A7257">
            <v>40824</v>
          </cell>
          <cell r="B7257">
            <v>1931.64</v>
          </cell>
        </row>
        <row r="7258">
          <cell r="A7258">
            <v>40825</v>
          </cell>
          <cell r="B7258">
            <v>1931.64</v>
          </cell>
        </row>
        <row r="7259">
          <cell r="A7259">
            <v>40826</v>
          </cell>
          <cell r="B7259">
            <v>1931.64</v>
          </cell>
        </row>
        <row r="7260">
          <cell r="A7260">
            <v>40827</v>
          </cell>
          <cell r="B7260">
            <v>1931.64</v>
          </cell>
        </row>
        <row r="7261">
          <cell r="A7261">
            <v>40828</v>
          </cell>
          <cell r="B7261">
            <v>1913.6</v>
          </cell>
        </row>
        <row r="7262">
          <cell r="A7262">
            <v>40829</v>
          </cell>
          <cell r="B7262">
            <v>1896.72</v>
          </cell>
        </row>
        <row r="7263">
          <cell r="A7263">
            <v>40830</v>
          </cell>
          <cell r="B7263">
            <v>1909.12</v>
          </cell>
        </row>
        <row r="7264">
          <cell r="A7264">
            <v>40831</v>
          </cell>
          <cell r="B7264">
            <v>1895.33</v>
          </cell>
        </row>
        <row r="7265">
          <cell r="A7265">
            <v>40832</v>
          </cell>
          <cell r="B7265">
            <v>1895.33</v>
          </cell>
        </row>
        <row r="7266">
          <cell r="A7266">
            <v>40833</v>
          </cell>
          <cell r="B7266">
            <v>1895.33</v>
          </cell>
        </row>
        <row r="7267">
          <cell r="A7267">
            <v>40834</v>
          </cell>
          <cell r="B7267">
            <v>1895.33</v>
          </cell>
        </row>
        <row r="7268">
          <cell r="A7268">
            <v>40835</v>
          </cell>
          <cell r="B7268">
            <v>1902.47</v>
          </cell>
        </row>
        <row r="7269">
          <cell r="A7269">
            <v>40836</v>
          </cell>
          <cell r="B7269">
            <v>1900.1</v>
          </cell>
        </row>
        <row r="7270">
          <cell r="A7270">
            <v>40837</v>
          </cell>
          <cell r="B7270">
            <v>1905.95</v>
          </cell>
        </row>
        <row r="7271">
          <cell r="A7271">
            <v>40838</v>
          </cell>
          <cell r="B7271">
            <v>1897.45</v>
          </cell>
        </row>
        <row r="7272">
          <cell r="A7272">
            <v>40839</v>
          </cell>
          <cell r="B7272">
            <v>1897.45</v>
          </cell>
        </row>
        <row r="7273">
          <cell r="A7273">
            <v>40840</v>
          </cell>
          <cell r="B7273">
            <v>1897.45</v>
          </cell>
        </row>
        <row r="7274">
          <cell r="A7274">
            <v>40841</v>
          </cell>
          <cell r="B7274">
            <v>1878.78</v>
          </cell>
        </row>
        <row r="7275">
          <cell r="A7275">
            <v>40842</v>
          </cell>
          <cell r="B7275">
            <v>1875.55</v>
          </cell>
        </row>
        <row r="7276">
          <cell r="A7276">
            <v>40843</v>
          </cell>
          <cell r="B7276">
            <v>1878.1</v>
          </cell>
        </row>
        <row r="7277">
          <cell r="A7277">
            <v>40844</v>
          </cell>
          <cell r="B7277">
            <v>1862.84</v>
          </cell>
        </row>
        <row r="7278">
          <cell r="A7278">
            <v>40845</v>
          </cell>
          <cell r="B7278">
            <v>1863.06</v>
          </cell>
        </row>
        <row r="7279">
          <cell r="A7279">
            <v>40846</v>
          </cell>
          <cell r="B7279">
            <v>1863.06</v>
          </cell>
        </row>
        <row r="7280">
          <cell r="A7280">
            <v>40847</v>
          </cell>
          <cell r="B7280">
            <v>1863.06</v>
          </cell>
        </row>
        <row r="7281">
          <cell r="A7281">
            <v>40848</v>
          </cell>
          <cell r="B7281">
            <v>1871.49</v>
          </cell>
        </row>
        <row r="7282">
          <cell r="A7282">
            <v>40849</v>
          </cell>
          <cell r="B7282">
            <v>1891.38</v>
          </cell>
        </row>
        <row r="7283">
          <cell r="A7283">
            <v>40850</v>
          </cell>
          <cell r="B7283">
            <v>1889.66</v>
          </cell>
        </row>
        <row r="7284">
          <cell r="A7284">
            <v>40851</v>
          </cell>
          <cell r="B7284">
            <v>1905.38</v>
          </cell>
        </row>
        <row r="7285">
          <cell r="A7285">
            <v>40852</v>
          </cell>
          <cell r="B7285">
            <v>1915.72</v>
          </cell>
        </row>
        <row r="7286">
          <cell r="A7286">
            <v>40853</v>
          </cell>
          <cell r="B7286">
            <v>1915.72</v>
          </cell>
        </row>
        <row r="7287">
          <cell r="A7287">
            <v>40854</v>
          </cell>
          <cell r="B7287">
            <v>1915.72</v>
          </cell>
        </row>
        <row r="7288">
          <cell r="A7288">
            <v>40855</v>
          </cell>
          <cell r="B7288">
            <v>1915.72</v>
          </cell>
        </row>
        <row r="7289">
          <cell r="A7289">
            <v>40856</v>
          </cell>
          <cell r="B7289">
            <v>1908.71</v>
          </cell>
        </row>
        <row r="7290">
          <cell r="A7290">
            <v>40857</v>
          </cell>
          <cell r="B7290">
            <v>1917.69</v>
          </cell>
        </row>
        <row r="7291">
          <cell r="A7291">
            <v>40858</v>
          </cell>
          <cell r="B7291">
            <v>1913.65</v>
          </cell>
        </row>
        <row r="7292">
          <cell r="A7292">
            <v>40859</v>
          </cell>
          <cell r="B7292">
            <v>1913.65</v>
          </cell>
        </row>
        <row r="7293">
          <cell r="A7293">
            <v>40860</v>
          </cell>
          <cell r="B7293">
            <v>1913.65</v>
          </cell>
        </row>
        <row r="7294">
          <cell r="A7294">
            <v>40861</v>
          </cell>
          <cell r="B7294">
            <v>1913.65</v>
          </cell>
        </row>
        <row r="7295">
          <cell r="A7295">
            <v>40862</v>
          </cell>
          <cell r="B7295">
            <v>1913.65</v>
          </cell>
        </row>
        <row r="7296">
          <cell r="A7296">
            <v>40863</v>
          </cell>
          <cell r="B7296">
            <v>1915.41</v>
          </cell>
        </row>
        <row r="7297">
          <cell r="A7297">
            <v>40864</v>
          </cell>
          <cell r="B7297">
            <v>1912.2</v>
          </cell>
        </row>
        <row r="7298">
          <cell r="A7298">
            <v>40865</v>
          </cell>
          <cell r="B7298">
            <v>1910.83</v>
          </cell>
        </row>
        <row r="7299">
          <cell r="A7299">
            <v>40866</v>
          </cell>
          <cell r="B7299">
            <v>1917.45</v>
          </cell>
        </row>
        <row r="7300">
          <cell r="A7300">
            <v>40867</v>
          </cell>
          <cell r="B7300">
            <v>1917.45</v>
          </cell>
        </row>
        <row r="7301">
          <cell r="A7301">
            <v>40868</v>
          </cell>
          <cell r="B7301">
            <v>1917.45</v>
          </cell>
        </row>
        <row r="7302">
          <cell r="A7302">
            <v>40869</v>
          </cell>
          <cell r="B7302">
            <v>1928.47</v>
          </cell>
        </row>
        <row r="7303">
          <cell r="A7303">
            <v>40870</v>
          </cell>
          <cell r="B7303">
            <v>1925.39</v>
          </cell>
        </row>
        <row r="7304">
          <cell r="A7304">
            <v>40871</v>
          </cell>
          <cell r="B7304">
            <v>1932.63</v>
          </cell>
        </row>
        <row r="7305">
          <cell r="A7305">
            <v>40872</v>
          </cell>
          <cell r="B7305">
            <v>1932.63</v>
          </cell>
        </row>
        <row r="7306">
          <cell r="A7306">
            <v>40873</v>
          </cell>
          <cell r="B7306">
            <v>1948.48</v>
          </cell>
        </row>
        <row r="7307">
          <cell r="A7307">
            <v>40874</v>
          </cell>
          <cell r="B7307">
            <v>1948.48</v>
          </cell>
        </row>
        <row r="7308">
          <cell r="A7308">
            <v>40875</v>
          </cell>
          <cell r="B7308">
            <v>1948.48</v>
          </cell>
        </row>
        <row r="7309">
          <cell r="A7309">
            <v>40876</v>
          </cell>
          <cell r="B7309">
            <v>1946.28</v>
          </cell>
        </row>
        <row r="7310">
          <cell r="A7310">
            <v>40877</v>
          </cell>
          <cell r="B7310">
            <v>1967.18</v>
          </cell>
        </row>
        <row r="7311">
          <cell r="A7311">
            <v>40878</v>
          </cell>
          <cell r="B7311">
            <v>1948.51</v>
          </cell>
        </row>
        <row r="7312">
          <cell r="A7312">
            <v>40879</v>
          </cell>
          <cell r="B7312">
            <v>1949.56</v>
          </cell>
        </row>
        <row r="7313">
          <cell r="A7313">
            <v>40880</v>
          </cell>
          <cell r="B7313">
            <v>1938.83</v>
          </cell>
        </row>
        <row r="7314">
          <cell r="A7314">
            <v>40881</v>
          </cell>
          <cell r="B7314">
            <v>1938.83</v>
          </cell>
        </row>
        <row r="7315">
          <cell r="A7315">
            <v>40882</v>
          </cell>
          <cell r="B7315">
            <v>1938.83</v>
          </cell>
        </row>
        <row r="7316">
          <cell r="A7316">
            <v>40883</v>
          </cell>
          <cell r="B7316">
            <v>1936.29</v>
          </cell>
        </row>
        <row r="7317">
          <cell r="A7317">
            <v>40884</v>
          </cell>
          <cell r="B7317">
            <v>1936.11</v>
          </cell>
        </row>
        <row r="7318">
          <cell r="A7318">
            <v>40885</v>
          </cell>
          <cell r="B7318">
            <v>1930.57</v>
          </cell>
        </row>
        <row r="7319">
          <cell r="A7319">
            <v>40886</v>
          </cell>
          <cell r="B7319">
            <v>1930.57</v>
          </cell>
        </row>
        <row r="7320">
          <cell r="A7320">
            <v>40887</v>
          </cell>
          <cell r="B7320">
            <v>1927.1</v>
          </cell>
        </row>
        <row r="7321">
          <cell r="A7321">
            <v>40888</v>
          </cell>
          <cell r="B7321">
            <v>1927.1</v>
          </cell>
        </row>
        <row r="7322">
          <cell r="A7322">
            <v>40889</v>
          </cell>
          <cell r="B7322">
            <v>1927.1</v>
          </cell>
        </row>
        <row r="7323">
          <cell r="A7323">
            <v>40890</v>
          </cell>
          <cell r="B7323">
            <v>1932.3</v>
          </cell>
        </row>
        <row r="7324">
          <cell r="A7324">
            <v>40891</v>
          </cell>
          <cell r="B7324">
            <v>1929.01</v>
          </cell>
        </row>
        <row r="7325">
          <cell r="A7325">
            <v>40892</v>
          </cell>
          <cell r="B7325">
            <v>1937.6</v>
          </cell>
        </row>
        <row r="7326">
          <cell r="A7326">
            <v>40893</v>
          </cell>
          <cell r="B7326">
            <v>1935.96</v>
          </cell>
        </row>
        <row r="7327">
          <cell r="A7327">
            <v>40894</v>
          </cell>
          <cell r="B7327">
            <v>1935.64</v>
          </cell>
        </row>
        <row r="7328">
          <cell r="A7328">
            <v>40895</v>
          </cell>
          <cell r="B7328">
            <v>1935.64</v>
          </cell>
        </row>
        <row r="7329">
          <cell r="A7329">
            <v>40896</v>
          </cell>
          <cell r="B7329">
            <v>1935.64</v>
          </cell>
        </row>
        <row r="7330">
          <cell r="A7330">
            <v>40897</v>
          </cell>
          <cell r="B7330">
            <v>1939.39</v>
          </cell>
        </row>
        <row r="7331">
          <cell r="A7331">
            <v>40898</v>
          </cell>
          <cell r="B7331">
            <v>1932.08</v>
          </cell>
        </row>
        <row r="7332">
          <cell r="A7332">
            <v>40899</v>
          </cell>
          <cell r="B7332">
            <v>1935.72</v>
          </cell>
        </row>
        <row r="7333">
          <cell r="A7333">
            <v>40900</v>
          </cell>
          <cell r="B7333">
            <v>1927.71</v>
          </cell>
        </row>
        <row r="7334">
          <cell r="A7334">
            <v>40901</v>
          </cell>
          <cell r="B7334">
            <v>1920.93</v>
          </cell>
        </row>
        <row r="7335">
          <cell r="A7335">
            <v>40902</v>
          </cell>
          <cell r="B7335">
            <v>1920.93</v>
          </cell>
        </row>
        <row r="7336">
          <cell r="A7336">
            <v>40903</v>
          </cell>
          <cell r="B7336">
            <v>1920.93</v>
          </cell>
        </row>
        <row r="7337">
          <cell r="A7337">
            <v>40904</v>
          </cell>
          <cell r="B7337">
            <v>1920.93</v>
          </cell>
        </row>
        <row r="7338">
          <cell r="A7338">
            <v>40905</v>
          </cell>
          <cell r="B7338">
            <v>1920.16</v>
          </cell>
        </row>
        <row r="7339">
          <cell r="A7339">
            <v>40906</v>
          </cell>
          <cell r="B7339">
            <v>1938.52</v>
          </cell>
        </row>
        <row r="7340">
          <cell r="A7340">
            <v>40907</v>
          </cell>
          <cell r="B7340">
            <v>1942.7</v>
          </cell>
        </row>
        <row r="7341">
          <cell r="A7341">
            <v>40908</v>
          </cell>
          <cell r="B7341">
            <v>1942.7</v>
          </cell>
        </row>
        <row r="7342">
          <cell r="A7342">
            <v>40909</v>
          </cell>
          <cell r="B7342">
            <v>1942.7</v>
          </cell>
        </row>
        <row r="7343">
          <cell r="A7343">
            <v>40910</v>
          </cell>
          <cell r="B7343">
            <v>1942.7</v>
          </cell>
        </row>
        <row r="7344">
          <cell r="A7344">
            <v>40911</v>
          </cell>
          <cell r="B7344">
            <v>1942.7</v>
          </cell>
        </row>
        <row r="7345">
          <cell r="A7345">
            <v>40912</v>
          </cell>
          <cell r="B7345">
            <v>1915.02</v>
          </cell>
        </row>
        <row r="7346">
          <cell r="A7346">
            <v>40913</v>
          </cell>
          <cell r="B7346">
            <v>1898.24</v>
          </cell>
        </row>
        <row r="7347">
          <cell r="A7347">
            <v>40914</v>
          </cell>
          <cell r="B7347">
            <v>1884.44</v>
          </cell>
        </row>
        <row r="7348">
          <cell r="A7348">
            <v>40915</v>
          </cell>
          <cell r="B7348">
            <v>1884.47</v>
          </cell>
        </row>
        <row r="7349">
          <cell r="A7349">
            <v>40916</v>
          </cell>
          <cell r="B7349">
            <v>1884.47</v>
          </cell>
        </row>
        <row r="7350">
          <cell r="A7350">
            <v>40917</v>
          </cell>
          <cell r="B7350">
            <v>1884.47</v>
          </cell>
        </row>
        <row r="7351">
          <cell r="A7351">
            <v>40918</v>
          </cell>
          <cell r="B7351">
            <v>1884.47</v>
          </cell>
        </row>
        <row r="7352">
          <cell r="A7352">
            <v>40919</v>
          </cell>
          <cell r="B7352">
            <v>1865.07</v>
          </cell>
        </row>
        <row r="7353">
          <cell r="A7353">
            <v>40920</v>
          </cell>
          <cell r="B7353">
            <v>1854.17</v>
          </cell>
        </row>
        <row r="7354">
          <cell r="A7354">
            <v>40921</v>
          </cell>
          <cell r="B7354">
            <v>1842.47</v>
          </cell>
        </row>
        <row r="7355">
          <cell r="A7355">
            <v>40922</v>
          </cell>
          <cell r="B7355">
            <v>1841.31</v>
          </cell>
        </row>
        <row r="7356">
          <cell r="A7356">
            <v>40923</v>
          </cell>
          <cell r="B7356">
            <v>1841.31</v>
          </cell>
        </row>
        <row r="7357">
          <cell r="A7357">
            <v>40924</v>
          </cell>
          <cell r="B7357">
            <v>1841.31</v>
          </cell>
        </row>
        <row r="7358">
          <cell r="A7358">
            <v>40925</v>
          </cell>
          <cell r="B7358">
            <v>1841.31</v>
          </cell>
        </row>
        <row r="7359">
          <cell r="A7359">
            <v>40926</v>
          </cell>
          <cell r="B7359">
            <v>1836.34</v>
          </cell>
        </row>
        <row r="7360">
          <cell r="A7360">
            <v>40927</v>
          </cell>
          <cell r="B7360">
            <v>1827.24</v>
          </cell>
        </row>
        <row r="7361">
          <cell r="A7361">
            <v>40928</v>
          </cell>
          <cell r="B7361">
            <v>1821.86</v>
          </cell>
        </row>
        <row r="7362">
          <cell r="A7362">
            <v>40929</v>
          </cell>
          <cell r="B7362">
            <v>1828.75</v>
          </cell>
        </row>
        <row r="7363">
          <cell r="A7363">
            <v>40930</v>
          </cell>
          <cell r="B7363">
            <v>1828.75</v>
          </cell>
        </row>
        <row r="7364">
          <cell r="A7364">
            <v>40931</v>
          </cell>
          <cell r="B7364">
            <v>1828.75</v>
          </cell>
        </row>
        <row r="7365">
          <cell r="A7365">
            <v>40932</v>
          </cell>
          <cell r="B7365">
            <v>1811.55</v>
          </cell>
        </row>
        <row r="7366">
          <cell r="A7366">
            <v>40933</v>
          </cell>
          <cell r="B7366">
            <v>1814.58</v>
          </cell>
        </row>
        <row r="7367">
          <cell r="A7367">
            <v>40934</v>
          </cell>
          <cell r="B7367">
            <v>1814.69</v>
          </cell>
        </row>
        <row r="7368">
          <cell r="A7368">
            <v>40935</v>
          </cell>
          <cell r="B7368">
            <v>1801.88</v>
          </cell>
        </row>
        <row r="7369">
          <cell r="A7369">
            <v>40936</v>
          </cell>
          <cell r="B7369">
            <v>1810.55</v>
          </cell>
        </row>
        <row r="7370">
          <cell r="A7370">
            <v>40937</v>
          </cell>
          <cell r="B7370">
            <v>1810.55</v>
          </cell>
        </row>
        <row r="7371">
          <cell r="A7371">
            <v>40938</v>
          </cell>
          <cell r="B7371">
            <v>1810.55</v>
          </cell>
        </row>
        <row r="7372">
          <cell r="A7372">
            <v>40939</v>
          </cell>
          <cell r="B7372">
            <v>1815.08</v>
          </cell>
        </row>
        <row r="7373">
          <cell r="A7373">
            <v>40940</v>
          </cell>
          <cell r="B7373">
            <v>1805.98</v>
          </cell>
        </row>
        <row r="7374">
          <cell r="A7374">
            <v>40941</v>
          </cell>
          <cell r="B7374">
            <v>1797.68</v>
          </cell>
        </row>
        <row r="7375">
          <cell r="A7375">
            <v>40942</v>
          </cell>
          <cell r="B7375">
            <v>1795.55</v>
          </cell>
        </row>
        <row r="7376">
          <cell r="A7376">
            <v>40943</v>
          </cell>
          <cell r="B7376">
            <v>1784.77</v>
          </cell>
        </row>
        <row r="7377">
          <cell r="A7377">
            <v>40944</v>
          </cell>
          <cell r="B7377">
            <v>1784.77</v>
          </cell>
        </row>
        <row r="7378">
          <cell r="A7378">
            <v>40945</v>
          </cell>
          <cell r="B7378">
            <v>1784.77</v>
          </cell>
        </row>
        <row r="7379">
          <cell r="A7379">
            <v>40946</v>
          </cell>
          <cell r="B7379">
            <v>1787.96</v>
          </cell>
        </row>
        <row r="7380">
          <cell r="A7380">
            <v>40947</v>
          </cell>
          <cell r="B7380">
            <v>1783.34</v>
          </cell>
        </row>
        <row r="7381">
          <cell r="A7381">
            <v>40948</v>
          </cell>
          <cell r="B7381">
            <v>1778.9</v>
          </cell>
        </row>
        <row r="7382">
          <cell r="A7382">
            <v>40949</v>
          </cell>
          <cell r="B7382">
            <v>1774.96</v>
          </cell>
        </row>
        <row r="7383">
          <cell r="A7383">
            <v>40950</v>
          </cell>
          <cell r="B7383">
            <v>1785.59</v>
          </cell>
        </row>
        <row r="7384">
          <cell r="A7384">
            <v>40951</v>
          </cell>
          <cell r="B7384">
            <v>1785.59</v>
          </cell>
        </row>
        <row r="7385">
          <cell r="A7385">
            <v>40952</v>
          </cell>
          <cell r="B7385">
            <v>1785.59</v>
          </cell>
        </row>
        <row r="7386">
          <cell r="A7386">
            <v>40953</v>
          </cell>
          <cell r="B7386">
            <v>1778.12</v>
          </cell>
        </row>
        <row r="7387">
          <cell r="A7387">
            <v>40954</v>
          </cell>
          <cell r="B7387">
            <v>1785.24</v>
          </cell>
        </row>
        <row r="7388">
          <cell r="A7388">
            <v>40955</v>
          </cell>
          <cell r="B7388">
            <v>1791.29</v>
          </cell>
        </row>
        <row r="7389">
          <cell r="A7389">
            <v>40956</v>
          </cell>
          <cell r="B7389">
            <v>1792.92</v>
          </cell>
        </row>
        <row r="7390">
          <cell r="A7390">
            <v>40957</v>
          </cell>
          <cell r="B7390">
            <v>1779.81</v>
          </cell>
        </row>
        <row r="7391">
          <cell r="A7391">
            <v>40958</v>
          </cell>
          <cell r="B7391">
            <v>1779.81</v>
          </cell>
        </row>
        <row r="7392">
          <cell r="A7392">
            <v>40959</v>
          </cell>
          <cell r="B7392">
            <v>1779.81</v>
          </cell>
        </row>
        <row r="7393">
          <cell r="A7393">
            <v>40960</v>
          </cell>
          <cell r="B7393">
            <v>1779.81</v>
          </cell>
        </row>
        <row r="7394">
          <cell r="A7394">
            <v>40961</v>
          </cell>
          <cell r="B7394">
            <v>1777.59</v>
          </cell>
        </row>
        <row r="7395">
          <cell r="A7395">
            <v>40962</v>
          </cell>
          <cell r="B7395">
            <v>1781.57</v>
          </cell>
        </row>
        <row r="7396">
          <cell r="A7396">
            <v>40963</v>
          </cell>
          <cell r="B7396">
            <v>1776.11</v>
          </cell>
        </row>
        <row r="7397">
          <cell r="A7397">
            <v>40964</v>
          </cell>
          <cell r="B7397">
            <v>1772.42</v>
          </cell>
        </row>
        <row r="7398">
          <cell r="A7398">
            <v>40965</v>
          </cell>
          <cell r="B7398">
            <v>1772.42</v>
          </cell>
        </row>
        <row r="7399">
          <cell r="A7399">
            <v>40966</v>
          </cell>
          <cell r="B7399">
            <v>1772.42</v>
          </cell>
        </row>
        <row r="7400">
          <cell r="A7400">
            <v>40967</v>
          </cell>
          <cell r="B7400">
            <v>1777.27</v>
          </cell>
        </row>
        <row r="7401">
          <cell r="A7401">
            <v>40968</v>
          </cell>
          <cell r="B7401">
            <v>1767.83</v>
          </cell>
        </row>
        <row r="7402">
          <cell r="A7402">
            <v>40969</v>
          </cell>
          <cell r="B7402">
            <v>1766.85</v>
          </cell>
        </row>
        <row r="7403">
          <cell r="A7403">
            <v>40970</v>
          </cell>
          <cell r="B7403">
            <v>1770.7</v>
          </cell>
        </row>
        <row r="7404">
          <cell r="A7404">
            <v>40971</v>
          </cell>
          <cell r="B7404">
            <v>1775.69</v>
          </cell>
        </row>
        <row r="7405">
          <cell r="A7405">
            <v>40972</v>
          </cell>
          <cell r="B7405">
            <v>1775.69</v>
          </cell>
        </row>
        <row r="7406">
          <cell r="A7406">
            <v>40973</v>
          </cell>
          <cell r="B7406">
            <v>1775.69</v>
          </cell>
        </row>
        <row r="7407">
          <cell r="A7407">
            <v>40974</v>
          </cell>
          <cell r="B7407">
            <v>1774.03</v>
          </cell>
        </row>
        <row r="7408">
          <cell r="A7408">
            <v>40975</v>
          </cell>
          <cell r="B7408">
            <v>1779.32</v>
          </cell>
        </row>
        <row r="7409">
          <cell r="A7409">
            <v>40976</v>
          </cell>
          <cell r="B7409">
            <v>1773.88</v>
          </cell>
        </row>
        <row r="7410">
          <cell r="A7410">
            <v>40977</v>
          </cell>
          <cell r="B7410">
            <v>1765.06</v>
          </cell>
        </row>
        <row r="7411">
          <cell r="A7411">
            <v>40978</v>
          </cell>
          <cell r="B7411">
            <v>1762.08</v>
          </cell>
        </row>
        <row r="7412">
          <cell r="A7412">
            <v>40979</v>
          </cell>
          <cell r="B7412">
            <v>1762.08</v>
          </cell>
        </row>
        <row r="7413">
          <cell r="A7413">
            <v>40980</v>
          </cell>
          <cell r="B7413">
            <v>1762.08</v>
          </cell>
        </row>
        <row r="7414">
          <cell r="A7414">
            <v>40981</v>
          </cell>
          <cell r="B7414">
            <v>1766.1</v>
          </cell>
        </row>
        <row r="7415">
          <cell r="A7415">
            <v>40982</v>
          </cell>
          <cell r="B7415">
            <v>1760.77</v>
          </cell>
        </row>
        <row r="7416">
          <cell r="A7416">
            <v>40983</v>
          </cell>
          <cell r="B7416">
            <v>1761.04</v>
          </cell>
        </row>
        <row r="7417">
          <cell r="A7417">
            <v>40984</v>
          </cell>
          <cell r="B7417">
            <v>1761.02</v>
          </cell>
        </row>
        <row r="7418">
          <cell r="A7418">
            <v>40985</v>
          </cell>
          <cell r="B7418">
            <v>1758.38</v>
          </cell>
        </row>
        <row r="7419">
          <cell r="A7419">
            <v>40986</v>
          </cell>
          <cell r="B7419">
            <v>1758.38</v>
          </cell>
        </row>
        <row r="7420">
          <cell r="A7420">
            <v>40987</v>
          </cell>
          <cell r="B7420">
            <v>1758.38</v>
          </cell>
        </row>
        <row r="7421">
          <cell r="A7421">
            <v>40988</v>
          </cell>
          <cell r="B7421">
            <v>1758.38</v>
          </cell>
        </row>
        <row r="7422">
          <cell r="A7422">
            <v>40989</v>
          </cell>
          <cell r="B7422">
            <v>1759.78</v>
          </cell>
        </row>
        <row r="7423">
          <cell r="A7423">
            <v>40990</v>
          </cell>
          <cell r="B7423">
            <v>1758.03</v>
          </cell>
        </row>
        <row r="7424">
          <cell r="A7424">
            <v>40991</v>
          </cell>
          <cell r="B7424">
            <v>1761.87</v>
          </cell>
        </row>
        <row r="7425">
          <cell r="A7425">
            <v>40992</v>
          </cell>
          <cell r="B7425">
            <v>1760.17</v>
          </cell>
        </row>
        <row r="7426">
          <cell r="A7426">
            <v>40993</v>
          </cell>
          <cell r="B7426">
            <v>1760.17</v>
          </cell>
        </row>
        <row r="7427">
          <cell r="A7427">
            <v>40994</v>
          </cell>
          <cell r="B7427">
            <v>1760.17</v>
          </cell>
        </row>
        <row r="7428">
          <cell r="A7428">
            <v>40995</v>
          </cell>
          <cell r="B7428">
            <v>1759.58</v>
          </cell>
        </row>
        <row r="7429">
          <cell r="A7429">
            <v>40996</v>
          </cell>
          <cell r="B7429">
            <v>1762.93</v>
          </cell>
        </row>
        <row r="7430">
          <cell r="A7430">
            <v>40997</v>
          </cell>
          <cell r="B7430">
            <v>1771.25</v>
          </cell>
        </row>
        <row r="7431">
          <cell r="A7431">
            <v>40998</v>
          </cell>
          <cell r="B7431">
            <v>1784.66</v>
          </cell>
        </row>
        <row r="7432">
          <cell r="A7432">
            <v>40999</v>
          </cell>
          <cell r="B7432">
            <v>1792.07</v>
          </cell>
        </row>
        <row r="7433">
          <cell r="A7433">
            <v>41000</v>
          </cell>
          <cell r="B7433">
            <v>1792.07</v>
          </cell>
        </row>
        <row r="7434">
          <cell r="A7434">
            <v>41001</v>
          </cell>
          <cell r="B7434">
            <v>1792.07</v>
          </cell>
        </row>
        <row r="7435">
          <cell r="A7435">
            <v>41002</v>
          </cell>
          <cell r="B7435">
            <v>1779.13</v>
          </cell>
        </row>
        <row r="7436">
          <cell r="A7436">
            <v>41003</v>
          </cell>
          <cell r="B7436">
            <v>1767.84</v>
          </cell>
        </row>
        <row r="7437">
          <cell r="A7437">
            <v>41004</v>
          </cell>
          <cell r="B7437">
            <v>1772.58</v>
          </cell>
        </row>
        <row r="7438">
          <cell r="A7438">
            <v>41005</v>
          </cell>
          <cell r="B7438">
            <v>1772.58</v>
          </cell>
        </row>
        <row r="7439">
          <cell r="A7439">
            <v>41006</v>
          </cell>
          <cell r="B7439">
            <v>1772.58</v>
          </cell>
        </row>
        <row r="7440">
          <cell r="A7440">
            <v>41007</v>
          </cell>
          <cell r="B7440">
            <v>1772.58</v>
          </cell>
        </row>
        <row r="7441">
          <cell r="A7441">
            <v>41008</v>
          </cell>
          <cell r="B7441">
            <v>1772.58</v>
          </cell>
        </row>
        <row r="7442">
          <cell r="A7442">
            <v>41009</v>
          </cell>
          <cell r="B7442">
            <v>1779.53</v>
          </cell>
        </row>
        <row r="7443">
          <cell r="A7443">
            <v>41010</v>
          </cell>
          <cell r="B7443">
            <v>1793.3</v>
          </cell>
        </row>
        <row r="7444">
          <cell r="A7444">
            <v>41011</v>
          </cell>
          <cell r="B7444">
            <v>1787.66</v>
          </cell>
        </row>
        <row r="7445">
          <cell r="A7445">
            <v>41012</v>
          </cell>
          <cell r="B7445">
            <v>1778.78</v>
          </cell>
        </row>
        <row r="7446">
          <cell r="A7446">
            <v>41013</v>
          </cell>
          <cell r="B7446">
            <v>1777.12</v>
          </cell>
        </row>
        <row r="7447">
          <cell r="A7447">
            <v>41014</v>
          </cell>
          <cell r="B7447">
            <v>1777.12</v>
          </cell>
        </row>
        <row r="7448">
          <cell r="A7448">
            <v>41015</v>
          </cell>
          <cell r="B7448">
            <v>1777.12</v>
          </cell>
        </row>
        <row r="7449">
          <cell r="A7449">
            <v>41016</v>
          </cell>
          <cell r="B7449">
            <v>1775.67</v>
          </cell>
        </row>
        <row r="7450">
          <cell r="A7450">
            <v>41017</v>
          </cell>
          <cell r="B7450">
            <v>1769.07</v>
          </cell>
        </row>
        <row r="7451">
          <cell r="A7451">
            <v>41018</v>
          </cell>
          <cell r="B7451">
            <v>1774.21</v>
          </cell>
        </row>
        <row r="7452">
          <cell r="A7452">
            <v>41019</v>
          </cell>
          <cell r="B7452">
            <v>1776.06</v>
          </cell>
        </row>
        <row r="7453">
          <cell r="A7453">
            <v>41020</v>
          </cell>
          <cell r="B7453">
            <v>1771.13</v>
          </cell>
        </row>
        <row r="7454">
          <cell r="A7454">
            <v>41021</v>
          </cell>
          <cell r="B7454">
            <v>1771.13</v>
          </cell>
        </row>
        <row r="7455">
          <cell r="A7455">
            <v>41022</v>
          </cell>
          <cell r="B7455">
            <v>1771.13</v>
          </cell>
        </row>
        <row r="7456">
          <cell r="A7456">
            <v>41023</v>
          </cell>
          <cell r="B7456">
            <v>1774.44</v>
          </cell>
        </row>
        <row r="7457">
          <cell r="A7457">
            <v>41024</v>
          </cell>
          <cell r="B7457">
            <v>1767.91</v>
          </cell>
        </row>
        <row r="7458">
          <cell r="A7458">
            <v>41025</v>
          </cell>
          <cell r="B7458">
            <v>1763.85</v>
          </cell>
        </row>
        <row r="7459">
          <cell r="A7459">
            <v>41026</v>
          </cell>
          <cell r="B7459">
            <v>1764.63</v>
          </cell>
        </row>
        <row r="7460">
          <cell r="A7460">
            <v>41027</v>
          </cell>
          <cell r="B7460">
            <v>1761.2</v>
          </cell>
        </row>
        <row r="7461">
          <cell r="A7461">
            <v>41028</v>
          </cell>
          <cell r="B7461">
            <v>1761.2</v>
          </cell>
        </row>
        <row r="7462">
          <cell r="A7462">
            <v>41029</v>
          </cell>
          <cell r="B7462">
            <v>1761.2</v>
          </cell>
        </row>
        <row r="7463">
          <cell r="A7463">
            <v>41030</v>
          </cell>
          <cell r="B7463">
            <v>1764</v>
          </cell>
        </row>
        <row r="7464">
          <cell r="A7464">
            <v>41031</v>
          </cell>
          <cell r="B7464">
            <v>1764</v>
          </cell>
        </row>
        <row r="7465">
          <cell r="A7465">
            <v>41032</v>
          </cell>
          <cell r="B7465">
            <v>1760.12</v>
          </cell>
        </row>
        <row r="7466">
          <cell r="A7466">
            <v>41033</v>
          </cell>
          <cell r="B7466">
            <v>1754.89</v>
          </cell>
        </row>
        <row r="7467">
          <cell r="A7467">
            <v>41034</v>
          </cell>
          <cell r="B7467">
            <v>1757.24</v>
          </cell>
        </row>
        <row r="7468">
          <cell r="A7468">
            <v>41035</v>
          </cell>
          <cell r="B7468">
            <v>1757.24</v>
          </cell>
        </row>
        <row r="7469">
          <cell r="A7469">
            <v>41036</v>
          </cell>
          <cell r="B7469">
            <v>1757.24</v>
          </cell>
        </row>
        <row r="7470">
          <cell r="A7470">
            <v>41037</v>
          </cell>
          <cell r="B7470">
            <v>1759.12</v>
          </cell>
        </row>
        <row r="7471">
          <cell r="A7471">
            <v>41038</v>
          </cell>
          <cell r="B7471">
            <v>1760.6</v>
          </cell>
        </row>
        <row r="7472">
          <cell r="A7472">
            <v>41039</v>
          </cell>
          <cell r="B7472">
            <v>1775.96</v>
          </cell>
        </row>
        <row r="7473">
          <cell r="A7473">
            <v>41040</v>
          </cell>
          <cell r="B7473">
            <v>1765</v>
          </cell>
        </row>
        <row r="7474">
          <cell r="A7474">
            <v>41041</v>
          </cell>
          <cell r="B7474">
            <v>1764.69</v>
          </cell>
        </row>
        <row r="7475">
          <cell r="A7475">
            <v>41042</v>
          </cell>
          <cell r="B7475">
            <v>1764.69</v>
          </cell>
        </row>
        <row r="7476">
          <cell r="A7476">
            <v>41043</v>
          </cell>
          <cell r="B7476">
            <v>1764.69</v>
          </cell>
        </row>
        <row r="7477">
          <cell r="A7477">
            <v>41044</v>
          </cell>
          <cell r="B7477">
            <v>1771.6</v>
          </cell>
        </row>
        <row r="7478">
          <cell r="A7478">
            <v>41045</v>
          </cell>
          <cell r="B7478">
            <v>1778.37</v>
          </cell>
        </row>
        <row r="7479">
          <cell r="A7479">
            <v>41046</v>
          </cell>
          <cell r="B7479">
            <v>1793.61</v>
          </cell>
        </row>
        <row r="7480">
          <cell r="A7480">
            <v>41047</v>
          </cell>
          <cell r="B7480">
            <v>1804.92</v>
          </cell>
        </row>
        <row r="7481">
          <cell r="A7481">
            <v>41048</v>
          </cell>
          <cell r="B7481">
            <v>1814.46</v>
          </cell>
        </row>
        <row r="7482">
          <cell r="A7482">
            <v>41049</v>
          </cell>
          <cell r="B7482">
            <v>1814.46</v>
          </cell>
        </row>
        <row r="7483">
          <cell r="A7483">
            <v>41050</v>
          </cell>
          <cell r="B7483">
            <v>1814.46</v>
          </cell>
        </row>
        <row r="7484">
          <cell r="A7484">
            <v>41051</v>
          </cell>
          <cell r="B7484">
            <v>1814.46</v>
          </cell>
        </row>
        <row r="7485">
          <cell r="A7485">
            <v>41052</v>
          </cell>
          <cell r="B7485">
            <v>1824.73</v>
          </cell>
        </row>
        <row r="7486">
          <cell r="A7486">
            <v>41053</v>
          </cell>
          <cell r="B7486">
            <v>1845.17</v>
          </cell>
        </row>
        <row r="7487">
          <cell r="A7487">
            <v>41054</v>
          </cell>
          <cell r="B7487">
            <v>1836.45</v>
          </cell>
        </row>
        <row r="7488">
          <cell r="A7488">
            <v>41055</v>
          </cell>
          <cell r="B7488">
            <v>1840.69</v>
          </cell>
        </row>
        <row r="7489">
          <cell r="A7489">
            <v>41056</v>
          </cell>
          <cell r="B7489">
            <v>1840.69</v>
          </cell>
        </row>
        <row r="7490">
          <cell r="A7490">
            <v>41057</v>
          </cell>
          <cell r="B7490">
            <v>1840.69</v>
          </cell>
        </row>
        <row r="7491">
          <cell r="A7491">
            <v>41058</v>
          </cell>
          <cell r="B7491">
            <v>1840.69</v>
          </cell>
        </row>
        <row r="7492">
          <cell r="A7492">
            <v>41059</v>
          </cell>
          <cell r="B7492">
            <v>1818.82</v>
          </cell>
        </row>
        <row r="7493">
          <cell r="A7493">
            <v>41060</v>
          </cell>
          <cell r="B7493">
            <v>1827.83</v>
          </cell>
        </row>
        <row r="7494">
          <cell r="A7494">
            <v>41061</v>
          </cell>
          <cell r="B7494">
            <v>1833.8</v>
          </cell>
        </row>
        <row r="7495">
          <cell r="A7495">
            <v>41062</v>
          </cell>
          <cell r="B7495">
            <v>1834.71</v>
          </cell>
        </row>
        <row r="7496">
          <cell r="A7496">
            <v>41063</v>
          </cell>
          <cell r="B7496">
            <v>1834.71</v>
          </cell>
        </row>
        <row r="7497">
          <cell r="A7497">
            <v>41064</v>
          </cell>
          <cell r="B7497">
            <v>1834.71</v>
          </cell>
        </row>
        <row r="7498">
          <cell r="A7498">
            <v>41065</v>
          </cell>
          <cell r="B7498">
            <v>1815.54</v>
          </cell>
        </row>
        <row r="7499">
          <cell r="A7499">
            <v>41066</v>
          </cell>
          <cell r="B7499">
            <v>1798.85</v>
          </cell>
        </row>
        <row r="7500">
          <cell r="A7500">
            <v>41067</v>
          </cell>
          <cell r="B7500">
            <v>1782.89</v>
          </cell>
        </row>
        <row r="7501">
          <cell r="A7501">
            <v>41068</v>
          </cell>
          <cell r="B7501">
            <v>1766.91</v>
          </cell>
        </row>
        <row r="7502">
          <cell r="A7502">
            <v>41069</v>
          </cell>
          <cell r="B7502">
            <v>1776.26</v>
          </cell>
        </row>
        <row r="7503">
          <cell r="A7503">
            <v>41070</v>
          </cell>
          <cell r="B7503">
            <v>1776.26</v>
          </cell>
        </row>
        <row r="7504">
          <cell r="A7504">
            <v>41071</v>
          </cell>
          <cell r="B7504">
            <v>1776.26</v>
          </cell>
        </row>
        <row r="7505">
          <cell r="A7505">
            <v>41072</v>
          </cell>
          <cell r="B7505">
            <v>1776.26</v>
          </cell>
        </row>
        <row r="7506">
          <cell r="A7506">
            <v>41073</v>
          </cell>
          <cell r="B7506">
            <v>1776.47</v>
          </cell>
        </row>
        <row r="7507">
          <cell r="A7507">
            <v>41074</v>
          </cell>
          <cell r="B7507">
            <v>1783.45</v>
          </cell>
        </row>
        <row r="7508">
          <cell r="A7508">
            <v>41075</v>
          </cell>
          <cell r="B7508">
            <v>1787.63</v>
          </cell>
        </row>
        <row r="7509">
          <cell r="A7509">
            <v>41076</v>
          </cell>
          <cell r="B7509">
            <v>1786.21</v>
          </cell>
        </row>
        <row r="7510">
          <cell r="A7510">
            <v>41077</v>
          </cell>
          <cell r="B7510">
            <v>1786.21</v>
          </cell>
        </row>
        <row r="7511">
          <cell r="A7511">
            <v>41078</v>
          </cell>
          <cell r="B7511">
            <v>1786.21</v>
          </cell>
        </row>
        <row r="7512">
          <cell r="A7512">
            <v>41079</v>
          </cell>
          <cell r="B7512">
            <v>1786.21</v>
          </cell>
        </row>
        <row r="7513">
          <cell r="A7513">
            <v>41080</v>
          </cell>
          <cell r="B7513">
            <v>1773.18</v>
          </cell>
        </row>
        <row r="7514">
          <cell r="A7514">
            <v>41081</v>
          </cell>
          <cell r="B7514">
            <v>1770.38</v>
          </cell>
        </row>
        <row r="7515">
          <cell r="A7515">
            <v>41082</v>
          </cell>
          <cell r="B7515">
            <v>1775.99</v>
          </cell>
        </row>
        <row r="7516">
          <cell r="A7516">
            <v>41083</v>
          </cell>
          <cell r="B7516">
            <v>1787.47</v>
          </cell>
        </row>
        <row r="7517">
          <cell r="A7517">
            <v>41084</v>
          </cell>
          <cell r="B7517">
            <v>1787.47</v>
          </cell>
        </row>
        <row r="7518">
          <cell r="A7518">
            <v>41085</v>
          </cell>
          <cell r="B7518">
            <v>1787.47</v>
          </cell>
        </row>
        <row r="7519">
          <cell r="A7519">
            <v>41086</v>
          </cell>
          <cell r="B7519">
            <v>1803.37</v>
          </cell>
        </row>
        <row r="7520">
          <cell r="A7520">
            <v>41087</v>
          </cell>
          <cell r="B7520">
            <v>1805.14</v>
          </cell>
        </row>
        <row r="7521">
          <cell r="A7521">
            <v>41088</v>
          </cell>
          <cell r="B7521">
            <v>1796.18</v>
          </cell>
        </row>
        <row r="7522">
          <cell r="A7522">
            <v>41089</v>
          </cell>
          <cell r="B7522">
            <v>1805.6</v>
          </cell>
        </row>
        <row r="7523">
          <cell r="A7523">
            <v>41090</v>
          </cell>
          <cell r="B7523">
            <v>1784.6</v>
          </cell>
        </row>
        <row r="7524">
          <cell r="A7524">
            <v>41091</v>
          </cell>
          <cell r="B7524">
            <v>1784.6</v>
          </cell>
        </row>
        <row r="7525">
          <cell r="A7525">
            <v>41092</v>
          </cell>
          <cell r="B7525">
            <v>1784.6</v>
          </cell>
        </row>
        <row r="7526">
          <cell r="A7526">
            <v>41093</v>
          </cell>
          <cell r="B7526">
            <v>1784.6</v>
          </cell>
        </row>
        <row r="7527">
          <cell r="A7527">
            <v>41094</v>
          </cell>
          <cell r="B7527">
            <v>1771.53</v>
          </cell>
        </row>
        <row r="7528">
          <cell r="A7528">
            <v>41095</v>
          </cell>
          <cell r="B7528">
            <v>1771.53</v>
          </cell>
        </row>
        <row r="7529">
          <cell r="A7529">
            <v>41096</v>
          </cell>
          <cell r="B7529">
            <v>1774.37</v>
          </cell>
        </row>
        <row r="7530">
          <cell r="A7530">
            <v>41097</v>
          </cell>
          <cell r="B7530">
            <v>1785.25</v>
          </cell>
        </row>
        <row r="7531">
          <cell r="A7531">
            <v>41098</v>
          </cell>
          <cell r="B7531">
            <v>1785.25</v>
          </cell>
        </row>
        <row r="7532">
          <cell r="A7532">
            <v>41099</v>
          </cell>
          <cell r="B7532">
            <v>1785.25</v>
          </cell>
        </row>
        <row r="7533">
          <cell r="A7533">
            <v>41100</v>
          </cell>
          <cell r="B7533">
            <v>1790.25</v>
          </cell>
        </row>
        <row r="7534">
          <cell r="A7534">
            <v>41101</v>
          </cell>
          <cell r="B7534">
            <v>1785.06</v>
          </cell>
        </row>
        <row r="7535">
          <cell r="A7535">
            <v>41102</v>
          </cell>
          <cell r="B7535">
            <v>1787.72</v>
          </cell>
        </row>
        <row r="7536">
          <cell r="A7536">
            <v>41103</v>
          </cell>
          <cell r="B7536">
            <v>1790.12</v>
          </cell>
        </row>
        <row r="7537">
          <cell r="A7537">
            <v>41104</v>
          </cell>
          <cell r="B7537">
            <v>1780.21</v>
          </cell>
        </row>
        <row r="7538">
          <cell r="A7538">
            <v>41105</v>
          </cell>
          <cell r="B7538">
            <v>1780.21</v>
          </cell>
        </row>
        <row r="7539">
          <cell r="A7539">
            <v>41106</v>
          </cell>
          <cell r="B7539">
            <v>1780.21</v>
          </cell>
        </row>
        <row r="7540">
          <cell r="A7540">
            <v>41107</v>
          </cell>
          <cell r="B7540">
            <v>1778.42</v>
          </cell>
        </row>
        <row r="7541">
          <cell r="A7541">
            <v>41108</v>
          </cell>
          <cell r="B7541">
            <v>1778.97</v>
          </cell>
        </row>
        <row r="7542">
          <cell r="A7542">
            <v>41109</v>
          </cell>
          <cell r="B7542">
            <v>1778.28</v>
          </cell>
        </row>
        <row r="7543">
          <cell r="A7543">
            <v>41110</v>
          </cell>
          <cell r="B7543">
            <v>1775.8</v>
          </cell>
        </row>
        <row r="7544">
          <cell r="A7544">
            <v>41111</v>
          </cell>
          <cell r="B7544">
            <v>1775.8</v>
          </cell>
        </row>
        <row r="7545">
          <cell r="A7545">
            <v>41112</v>
          </cell>
          <cell r="B7545">
            <v>1775.8</v>
          </cell>
        </row>
        <row r="7546">
          <cell r="A7546">
            <v>41113</v>
          </cell>
          <cell r="B7546">
            <v>1775.8</v>
          </cell>
        </row>
        <row r="7547">
          <cell r="A7547">
            <v>41114</v>
          </cell>
          <cell r="B7547">
            <v>1790.39</v>
          </cell>
        </row>
        <row r="7548">
          <cell r="A7548">
            <v>41115</v>
          </cell>
          <cell r="B7548">
            <v>1797.33</v>
          </cell>
        </row>
        <row r="7549">
          <cell r="A7549">
            <v>41116</v>
          </cell>
          <cell r="B7549">
            <v>1799.48</v>
          </cell>
        </row>
        <row r="7550">
          <cell r="A7550">
            <v>41117</v>
          </cell>
          <cell r="B7550">
            <v>1789.22</v>
          </cell>
        </row>
        <row r="7551">
          <cell r="A7551">
            <v>41118</v>
          </cell>
          <cell r="B7551">
            <v>1791.12</v>
          </cell>
        </row>
        <row r="7552">
          <cell r="A7552">
            <v>41119</v>
          </cell>
          <cell r="B7552">
            <v>1791.12</v>
          </cell>
        </row>
        <row r="7553">
          <cell r="A7553">
            <v>41120</v>
          </cell>
          <cell r="B7553">
            <v>1791.12</v>
          </cell>
        </row>
        <row r="7554">
          <cell r="A7554">
            <v>41121</v>
          </cell>
          <cell r="B7554">
            <v>1789.02</v>
          </cell>
        </row>
        <row r="7555">
          <cell r="A7555">
            <v>41122</v>
          </cell>
          <cell r="B7555">
            <v>1790.74</v>
          </cell>
        </row>
        <row r="7556">
          <cell r="A7556">
            <v>41123</v>
          </cell>
          <cell r="B7556">
            <v>1787.51</v>
          </cell>
        </row>
        <row r="7557">
          <cell r="A7557">
            <v>41124</v>
          </cell>
          <cell r="B7557">
            <v>1790.97</v>
          </cell>
        </row>
        <row r="7558">
          <cell r="A7558">
            <v>41125</v>
          </cell>
          <cell r="B7558">
            <v>1786.06</v>
          </cell>
        </row>
        <row r="7559">
          <cell r="A7559">
            <v>41126</v>
          </cell>
          <cell r="B7559">
            <v>1786.06</v>
          </cell>
        </row>
        <row r="7560">
          <cell r="A7560">
            <v>41127</v>
          </cell>
          <cell r="B7560">
            <v>1786.06</v>
          </cell>
        </row>
        <row r="7561">
          <cell r="A7561">
            <v>41128</v>
          </cell>
          <cell r="B7561">
            <v>1785.29</v>
          </cell>
        </row>
        <row r="7562">
          <cell r="A7562">
            <v>41129</v>
          </cell>
          <cell r="B7562">
            <v>1785.29</v>
          </cell>
        </row>
        <row r="7563">
          <cell r="A7563">
            <v>41130</v>
          </cell>
          <cell r="B7563">
            <v>1788.03</v>
          </cell>
        </row>
        <row r="7564">
          <cell r="A7564">
            <v>41131</v>
          </cell>
          <cell r="B7564">
            <v>1788.08</v>
          </cell>
        </row>
        <row r="7565">
          <cell r="A7565">
            <v>41132</v>
          </cell>
          <cell r="B7565">
            <v>1791.61</v>
          </cell>
        </row>
        <row r="7566">
          <cell r="A7566">
            <v>41133</v>
          </cell>
          <cell r="B7566">
            <v>1791.61</v>
          </cell>
        </row>
        <row r="7567">
          <cell r="A7567">
            <v>41134</v>
          </cell>
          <cell r="B7567">
            <v>1791.61</v>
          </cell>
        </row>
        <row r="7568">
          <cell r="A7568">
            <v>41135</v>
          </cell>
          <cell r="B7568">
            <v>1792.86</v>
          </cell>
        </row>
        <row r="7569">
          <cell r="A7569">
            <v>41136</v>
          </cell>
          <cell r="B7569">
            <v>1800.81</v>
          </cell>
        </row>
        <row r="7570">
          <cell r="A7570">
            <v>41137</v>
          </cell>
          <cell r="B7570">
            <v>1817.18</v>
          </cell>
        </row>
        <row r="7571">
          <cell r="A7571">
            <v>41138</v>
          </cell>
          <cell r="B7571">
            <v>1825.52</v>
          </cell>
        </row>
        <row r="7572">
          <cell r="A7572">
            <v>41139</v>
          </cell>
          <cell r="B7572">
            <v>1822.59</v>
          </cell>
        </row>
        <row r="7573">
          <cell r="A7573">
            <v>41140</v>
          </cell>
          <cell r="B7573">
            <v>1822.59</v>
          </cell>
        </row>
        <row r="7574">
          <cell r="A7574">
            <v>41141</v>
          </cell>
          <cell r="B7574">
            <v>1822.59</v>
          </cell>
        </row>
        <row r="7575">
          <cell r="A7575">
            <v>41142</v>
          </cell>
          <cell r="B7575">
            <v>1822.59</v>
          </cell>
        </row>
        <row r="7576">
          <cell r="A7576">
            <v>41143</v>
          </cell>
          <cell r="B7576">
            <v>1815.8</v>
          </cell>
        </row>
        <row r="7577">
          <cell r="A7577">
            <v>41144</v>
          </cell>
          <cell r="B7577">
            <v>1812.88</v>
          </cell>
        </row>
        <row r="7578">
          <cell r="A7578">
            <v>41145</v>
          </cell>
          <cell r="B7578">
            <v>1808.33</v>
          </cell>
        </row>
        <row r="7579">
          <cell r="A7579">
            <v>41146</v>
          </cell>
          <cell r="B7579">
            <v>1814.83</v>
          </cell>
        </row>
        <row r="7580">
          <cell r="A7580">
            <v>41147</v>
          </cell>
          <cell r="B7580">
            <v>1814.83</v>
          </cell>
        </row>
        <row r="7581">
          <cell r="A7581">
            <v>41148</v>
          </cell>
          <cell r="B7581">
            <v>1814.83</v>
          </cell>
        </row>
        <row r="7582">
          <cell r="A7582">
            <v>41149</v>
          </cell>
          <cell r="B7582">
            <v>1821.44</v>
          </cell>
        </row>
        <row r="7583">
          <cell r="A7583">
            <v>41150</v>
          </cell>
          <cell r="B7583">
            <v>1828.99</v>
          </cell>
        </row>
        <row r="7584">
          <cell r="A7584">
            <v>41151</v>
          </cell>
          <cell r="B7584">
            <v>1833.14</v>
          </cell>
        </row>
        <row r="7585">
          <cell r="A7585">
            <v>41152</v>
          </cell>
          <cell r="B7585">
            <v>1830.5</v>
          </cell>
        </row>
        <row r="7586">
          <cell r="A7586">
            <v>41153</v>
          </cell>
          <cell r="B7586">
            <v>1825.21</v>
          </cell>
        </row>
        <row r="7587">
          <cell r="A7587">
            <v>41154</v>
          </cell>
          <cell r="B7587">
            <v>1825.21</v>
          </cell>
        </row>
        <row r="7588">
          <cell r="A7588">
            <v>41155</v>
          </cell>
          <cell r="B7588">
            <v>1825.21</v>
          </cell>
        </row>
        <row r="7589">
          <cell r="A7589">
            <v>41156</v>
          </cell>
          <cell r="B7589">
            <v>1825.21</v>
          </cell>
        </row>
        <row r="7590">
          <cell r="A7590">
            <v>41157</v>
          </cell>
          <cell r="B7590">
            <v>1824.81</v>
          </cell>
        </row>
        <row r="7591">
          <cell r="A7591">
            <v>41158</v>
          </cell>
          <cell r="B7591">
            <v>1814.06</v>
          </cell>
        </row>
        <row r="7592">
          <cell r="A7592">
            <v>41159</v>
          </cell>
          <cell r="B7592">
            <v>1804.09</v>
          </cell>
        </row>
        <row r="7593">
          <cell r="A7593">
            <v>41160</v>
          </cell>
          <cell r="B7593">
            <v>1797.35</v>
          </cell>
        </row>
        <row r="7594">
          <cell r="A7594">
            <v>41161</v>
          </cell>
          <cell r="B7594">
            <v>1797.35</v>
          </cell>
        </row>
        <row r="7595">
          <cell r="A7595">
            <v>41162</v>
          </cell>
          <cell r="B7595">
            <v>1797.35</v>
          </cell>
        </row>
        <row r="7596">
          <cell r="A7596">
            <v>41163</v>
          </cell>
          <cell r="B7596">
            <v>1802.23</v>
          </cell>
        </row>
        <row r="7597">
          <cell r="A7597">
            <v>41164</v>
          </cell>
          <cell r="B7597">
            <v>1795.4</v>
          </cell>
        </row>
        <row r="7598">
          <cell r="A7598">
            <v>41165</v>
          </cell>
          <cell r="B7598">
            <v>1802.22</v>
          </cell>
        </row>
        <row r="7599">
          <cell r="A7599">
            <v>41166</v>
          </cell>
          <cell r="B7599">
            <v>1799.57</v>
          </cell>
        </row>
        <row r="7600">
          <cell r="A7600">
            <v>41167</v>
          </cell>
          <cell r="B7600">
            <v>1789.54</v>
          </cell>
        </row>
        <row r="7601">
          <cell r="A7601">
            <v>41168</v>
          </cell>
          <cell r="B7601">
            <v>1789.54</v>
          </cell>
        </row>
        <row r="7602">
          <cell r="A7602">
            <v>41169</v>
          </cell>
          <cell r="B7602">
            <v>1789.54</v>
          </cell>
        </row>
        <row r="7603">
          <cell r="A7603">
            <v>41170</v>
          </cell>
          <cell r="B7603">
            <v>1799.77</v>
          </cell>
        </row>
        <row r="7604">
          <cell r="A7604">
            <v>41171</v>
          </cell>
          <cell r="B7604">
            <v>1800.19</v>
          </cell>
        </row>
        <row r="7605">
          <cell r="A7605">
            <v>41172</v>
          </cell>
          <cell r="B7605">
            <v>1795.66</v>
          </cell>
        </row>
        <row r="7606">
          <cell r="A7606">
            <v>41173</v>
          </cell>
          <cell r="B7606">
            <v>1798.98</v>
          </cell>
        </row>
        <row r="7607">
          <cell r="A7607">
            <v>41174</v>
          </cell>
          <cell r="B7607">
            <v>1796.75</v>
          </cell>
        </row>
        <row r="7608">
          <cell r="A7608">
            <v>41175</v>
          </cell>
          <cell r="B7608">
            <v>1796.75</v>
          </cell>
        </row>
        <row r="7609">
          <cell r="A7609">
            <v>41176</v>
          </cell>
          <cell r="B7609">
            <v>1796.75</v>
          </cell>
        </row>
        <row r="7610">
          <cell r="A7610">
            <v>41177</v>
          </cell>
          <cell r="B7610">
            <v>1799.29</v>
          </cell>
        </row>
        <row r="7611">
          <cell r="A7611">
            <v>41178</v>
          </cell>
          <cell r="B7611">
            <v>1795.69</v>
          </cell>
        </row>
        <row r="7612">
          <cell r="A7612">
            <v>41179</v>
          </cell>
          <cell r="B7612">
            <v>1799.55</v>
          </cell>
        </row>
        <row r="7613">
          <cell r="A7613">
            <v>41180</v>
          </cell>
          <cell r="B7613">
            <v>1798.08</v>
          </cell>
        </row>
        <row r="7614">
          <cell r="A7614">
            <v>41181</v>
          </cell>
          <cell r="B7614">
            <v>1800.52</v>
          </cell>
        </row>
        <row r="7615">
          <cell r="A7615">
            <v>41182</v>
          </cell>
          <cell r="B7615">
            <v>1800.52</v>
          </cell>
        </row>
        <row r="7616">
          <cell r="A7616">
            <v>41183</v>
          </cell>
          <cell r="B7616">
            <v>1800.52</v>
          </cell>
        </row>
        <row r="7617">
          <cell r="A7617">
            <v>41184</v>
          </cell>
          <cell r="B7617">
            <v>1797.97</v>
          </cell>
        </row>
        <row r="7618">
          <cell r="A7618">
            <v>41185</v>
          </cell>
          <cell r="B7618">
            <v>1798.86</v>
          </cell>
        </row>
        <row r="7619">
          <cell r="A7619">
            <v>41186</v>
          </cell>
          <cell r="B7619">
            <v>1800.43</v>
          </cell>
        </row>
        <row r="7620">
          <cell r="A7620">
            <v>41187</v>
          </cell>
          <cell r="B7620">
            <v>1797.68</v>
          </cell>
        </row>
        <row r="7621">
          <cell r="A7621">
            <v>41188</v>
          </cell>
          <cell r="B7621">
            <v>1795.4</v>
          </cell>
        </row>
        <row r="7622">
          <cell r="A7622">
            <v>41189</v>
          </cell>
          <cell r="B7622">
            <v>1795.4</v>
          </cell>
        </row>
        <row r="7623">
          <cell r="A7623">
            <v>41190</v>
          </cell>
          <cell r="B7623">
            <v>1795.4</v>
          </cell>
        </row>
        <row r="7624">
          <cell r="A7624">
            <v>41191</v>
          </cell>
          <cell r="B7624">
            <v>1795.4</v>
          </cell>
        </row>
        <row r="7625">
          <cell r="A7625">
            <v>41192</v>
          </cell>
          <cell r="B7625">
            <v>1798.32</v>
          </cell>
        </row>
        <row r="7626">
          <cell r="A7626">
            <v>41193</v>
          </cell>
          <cell r="B7626">
            <v>1799.78</v>
          </cell>
        </row>
        <row r="7627">
          <cell r="A7627">
            <v>41194</v>
          </cell>
          <cell r="B7627">
            <v>1797.68</v>
          </cell>
        </row>
        <row r="7628">
          <cell r="A7628">
            <v>41195</v>
          </cell>
          <cell r="B7628">
            <v>1797.68</v>
          </cell>
        </row>
        <row r="7629">
          <cell r="A7629">
            <v>41196</v>
          </cell>
          <cell r="B7629">
            <v>1797.68</v>
          </cell>
        </row>
        <row r="7630">
          <cell r="A7630">
            <v>41197</v>
          </cell>
          <cell r="B7630">
            <v>1797.68</v>
          </cell>
        </row>
        <row r="7631">
          <cell r="A7631">
            <v>41198</v>
          </cell>
          <cell r="B7631">
            <v>1797.68</v>
          </cell>
        </row>
        <row r="7632">
          <cell r="A7632">
            <v>41199</v>
          </cell>
          <cell r="B7632">
            <v>1797.81</v>
          </cell>
        </row>
        <row r="7633">
          <cell r="A7633">
            <v>41200</v>
          </cell>
          <cell r="B7633">
            <v>1798.53</v>
          </cell>
        </row>
        <row r="7634">
          <cell r="A7634">
            <v>41201</v>
          </cell>
          <cell r="B7634">
            <v>1797.66</v>
          </cell>
        </row>
        <row r="7635">
          <cell r="A7635">
            <v>41202</v>
          </cell>
          <cell r="B7635">
            <v>1798.42</v>
          </cell>
        </row>
        <row r="7636">
          <cell r="A7636">
            <v>41203</v>
          </cell>
          <cell r="B7636">
            <v>1798.42</v>
          </cell>
        </row>
        <row r="7637">
          <cell r="A7637">
            <v>41204</v>
          </cell>
          <cell r="B7637">
            <v>1798.42</v>
          </cell>
        </row>
        <row r="7638">
          <cell r="A7638">
            <v>41205</v>
          </cell>
          <cell r="B7638">
            <v>1802.91</v>
          </cell>
        </row>
        <row r="7639">
          <cell r="A7639">
            <v>41206</v>
          </cell>
          <cell r="B7639">
            <v>1816.6</v>
          </cell>
        </row>
        <row r="7640">
          <cell r="A7640">
            <v>41207</v>
          </cell>
          <cell r="B7640">
            <v>1817.25</v>
          </cell>
        </row>
        <row r="7641">
          <cell r="A7641">
            <v>41208</v>
          </cell>
          <cell r="B7641">
            <v>1816.97</v>
          </cell>
        </row>
        <row r="7642">
          <cell r="A7642">
            <v>41209</v>
          </cell>
          <cell r="B7642">
            <v>1823.18</v>
          </cell>
        </row>
        <row r="7643">
          <cell r="A7643">
            <v>41210</v>
          </cell>
          <cell r="B7643">
            <v>1823.18</v>
          </cell>
        </row>
        <row r="7644">
          <cell r="A7644">
            <v>41211</v>
          </cell>
          <cell r="B7644">
            <v>1823.18</v>
          </cell>
        </row>
        <row r="7645">
          <cell r="A7645">
            <v>41212</v>
          </cell>
          <cell r="B7645">
            <v>1830.45</v>
          </cell>
        </row>
        <row r="7646">
          <cell r="A7646">
            <v>41213</v>
          </cell>
          <cell r="B7646">
            <v>1829.89</v>
          </cell>
        </row>
        <row r="7647">
          <cell r="A7647">
            <v>41214</v>
          </cell>
          <cell r="B7647">
            <v>1831.25</v>
          </cell>
        </row>
        <row r="7648">
          <cell r="A7648">
            <v>41215</v>
          </cell>
          <cell r="B7648">
            <v>1825.5</v>
          </cell>
        </row>
        <row r="7649">
          <cell r="A7649">
            <v>41216</v>
          </cell>
          <cell r="B7649">
            <v>1828.8</v>
          </cell>
        </row>
        <row r="7650">
          <cell r="A7650">
            <v>41217</v>
          </cell>
          <cell r="B7650">
            <v>1828.8</v>
          </cell>
        </row>
        <row r="7651">
          <cell r="A7651">
            <v>41218</v>
          </cell>
          <cell r="B7651">
            <v>1828.8</v>
          </cell>
        </row>
        <row r="7652">
          <cell r="A7652">
            <v>41219</v>
          </cell>
          <cell r="B7652">
            <v>1828.8</v>
          </cell>
        </row>
        <row r="7653">
          <cell r="A7653">
            <v>41220</v>
          </cell>
          <cell r="B7653">
            <v>1814.99</v>
          </cell>
        </row>
        <row r="7654">
          <cell r="A7654">
            <v>41221</v>
          </cell>
          <cell r="B7654">
            <v>1814.83</v>
          </cell>
        </row>
        <row r="7655">
          <cell r="A7655">
            <v>41222</v>
          </cell>
          <cell r="B7655">
            <v>1814.21</v>
          </cell>
        </row>
        <row r="7656">
          <cell r="A7656">
            <v>41223</v>
          </cell>
          <cell r="B7656">
            <v>1816.99</v>
          </cell>
        </row>
        <row r="7657">
          <cell r="A7657">
            <v>41224</v>
          </cell>
          <cell r="B7657">
            <v>1816.99</v>
          </cell>
        </row>
        <row r="7658">
          <cell r="A7658">
            <v>41225</v>
          </cell>
          <cell r="B7658">
            <v>1816.99</v>
          </cell>
        </row>
        <row r="7659">
          <cell r="A7659">
            <v>41226</v>
          </cell>
          <cell r="B7659">
            <v>1816.99</v>
          </cell>
        </row>
        <row r="7660">
          <cell r="A7660">
            <v>41227</v>
          </cell>
          <cell r="B7660">
            <v>1819.3</v>
          </cell>
        </row>
        <row r="7661">
          <cell r="A7661">
            <v>41228</v>
          </cell>
          <cell r="B7661">
            <v>1818.2</v>
          </cell>
        </row>
        <row r="7662">
          <cell r="A7662">
            <v>41229</v>
          </cell>
          <cell r="B7662">
            <v>1822.61</v>
          </cell>
        </row>
        <row r="7663">
          <cell r="A7663">
            <v>41230</v>
          </cell>
          <cell r="B7663">
            <v>1823.46</v>
          </cell>
        </row>
        <row r="7664">
          <cell r="A7664">
            <v>41231</v>
          </cell>
          <cell r="B7664">
            <v>1823.46</v>
          </cell>
        </row>
        <row r="7665">
          <cell r="A7665">
            <v>41232</v>
          </cell>
          <cell r="B7665">
            <v>1823.46</v>
          </cell>
        </row>
        <row r="7666">
          <cell r="A7666">
            <v>41233</v>
          </cell>
          <cell r="B7666">
            <v>1817.67</v>
          </cell>
        </row>
        <row r="7667">
          <cell r="A7667">
            <v>41234</v>
          </cell>
          <cell r="B7667">
            <v>1815.58</v>
          </cell>
        </row>
        <row r="7668">
          <cell r="A7668">
            <v>41235</v>
          </cell>
          <cell r="B7668">
            <v>1815.76</v>
          </cell>
        </row>
        <row r="7669">
          <cell r="A7669">
            <v>41236</v>
          </cell>
          <cell r="B7669">
            <v>1815.76</v>
          </cell>
        </row>
        <row r="7670">
          <cell r="A7670">
            <v>41237</v>
          </cell>
          <cell r="B7670">
            <v>1820.18</v>
          </cell>
        </row>
        <row r="7671">
          <cell r="A7671">
            <v>41238</v>
          </cell>
          <cell r="B7671">
            <v>1820.18</v>
          </cell>
        </row>
        <row r="7672">
          <cell r="A7672">
            <v>41239</v>
          </cell>
          <cell r="B7672">
            <v>1820.18</v>
          </cell>
        </row>
        <row r="7673">
          <cell r="A7673">
            <v>41240</v>
          </cell>
          <cell r="B7673">
            <v>1824.12</v>
          </cell>
        </row>
        <row r="7674">
          <cell r="A7674">
            <v>41241</v>
          </cell>
          <cell r="B7674">
            <v>1823.54</v>
          </cell>
        </row>
        <row r="7675">
          <cell r="A7675">
            <v>41242</v>
          </cell>
          <cell r="B7675">
            <v>1825.08</v>
          </cell>
        </row>
        <row r="7676">
          <cell r="A7676">
            <v>41243</v>
          </cell>
          <cell r="B7676">
            <v>1817.93</v>
          </cell>
        </row>
        <row r="7677">
          <cell r="A7677">
            <v>41244</v>
          </cell>
          <cell r="B7677">
            <v>1813.72</v>
          </cell>
        </row>
        <row r="7678">
          <cell r="A7678">
            <v>41245</v>
          </cell>
          <cell r="B7678">
            <v>1813.72</v>
          </cell>
        </row>
        <row r="7679">
          <cell r="A7679">
            <v>41246</v>
          </cell>
          <cell r="B7679">
            <v>1813.72</v>
          </cell>
        </row>
        <row r="7680">
          <cell r="A7680">
            <v>41247</v>
          </cell>
          <cell r="B7680">
            <v>1813.73</v>
          </cell>
        </row>
        <row r="7681">
          <cell r="A7681">
            <v>41248</v>
          </cell>
          <cell r="B7681">
            <v>1813.57</v>
          </cell>
        </row>
        <row r="7682">
          <cell r="A7682">
            <v>41249</v>
          </cell>
          <cell r="B7682">
            <v>1811.05</v>
          </cell>
        </row>
        <row r="7683">
          <cell r="A7683">
            <v>41250</v>
          </cell>
          <cell r="B7683">
            <v>1803.69</v>
          </cell>
        </row>
        <row r="7684">
          <cell r="A7684">
            <v>41251</v>
          </cell>
          <cell r="B7684">
            <v>1797.45</v>
          </cell>
        </row>
        <row r="7685">
          <cell r="A7685">
            <v>41252</v>
          </cell>
          <cell r="B7685">
            <v>1797.45</v>
          </cell>
        </row>
        <row r="7686">
          <cell r="A7686">
            <v>41253</v>
          </cell>
          <cell r="B7686">
            <v>1797.45</v>
          </cell>
        </row>
        <row r="7687">
          <cell r="A7687">
            <v>41254</v>
          </cell>
          <cell r="B7687">
            <v>1799.4</v>
          </cell>
        </row>
        <row r="7688">
          <cell r="A7688">
            <v>41255</v>
          </cell>
          <cell r="B7688">
            <v>1801.5</v>
          </cell>
        </row>
        <row r="7689">
          <cell r="A7689">
            <v>41256</v>
          </cell>
          <cell r="B7689">
            <v>1796.31</v>
          </cell>
        </row>
        <row r="7690">
          <cell r="A7690">
            <v>41257</v>
          </cell>
          <cell r="B7690">
            <v>1795.05</v>
          </cell>
        </row>
        <row r="7691">
          <cell r="A7691">
            <v>41258</v>
          </cell>
          <cell r="B7691">
            <v>1798.37</v>
          </cell>
        </row>
        <row r="7692">
          <cell r="A7692">
            <v>41259</v>
          </cell>
          <cell r="B7692">
            <v>1798.37</v>
          </cell>
        </row>
        <row r="7693">
          <cell r="A7693">
            <v>41260</v>
          </cell>
          <cell r="B7693">
            <v>1798.37</v>
          </cell>
        </row>
        <row r="7694">
          <cell r="A7694">
            <v>41261</v>
          </cell>
          <cell r="B7694">
            <v>1796.98</v>
          </cell>
        </row>
        <row r="7695">
          <cell r="A7695">
            <v>41262</v>
          </cell>
          <cell r="B7695">
            <v>1794.14</v>
          </cell>
        </row>
        <row r="7696">
          <cell r="A7696">
            <v>41263</v>
          </cell>
          <cell r="B7696">
            <v>1790.46</v>
          </cell>
        </row>
        <row r="7697">
          <cell r="A7697">
            <v>41264</v>
          </cell>
          <cell r="B7697">
            <v>1788.87</v>
          </cell>
        </row>
        <row r="7698">
          <cell r="A7698">
            <v>41265</v>
          </cell>
          <cell r="B7698">
            <v>1779.79</v>
          </cell>
        </row>
        <row r="7699">
          <cell r="A7699">
            <v>41266</v>
          </cell>
          <cell r="B7699">
            <v>1779.79</v>
          </cell>
        </row>
        <row r="7700">
          <cell r="A7700">
            <v>41267</v>
          </cell>
          <cell r="B7700">
            <v>1779.79</v>
          </cell>
        </row>
        <row r="7701">
          <cell r="A7701">
            <v>41268</v>
          </cell>
          <cell r="B7701">
            <v>1773.44</v>
          </cell>
        </row>
        <row r="7702">
          <cell r="A7702">
            <v>41269</v>
          </cell>
          <cell r="B7702">
            <v>1773.44</v>
          </cell>
        </row>
        <row r="7703">
          <cell r="A7703">
            <v>41270</v>
          </cell>
          <cell r="B7703">
            <v>1771.49</v>
          </cell>
        </row>
        <row r="7704">
          <cell r="A7704">
            <v>41271</v>
          </cell>
          <cell r="B7704">
            <v>1771.54</v>
          </cell>
        </row>
        <row r="7705">
          <cell r="A7705">
            <v>41272</v>
          </cell>
          <cell r="B7705">
            <v>1768.23</v>
          </cell>
        </row>
        <row r="7706">
          <cell r="A7706">
            <v>41273</v>
          </cell>
          <cell r="B7706">
            <v>1768.23</v>
          </cell>
        </row>
        <row r="7707">
          <cell r="A7707">
            <v>41274</v>
          </cell>
          <cell r="B7707">
            <v>1768.23</v>
          </cell>
        </row>
        <row r="7708">
          <cell r="A7708">
            <v>41275</v>
          </cell>
          <cell r="B7708">
            <v>1768.23</v>
          </cell>
        </row>
        <row r="7709">
          <cell r="A7709">
            <v>41276</v>
          </cell>
          <cell r="B7709">
            <v>1768.23</v>
          </cell>
        </row>
        <row r="7710">
          <cell r="A7710">
            <v>41277</v>
          </cell>
          <cell r="B7710">
            <v>1759.97</v>
          </cell>
        </row>
        <row r="7711">
          <cell r="A7711">
            <v>41278</v>
          </cell>
          <cell r="B7711">
            <v>1760.83</v>
          </cell>
        </row>
        <row r="7712">
          <cell r="A7712">
            <v>41279</v>
          </cell>
          <cell r="B7712">
            <v>1767.54</v>
          </cell>
        </row>
        <row r="7713">
          <cell r="A7713">
            <v>41280</v>
          </cell>
          <cell r="B7713">
            <v>1767.54</v>
          </cell>
        </row>
        <row r="7714">
          <cell r="A7714">
            <v>41281</v>
          </cell>
          <cell r="B7714">
            <v>1767.54</v>
          </cell>
        </row>
        <row r="7715">
          <cell r="A7715">
            <v>41282</v>
          </cell>
          <cell r="B7715">
            <v>1767.54</v>
          </cell>
        </row>
        <row r="7716">
          <cell r="A7716">
            <v>41283</v>
          </cell>
          <cell r="B7716">
            <v>1771.31</v>
          </cell>
        </row>
        <row r="7717">
          <cell r="A7717">
            <v>41284</v>
          </cell>
          <cell r="B7717">
            <v>1767.96</v>
          </cell>
        </row>
        <row r="7718">
          <cell r="A7718">
            <v>41285</v>
          </cell>
          <cell r="B7718">
            <v>1761.5</v>
          </cell>
        </row>
        <row r="7719">
          <cell r="A7719">
            <v>41286</v>
          </cell>
          <cell r="B7719">
            <v>1762.38</v>
          </cell>
        </row>
        <row r="7720">
          <cell r="A7720">
            <v>41287</v>
          </cell>
          <cell r="B7720">
            <v>1762.38</v>
          </cell>
        </row>
        <row r="7721">
          <cell r="A7721">
            <v>41288</v>
          </cell>
          <cell r="B7721">
            <v>1762.38</v>
          </cell>
        </row>
        <row r="7722">
          <cell r="A7722">
            <v>41289</v>
          </cell>
          <cell r="B7722">
            <v>1758.45</v>
          </cell>
        </row>
        <row r="7723">
          <cell r="A7723">
            <v>41290</v>
          </cell>
          <cell r="B7723">
            <v>1769.88</v>
          </cell>
        </row>
        <row r="7724">
          <cell r="A7724">
            <v>41291</v>
          </cell>
          <cell r="B7724">
            <v>1775.15</v>
          </cell>
        </row>
        <row r="7725">
          <cell r="A7725">
            <v>41292</v>
          </cell>
          <cell r="B7725">
            <v>1767.78</v>
          </cell>
        </row>
        <row r="7726">
          <cell r="A7726">
            <v>41293</v>
          </cell>
          <cell r="B7726">
            <v>1767.74</v>
          </cell>
        </row>
        <row r="7727">
          <cell r="A7727">
            <v>41294</v>
          </cell>
          <cell r="B7727">
            <v>1767.74</v>
          </cell>
        </row>
        <row r="7728">
          <cell r="A7728">
            <v>41295</v>
          </cell>
          <cell r="B7728">
            <v>1767.74</v>
          </cell>
        </row>
        <row r="7729">
          <cell r="A7729">
            <v>41296</v>
          </cell>
          <cell r="B7729">
            <v>1767.74</v>
          </cell>
        </row>
        <row r="7730">
          <cell r="A7730">
            <v>41297</v>
          </cell>
          <cell r="B7730">
            <v>1776.96</v>
          </cell>
        </row>
        <row r="7731">
          <cell r="A7731">
            <v>41298</v>
          </cell>
          <cell r="B7731">
            <v>1778.69</v>
          </cell>
        </row>
        <row r="7732">
          <cell r="A7732">
            <v>41299</v>
          </cell>
          <cell r="B7732">
            <v>1779.73</v>
          </cell>
        </row>
        <row r="7733">
          <cell r="A7733">
            <v>41300</v>
          </cell>
          <cell r="B7733">
            <v>1779.25</v>
          </cell>
        </row>
        <row r="7734">
          <cell r="A7734">
            <v>41301</v>
          </cell>
          <cell r="B7734">
            <v>1779.25</v>
          </cell>
        </row>
        <row r="7735">
          <cell r="A7735">
            <v>41302</v>
          </cell>
          <cell r="B7735">
            <v>1779.25</v>
          </cell>
        </row>
        <row r="7736">
          <cell r="A7736">
            <v>41303</v>
          </cell>
          <cell r="B7736">
            <v>1779.84</v>
          </cell>
        </row>
        <row r="7737">
          <cell r="A7737">
            <v>41304</v>
          </cell>
          <cell r="B7737">
            <v>1776.09</v>
          </cell>
        </row>
        <row r="7738">
          <cell r="A7738">
            <v>41305</v>
          </cell>
          <cell r="B7738">
            <v>1773.24</v>
          </cell>
        </row>
        <row r="7739">
          <cell r="A7739">
            <v>41306</v>
          </cell>
          <cell r="B7739">
            <v>1775.65</v>
          </cell>
        </row>
        <row r="7740">
          <cell r="A7740">
            <v>41307</v>
          </cell>
          <cell r="B7740">
            <v>1776.2</v>
          </cell>
        </row>
        <row r="7741">
          <cell r="A7741">
            <v>41308</v>
          </cell>
          <cell r="B7741">
            <v>1776.2</v>
          </cell>
        </row>
        <row r="7742">
          <cell r="A7742">
            <v>41309</v>
          </cell>
          <cell r="B7742">
            <v>1776.2</v>
          </cell>
        </row>
        <row r="7743">
          <cell r="A7743">
            <v>41310</v>
          </cell>
          <cell r="B7743">
            <v>1785.92</v>
          </cell>
        </row>
        <row r="7744">
          <cell r="A7744">
            <v>41311</v>
          </cell>
          <cell r="B7744">
            <v>1789.09</v>
          </cell>
        </row>
        <row r="7745">
          <cell r="A7745">
            <v>41312</v>
          </cell>
          <cell r="B7745">
            <v>1791.24</v>
          </cell>
        </row>
        <row r="7746">
          <cell r="A7746">
            <v>41313</v>
          </cell>
          <cell r="B7746">
            <v>1795.21</v>
          </cell>
        </row>
        <row r="7747">
          <cell r="A7747">
            <v>41314</v>
          </cell>
          <cell r="B7747">
            <v>1790.61</v>
          </cell>
        </row>
        <row r="7748">
          <cell r="A7748">
            <v>41315</v>
          </cell>
          <cell r="B7748">
            <v>1790.61</v>
          </cell>
        </row>
        <row r="7749">
          <cell r="A7749">
            <v>41316</v>
          </cell>
          <cell r="B7749">
            <v>1790.61</v>
          </cell>
        </row>
        <row r="7750">
          <cell r="A7750">
            <v>41317</v>
          </cell>
          <cell r="B7750">
            <v>1784.71</v>
          </cell>
        </row>
        <row r="7751">
          <cell r="A7751">
            <v>41318</v>
          </cell>
          <cell r="B7751">
            <v>1783.2</v>
          </cell>
        </row>
        <row r="7752">
          <cell r="A7752">
            <v>41319</v>
          </cell>
          <cell r="B7752">
            <v>1777.72</v>
          </cell>
        </row>
        <row r="7753">
          <cell r="A7753">
            <v>41320</v>
          </cell>
          <cell r="B7753">
            <v>1783.19</v>
          </cell>
        </row>
        <row r="7754">
          <cell r="A7754">
            <v>41321</v>
          </cell>
          <cell r="B7754">
            <v>1785.41</v>
          </cell>
        </row>
        <row r="7755">
          <cell r="A7755">
            <v>41322</v>
          </cell>
          <cell r="B7755">
            <v>1785.41</v>
          </cell>
        </row>
        <row r="7756">
          <cell r="A7756">
            <v>41323</v>
          </cell>
          <cell r="B7756">
            <v>1785.41</v>
          </cell>
        </row>
        <row r="7757">
          <cell r="A7757">
            <v>41324</v>
          </cell>
          <cell r="B7757">
            <v>1785.41</v>
          </cell>
        </row>
        <row r="7758">
          <cell r="A7758">
            <v>41325</v>
          </cell>
          <cell r="B7758">
            <v>1794.63</v>
          </cell>
        </row>
        <row r="7759">
          <cell r="A7759">
            <v>41326</v>
          </cell>
          <cell r="B7759">
            <v>1791.33</v>
          </cell>
        </row>
        <row r="7760">
          <cell r="A7760">
            <v>41327</v>
          </cell>
          <cell r="B7760">
            <v>1798.21</v>
          </cell>
        </row>
        <row r="7761">
          <cell r="A7761">
            <v>41328</v>
          </cell>
          <cell r="B7761">
            <v>1800.7</v>
          </cell>
        </row>
        <row r="7762">
          <cell r="A7762">
            <v>41329</v>
          </cell>
          <cell r="B7762">
            <v>1800.7</v>
          </cell>
        </row>
        <row r="7763">
          <cell r="A7763">
            <v>41330</v>
          </cell>
          <cell r="B7763">
            <v>1800.7</v>
          </cell>
        </row>
        <row r="7764">
          <cell r="A7764">
            <v>41331</v>
          </cell>
          <cell r="B7764">
            <v>1806.11</v>
          </cell>
        </row>
        <row r="7765">
          <cell r="A7765">
            <v>41332</v>
          </cell>
          <cell r="B7765">
            <v>1818.54</v>
          </cell>
        </row>
        <row r="7766">
          <cell r="A7766">
            <v>41333</v>
          </cell>
          <cell r="B7766">
            <v>1816.42</v>
          </cell>
        </row>
        <row r="7767">
          <cell r="A7767">
            <v>41334</v>
          </cell>
          <cell r="B7767">
            <v>1814.28</v>
          </cell>
        </row>
        <row r="7768">
          <cell r="A7768">
            <v>41335</v>
          </cell>
          <cell r="B7768">
            <v>1816.48</v>
          </cell>
        </row>
        <row r="7769">
          <cell r="A7769">
            <v>41336</v>
          </cell>
          <cell r="B7769">
            <v>1816.48</v>
          </cell>
        </row>
        <row r="7770">
          <cell r="A7770">
            <v>41337</v>
          </cell>
          <cell r="B7770">
            <v>1816.48</v>
          </cell>
        </row>
        <row r="7771">
          <cell r="A7771">
            <v>41338</v>
          </cell>
          <cell r="B7771">
            <v>1813.53</v>
          </cell>
        </row>
        <row r="7772">
          <cell r="A7772">
            <v>41339</v>
          </cell>
          <cell r="B7772">
            <v>1809.65</v>
          </cell>
        </row>
        <row r="7773">
          <cell r="A7773">
            <v>41340</v>
          </cell>
          <cell r="B7773">
            <v>1808</v>
          </cell>
        </row>
        <row r="7774">
          <cell r="A7774">
            <v>41341</v>
          </cell>
          <cell r="B7774">
            <v>1803.65</v>
          </cell>
        </row>
        <row r="7775">
          <cell r="A7775">
            <v>41342</v>
          </cell>
          <cell r="B7775">
            <v>1800.45</v>
          </cell>
        </row>
        <row r="7776">
          <cell r="A7776">
            <v>41343</v>
          </cell>
          <cell r="B7776">
            <v>1800.45</v>
          </cell>
        </row>
        <row r="7777">
          <cell r="A7777">
            <v>41344</v>
          </cell>
          <cell r="B7777">
            <v>1800.45</v>
          </cell>
        </row>
        <row r="7778">
          <cell r="A7778">
            <v>41345</v>
          </cell>
          <cell r="B7778">
            <v>1801.2</v>
          </cell>
        </row>
        <row r="7779">
          <cell r="A7779">
            <v>41346</v>
          </cell>
          <cell r="B7779">
            <v>1801.64</v>
          </cell>
        </row>
        <row r="7780">
          <cell r="A7780">
            <v>41347</v>
          </cell>
          <cell r="B7780">
            <v>1798.56</v>
          </cell>
        </row>
        <row r="7781">
          <cell r="A7781">
            <v>41348</v>
          </cell>
          <cell r="B7781">
            <v>1797.28</v>
          </cell>
        </row>
        <row r="7782">
          <cell r="A7782">
            <v>41349</v>
          </cell>
          <cell r="B7782">
            <v>1804.06</v>
          </cell>
        </row>
        <row r="7783">
          <cell r="A7783">
            <v>41350</v>
          </cell>
          <cell r="B7783">
            <v>1804.06</v>
          </cell>
        </row>
        <row r="7784">
          <cell r="A7784">
            <v>41351</v>
          </cell>
          <cell r="B7784">
            <v>1804.06</v>
          </cell>
        </row>
        <row r="7785">
          <cell r="A7785">
            <v>41352</v>
          </cell>
          <cell r="B7785">
            <v>1809.58</v>
          </cell>
        </row>
        <row r="7786">
          <cell r="A7786">
            <v>41353</v>
          </cell>
          <cell r="B7786">
            <v>1809.83</v>
          </cell>
        </row>
        <row r="7787">
          <cell r="A7787">
            <v>41354</v>
          </cell>
          <cell r="B7787">
            <v>1812.35</v>
          </cell>
        </row>
        <row r="7788">
          <cell r="A7788">
            <v>41355</v>
          </cell>
          <cell r="B7788">
            <v>1822.78</v>
          </cell>
        </row>
        <row r="7789">
          <cell r="A7789">
            <v>41356</v>
          </cell>
          <cell r="B7789">
            <v>1825.79</v>
          </cell>
        </row>
        <row r="7790">
          <cell r="A7790">
            <v>41357</v>
          </cell>
          <cell r="B7790">
            <v>1825.79</v>
          </cell>
        </row>
        <row r="7791">
          <cell r="A7791">
            <v>41358</v>
          </cell>
          <cell r="B7791">
            <v>1825.79</v>
          </cell>
        </row>
        <row r="7792">
          <cell r="A7792">
            <v>41359</v>
          </cell>
          <cell r="B7792">
            <v>1825.79</v>
          </cell>
        </row>
        <row r="7793">
          <cell r="A7793">
            <v>41360</v>
          </cell>
          <cell r="B7793">
            <v>1828.95</v>
          </cell>
        </row>
        <row r="7794">
          <cell r="A7794">
            <v>41361</v>
          </cell>
          <cell r="B7794">
            <v>1832.2</v>
          </cell>
        </row>
        <row r="7795">
          <cell r="A7795">
            <v>41362</v>
          </cell>
          <cell r="B7795">
            <v>1832.2</v>
          </cell>
        </row>
        <row r="7796">
          <cell r="A7796">
            <v>41363</v>
          </cell>
          <cell r="B7796">
            <v>1832.2</v>
          </cell>
        </row>
        <row r="7797">
          <cell r="A7797">
            <v>41364</v>
          </cell>
          <cell r="B7797">
            <v>1832.2</v>
          </cell>
        </row>
        <row r="7798">
          <cell r="A7798">
            <v>41365</v>
          </cell>
          <cell r="B7798">
            <v>1832.2</v>
          </cell>
        </row>
        <row r="7799">
          <cell r="A7799">
            <v>41366</v>
          </cell>
          <cell r="B7799">
            <v>1823.12</v>
          </cell>
        </row>
        <row r="7800">
          <cell r="A7800">
            <v>41367</v>
          </cell>
          <cell r="B7800">
            <v>1817.14</v>
          </cell>
        </row>
        <row r="7801">
          <cell r="A7801">
            <v>41368</v>
          </cell>
          <cell r="B7801">
            <v>1819.93</v>
          </cell>
        </row>
        <row r="7802">
          <cell r="A7802">
            <v>41369</v>
          </cell>
          <cell r="B7802">
            <v>1829.01</v>
          </cell>
        </row>
        <row r="7803">
          <cell r="A7803">
            <v>41370</v>
          </cell>
          <cell r="B7803">
            <v>1826.88</v>
          </cell>
        </row>
        <row r="7804">
          <cell r="A7804">
            <v>41371</v>
          </cell>
          <cell r="B7804">
            <v>1826.88</v>
          </cell>
        </row>
        <row r="7805">
          <cell r="A7805">
            <v>41372</v>
          </cell>
          <cell r="B7805">
            <v>1826.88</v>
          </cell>
        </row>
        <row r="7806">
          <cell r="A7806">
            <v>41373</v>
          </cell>
          <cell r="B7806">
            <v>1817.66</v>
          </cell>
        </row>
        <row r="7807">
          <cell r="A7807">
            <v>41374</v>
          </cell>
          <cell r="B7807">
            <v>1813.11</v>
          </cell>
        </row>
        <row r="7808">
          <cell r="A7808">
            <v>41375</v>
          </cell>
          <cell r="B7808">
            <v>1821.2</v>
          </cell>
        </row>
        <row r="7809">
          <cell r="A7809">
            <v>41376</v>
          </cell>
          <cell r="B7809">
            <v>1823.84</v>
          </cell>
        </row>
        <row r="7810">
          <cell r="A7810">
            <v>41377</v>
          </cell>
          <cell r="B7810">
            <v>1827.79</v>
          </cell>
        </row>
        <row r="7811">
          <cell r="A7811">
            <v>41378</v>
          </cell>
          <cell r="B7811">
            <v>1827.79</v>
          </cell>
        </row>
        <row r="7812">
          <cell r="A7812">
            <v>41379</v>
          </cell>
          <cell r="B7812">
            <v>1827.79</v>
          </cell>
        </row>
        <row r="7813">
          <cell r="A7813">
            <v>41380</v>
          </cell>
          <cell r="B7813">
            <v>1834.86</v>
          </cell>
        </row>
        <row r="7814">
          <cell r="A7814">
            <v>41381</v>
          </cell>
          <cell r="B7814">
            <v>1833.98</v>
          </cell>
        </row>
        <row r="7815">
          <cell r="A7815">
            <v>41382</v>
          </cell>
          <cell r="B7815">
            <v>1846.46</v>
          </cell>
        </row>
        <row r="7816">
          <cell r="A7816">
            <v>41383</v>
          </cell>
          <cell r="B7816">
            <v>1847.02</v>
          </cell>
        </row>
        <row r="7817">
          <cell r="A7817">
            <v>41384</v>
          </cell>
          <cell r="B7817">
            <v>1835.57</v>
          </cell>
        </row>
        <row r="7818">
          <cell r="A7818">
            <v>41385</v>
          </cell>
          <cell r="B7818">
            <v>1835.57</v>
          </cell>
        </row>
        <row r="7819">
          <cell r="A7819">
            <v>41386</v>
          </cell>
          <cell r="B7819">
            <v>1835.57</v>
          </cell>
        </row>
        <row r="7820">
          <cell r="A7820">
            <v>41387</v>
          </cell>
          <cell r="B7820">
            <v>1841.14</v>
          </cell>
        </row>
        <row r="7821">
          <cell r="A7821">
            <v>41388</v>
          </cell>
          <cell r="B7821">
            <v>1838.03</v>
          </cell>
        </row>
        <row r="7822">
          <cell r="A7822">
            <v>41389</v>
          </cell>
          <cell r="B7822">
            <v>1836.79</v>
          </cell>
        </row>
        <row r="7823">
          <cell r="A7823">
            <v>41390</v>
          </cell>
          <cell r="B7823">
            <v>1830.84</v>
          </cell>
        </row>
        <row r="7824">
          <cell r="A7824">
            <v>41391</v>
          </cell>
          <cell r="B7824">
            <v>1833.7</v>
          </cell>
        </row>
        <row r="7825">
          <cell r="A7825">
            <v>41392</v>
          </cell>
          <cell r="B7825">
            <v>1833.7</v>
          </cell>
        </row>
        <row r="7826">
          <cell r="A7826">
            <v>41393</v>
          </cell>
          <cell r="B7826">
            <v>1833.7</v>
          </cell>
        </row>
        <row r="7827">
          <cell r="A7827">
            <v>41394</v>
          </cell>
          <cell r="B7827">
            <v>1828.79</v>
          </cell>
        </row>
        <row r="7828">
          <cell r="A7828">
            <v>41395</v>
          </cell>
          <cell r="B7828">
            <v>1825.83</v>
          </cell>
        </row>
        <row r="7829">
          <cell r="A7829">
            <v>41396</v>
          </cell>
          <cell r="B7829">
            <v>1825.83</v>
          </cell>
        </row>
        <row r="7830">
          <cell r="A7830">
            <v>41397</v>
          </cell>
          <cell r="B7830">
            <v>1836.34</v>
          </cell>
        </row>
        <row r="7831">
          <cell r="A7831">
            <v>41398</v>
          </cell>
          <cell r="B7831">
            <v>1835.88</v>
          </cell>
        </row>
        <row r="7832">
          <cell r="A7832">
            <v>41399</v>
          </cell>
          <cell r="B7832">
            <v>1835.88</v>
          </cell>
        </row>
        <row r="7833">
          <cell r="A7833">
            <v>41400</v>
          </cell>
          <cell r="B7833">
            <v>1835.88</v>
          </cell>
        </row>
        <row r="7834">
          <cell r="A7834">
            <v>41401</v>
          </cell>
          <cell r="B7834">
            <v>1831.42</v>
          </cell>
        </row>
        <row r="7835">
          <cell r="A7835">
            <v>41402</v>
          </cell>
          <cell r="B7835">
            <v>1827.13</v>
          </cell>
        </row>
        <row r="7836">
          <cell r="A7836">
            <v>41403</v>
          </cell>
          <cell r="B7836">
            <v>1830.7</v>
          </cell>
        </row>
        <row r="7837">
          <cell r="A7837">
            <v>41404</v>
          </cell>
          <cell r="B7837">
            <v>1833.07</v>
          </cell>
        </row>
        <row r="7838">
          <cell r="A7838">
            <v>41405</v>
          </cell>
          <cell r="B7838">
            <v>1834.83</v>
          </cell>
        </row>
        <row r="7839">
          <cell r="A7839">
            <v>41406</v>
          </cell>
          <cell r="B7839">
            <v>1834.83</v>
          </cell>
        </row>
        <row r="7840">
          <cell r="A7840">
            <v>41407</v>
          </cell>
          <cell r="B7840">
            <v>1834.83</v>
          </cell>
        </row>
        <row r="7841">
          <cell r="A7841">
            <v>41408</v>
          </cell>
          <cell r="B7841">
            <v>1834.83</v>
          </cell>
        </row>
        <row r="7842">
          <cell r="A7842">
            <v>41409</v>
          </cell>
          <cell r="B7842">
            <v>1838.63</v>
          </cell>
        </row>
        <row r="7843">
          <cell r="A7843">
            <v>41410</v>
          </cell>
          <cell r="B7843">
            <v>1843.75</v>
          </cell>
        </row>
        <row r="7844">
          <cell r="A7844">
            <v>41411</v>
          </cell>
          <cell r="B7844">
            <v>1838.82</v>
          </cell>
        </row>
        <row r="7845">
          <cell r="A7845">
            <v>41412</v>
          </cell>
          <cell r="B7845">
            <v>1841.35</v>
          </cell>
        </row>
        <row r="7846">
          <cell r="A7846">
            <v>41413</v>
          </cell>
          <cell r="B7846">
            <v>1841.35</v>
          </cell>
        </row>
        <row r="7847">
          <cell r="A7847">
            <v>41414</v>
          </cell>
          <cell r="B7847">
            <v>1841.35</v>
          </cell>
        </row>
        <row r="7848">
          <cell r="A7848">
            <v>41415</v>
          </cell>
          <cell r="B7848">
            <v>1842.59</v>
          </cell>
        </row>
        <row r="7849">
          <cell r="A7849">
            <v>41416</v>
          </cell>
          <cell r="B7849">
            <v>1846.76</v>
          </cell>
        </row>
        <row r="7850">
          <cell r="A7850">
            <v>41417</v>
          </cell>
          <cell r="B7850">
            <v>1850.55</v>
          </cell>
        </row>
        <row r="7851">
          <cell r="A7851">
            <v>41418</v>
          </cell>
          <cell r="B7851">
            <v>1864.02</v>
          </cell>
        </row>
        <row r="7852">
          <cell r="A7852">
            <v>41419</v>
          </cell>
          <cell r="B7852">
            <v>1874.1</v>
          </cell>
        </row>
        <row r="7853">
          <cell r="A7853">
            <v>41420</v>
          </cell>
          <cell r="B7853">
            <v>1874.1</v>
          </cell>
        </row>
        <row r="7854">
          <cell r="A7854">
            <v>41421</v>
          </cell>
          <cell r="B7854">
            <v>1874.1</v>
          </cell>
        </row>
        <row r="7855">
          <cell r="A7855">
            <v>41422</v>
          </cell>
          <cell r="B7855">
            <v>1874.1</v>
          </cell>
        </row>
        <row r="7856">
          <cell r="A7856">
            <v>41423</v>
          </cell>
          <cell r="B7856">
            <v>1897.1</v>
          </cell>
        </row>
        <row r="7857">
          <cell r="A7857">
            <v>41424</v>
          </cell>
          <cell r="B7857">
            <v>1894.13</v>
          </cell>
        </row>
        <row r="7858">
          <cell r="A7858">
            <v>41425</v>
          </cell>
          <cell r="B7858">
            <v>1891.48</v>
          </cell>
        </row>
        <row r="7859">
          <cell r="A7859">
            <v>41426</v>
          </cell>
          <cell r="B7859">
            <v>1907.76</v>
          </cell>
        </row>
        <row r="7860">
          <cell r="A7860">
            <v>41427</v>
          </cell>
          <cell r="B7860">
            <v>1907.76</v>
          </cell>
        </row>
        <row r="7861">
          <cell r="A7861">
            <v>41428</v>
          </cell>
          <cell r="B7861">
            <v>1907.76</v>
          </cell>
        </row>
        <row r="7862">
          <cell r="A7862">
            <v>41429</v>
          </cell>
          <cell r="B7862">
            <v>1907.76</v>
          </cell>
        </row>
        <row r="7863">
          <cell r="A7863">
            <v>41430</v>
          </cell>
          <cell r="B7863">
            <v>1894.4</v>
          </cell>
        </row>
        <row r="7864">
          <cell r="A7864">
            <v>41431</v>
          </cell>
          <cell r="B7864">
            <v>1899.08</v>
          </cell>
        </row>
        <row r="7865">
          <cell r="A7865">
            <v>41432</v>
          </cell>
          <cell r="B7865">
            <v>1907.88</v>
          </cell>
        </row>
        <row r="7866">
          <cell r="A7866">
            <v>41433</v>
          </cell>
          <cell r="B7866">
            <v>1898.8</v>
          </cell>
        </row>
        <row r="7867">
          <cell r="A7867">
            <v>41434</v>
          </cell>
          <cell r="B7867">
            <v>1898.8</v>
          </cell>
        </row>
        <row r="7868">
          <cell r="A7868">
            <v>41435</v>
          </cell>
          <cell r="B7868">
            <v>1898.8</v>
          </cell>
        </row>
        <row r="7869">
          <cell r="A7869">
            <v>41436</v>
          </cell>
          <cell r="B7869">
            <v>1898.8</v>
          </cell>
        </row>
        <row r="7870">
          <cell r="A7870">
            <v>41437</v>
          </cell>
          <cell r="B7870">
            <v>1907.12</v>
          </cell>
        </row>
        <row r="7871">
          <cell r="A7871">
            <v>41438</v>
          </cell>
          <cell r="B7871">
            <v>1897.53</v>
          </cell>
        </row>
        <row r="7872">
          <cell r="A7872">
            <v>41439</v>
          </cell>
          <cell r="B7872">
            <v>1895.01</v>
          </cell>
        </row>
        <row r="7873">
          <cell r="A7873">
            <v>41440</v>
          </cell>
          <cell r="B7873">
            <v>1882.38</v>
          </cell>
        </row>
        <row r="7874">
          <cell r="A7874">
            <v>41441</v>
          </cell>
          <cell r="B7874">
            <v>1882.38</v>
          </cell>
        </row>
        <row r="7875">
          <cell r="A7875">
            <v>41442</v>
          </cell>
          <cell r="B7875">
            <v>1882.38</v>
          </cell>
        </row>
        <row r="7876">
          <cell r="A7876">
            <v>41443</v>
          </cell>
          <cell r="B7876">
            <v>1883.57</v>
          </cell>
        </row>
        <row r="7877">
          <cell r="A7877">
            <v>41444</v>
          </cell>
          <cell r="B7877">
            <v>1902.47</v>
          </cell>
        </row>
        <row r="7878">
          <cell r="A7878">
            <v>41445</v>
          </cell>
          <cell r="B7878">
            <v>1900.87</v>
          </cell>
        </row>
        <row r="7879">
          <cell r="A7879">
            <v>41446</v>
          </cell>
          <cell r="B7879">
            <v>1937.26</v>
          </cell>
        </row>
        <row r="7880">
          <cell r="A7880">
            <v>41447</v>
          </cell>
          <cell r="B7880">
            <v>1941.06</v>
          </cell>
        </row>
        <row r="7881">
          <cell r="A7881">
            <v>41448</v>
          </cell>
          <cell r="B7881">
            <v>1941.06</v>
          </cell>
        </row>
        <row r="7882">
          <cell r="A7882">
            <v>41449</v>
          </cell>
          <cell r="B7882">
            <v>1941.06</v>
          </cell>
        </row>
        <row r="7883">
          <cell r="A7883">
            <v>41450</v>
          </cell>
          <cell r="B7883">
            <v>1942.97</v>
          </cell>
        </row>
        <row r="7884">
          <cell r="A7884">
            <v>41451</v>
          </cell>
          <cell r="B7884">
            <v>1928.27</v>
          </cell>
        </row>
        <row r="7885">
          <cell r="A7885">
            <v>41452</v>
          </cell>
          <cell r="B7885">
            <v>1921.86</v>
          </cell>
        </row>
        <row r="7886">
          <cell r="A7886">
            <v>41453</v>
          </cell>
          <cell r="B7886">
            <v>1922.63</v>
          </cell>
        </row>
        <row r="7887">
          <cell r="A7887">
            <v>41454</v>
          </cell>
          <cell r="B7887">
            <v>1929</v>
          </cell>
        </row>
        <row r="7888">
          <cell r="A7888">
            <v>41455</v>
          </cell>
          <cell r="B7888">
            <v>1929</v>
          </cell>
        </row>
        <row r="7889">
          <cell r="A7889">
            <v>41456</v>
          </cell>
          <cell r="B7889">
            <v>1929</v>
          </cell>
        </row>
        <row r="7890">
          <cell r="A7890">
            <v>41457</v>
          </cell>
          <cell r="B7890">
            <v>1929</v>
          </cell>
        </row>
        <row r="7891">
          <cell r="A7891">
            <v>41458</v>
          </cell>
          <cell r="B7891">
            <v>1919.42</v>
          </cell>
        </row>
        <row r="7892">
          <cell r="A7892">
            <v>41459</v>
          </cell>
          <cell r="B7892">
            <v>1915.45</v>
          </cell>
        </row>
        <row r="7893">
          <cell r="A7893">
            <v>41460</v>
          </cell>
          <cell r="B7893">
            <v>1915.45</v>
          </cell>
        </row>
        <row r="7894">
          <cell r="A7894">
            <v>41461</v>
          </cell>
          <cell r="B7894">
            <v>1927.4</v>
          </cell>
        </row>
        <row r="7895">
          <cell r="A7895">
            <v>41462</v>
          </cell>
          <cell r="B7895">
            <v>1927.4</v>
          </cell>
        </row>
        <row r="7896">
          <cell r="A7896">
            <v>41463</v>
          </cell>
          <cell r="B7896">
            <v>1927.4</v>
          </cell>
        </row>
        <row r="7897">
          <cell r="A7897">
            <v>41464</v>
          </cell>
          <cell r="B7897">
            <v>1926.84</v>
          </cell>
        </row>
        <row r="7898">
          <cell r="A7898">
            <v>41465</v>
          </cell>
          <cell r="B7898">
            <v>1920.12</v>
          </cell>
        </row>
        <row r="7899">
          <cell r="A7899">
            <v>41466</v>
          </cell>
          <cell r="B7899">
            <v>1920.24</v>
          </cell>
        </row>
        <row r="7900">
          <cell r="A7900">
            <v>41467</v>
          </cell>
          <cell r="B7900">
            <v>1910.79</v>
          </cell>
        </row>
        <row r="7901">
          <cell r="A7901">
            <v>41468</v>
          </cell>
          <cell r="B7901">
            <v>1905.25</v>
          </cell>
        </row>
        <row r="7902">
          <cell r="A7902">
            <v>41469</v>
          </cell>
          <cell r="B7902">
            <v>1905.25</v>
          </cell>
        </row>
        <row r="7903">
          <cell r="A7903">
            <v>41470</v>
          </cell>
          <cell r="B7903">
            <v>1905.25</v>
          </cell>
        </row>
        <row r="7904">
          <cell r="A7904">
            <v>41471</v>
          </cell>
          <cell r="B7904">
            <v>1893.16</v>
          </cell>
        </row>
        <row r="7905">
          <cell r="A7905">
            <v>41472</v>
          </cell>
          <cell r="B7905">
            <v>1878.42</v>
          </cell>
        </row>
        <row r="7906">
          <cell r="A7906">
            <v>41473</v>
          </cell>
          <cell r="B7906">
            <v>1873.25</v>
          </cell>
        </row>
        <row r="7907">
          <cell r="A7907">
            <v>41474</v>
          </cell>
          <cell r="B7907">
            <v>1883.29</v>
          </cell>
        </row>
        <row r="7908">
          <cell r="A7908">
            <v>41475</v>
          </cell>
          <cell r="B7908">
            <v>1884.01</v>
          </cell>
        </row>
        <row r="7909">
          <cell r="A7909">
            <v>41476</v>
          </cell>
          <cell r="B7909">
            <v>1884.01</v>
          </cell>
        </row>
        <row r="7910">
          <cell r="A7910">
            <v>41477</v>
          </cell>
          <cell r="B7910">
            <v>1884.01</v>
          </cell>
        </row>
        <row r="7911">
          <cell r="A7911">
            <v>41478</v>
          </cell>
          <cell r="B7911">
            <v>1880.87</v>
          </cell>
        </row>
        <row r="7912">
          <cell r="A7912">
            <v>41479</v>
          </cell>
          <cell r="B7912">
            <v>1886.06</v>
          </cell>
        </row>
        <row r="7913">
          <cell r="A7913">
            <v>41480</v>
          </cell>
          <cell r="B7913">
            <v>1891.02</v>
          </cell>
        </row>
        <row r="7914">
          <cell r="A7914">
            <v>41481</v>
          </cell>
          <cell r="B7914">
            <v>1887.4</v>
          </cell>
        </row>
        <row r="7915">
          <cell r="A7915">
            <v>41482</v>
          </cell>
          <cell r="B7915">
            <v>1886.26</v>
          </cell>
        </row>
        <row r="7916">
          <cell r="A7916">
            <v>41483</v>
          </cell>
          <cell r="B7916">
            <v>1886.26</v>
          </cell>
        </row>
        <row r="7917">
          <cell r="A7917">
            <v>41484</v>
          </cell>
          <cell r="B7917">
            <v>1886.26</v>
          </cell>
        </row>
        <row r="7918">
          <cell r="A7918">
            <v>41485</v>
          </cell>
          <cell r="B7918">
            <v>1888.95</v>
          </cell>
        </row>
        <row r="7919">
          <cell r="A7919">
            <v>41486</v>
          </cell>
          <cell r="B7919">
            <v>1890.33</v>
          </cell>
        </row>
        <row r="7920">
          <cell r="A7920">
            <v>41487</v>
          </cell>
          <cell r="B7920">
            <v>1896.15</v>
          </cell>
        </row>
        <row r="7921">
          <cell r="A7921">
            <v>41488</v>
          </cell>
          <cell r="B7921">
            <v>1896.65</v>
          </cell>
        </row>
        <row r="7922">
          <cell r="A7922">
            <v>41489</v>
          </cell>
          <cell r="B7922">
            <v>1891.67</v>
          </cell>
        </row>
        <row r="7923">
          <cell r="A7923">
            <v>41490</v>
          </cell>
          <cell r="B7923">
            <v>1891.67</v>
          </cell>
        </row>
        <row r="7924">
          <cell r="A7924">
            <v>41491</v>
          </cell>
          <cell r="B7924">
            <v>1891.67</v>
          </cell>
        </row>
        <row r="7925">
          <cell r="A7925">
            <v>41492</v>
          </cell>
          <cell r="B7925">
            <v>1883.24</v>
          </cell>
        </row>
        <row r="7926">
          <cell r="A7926">
            <v>41493</v>
          </cell>
          <cell r="B7926">
            <v>1882.01</v>
          </cell>
        </row>
        <row r="7927">
          <cell r="A7927">
            <v>41494</v>
          </cell>
          <cell r="B7927">
            <v>1882.01</v>
          </cell>
        </row>
        <row r="7928">
          <cell r="A7928">
            <v>41495</v>
          </cell>
          <cell r="B7928">
            <v>1877.23</v>
          </cell>
        </row>
        <row r="7929">
          <cell r="A7929">
            <v>41496</v>
          </cell>
          <cell r="B7929">
            <v>1873.92</v>
          </cell>
        </row>
        <row r="7930">
          <cell r="A7930">
            <v>41497</v>
          </cell>
          <cell r="B7930">
            <v>1873.92</v>
          </cell>
        </row>
        <row r="7931">
          <cell r="A7931">
            <v>41498</v>
          </cell>
          <cell r="B7931">
            <v>1873.92</v>
          </cell>
        </row>
        <row r="7932">
          <cell r="A7932">
            <v>41499</v>
          </cell>
          <cell r="B7932">
            <v>1868.9</v>
          </cell>
        </row>
        <row r="7933">
          <cell r="A7933">
            <v>41500</v>
          </cell>
          <cell r="B7933">
            <v>1882.36</v>
          </cell>
        </row>
        <row r="7934">
          <cell r="A7934">
            <v>41501</v>
          </cell>
          <cell r="B7934">
            <v>1883.15</v>
          </cell>
        </row>
        <row r="7935">
          <cell r="A7935">
            <v>41502</v>
          </cell>
          <cell r="B7935">
            <v>1901.03</v>
          </cell>
        </row>
        <row r="7936">
          <cell r="A7936">
            <v>41503</v>
          </cell>
          <cell r="B7936">
            <v>1907.06</v>
          </cell>
        </row>
        <row r="7937">
          <cell r="A7937">
            <v>41504</v>
          </cell>
          <cell r="B7937">
            <v>1907.06</v>
          </cell>
        </row>
        <row r="7938">
          <cell r="A7938">
            <v>41505</v>
          </cell>
          <cell r="B7938">
            <v>1907.06</v>
          </cell>
        </row>
        <row r="7939">
          <cell r="A7939">
            <v>41506</v>
          </cell>
          <cell r="B7939">
            <v>1907.06</v>
          </cell>
        </row>
        <row r="7940">
          <cell r="A7940">
            <v>41507</v>
          </cell>
          <cell r="B7940">
            <v>1922.73</v>
          </cell>
        </row>
        <row r="7941">
          <cell r="A7941">
            <v>41508</v>
          </cell>
          <cell r="B7941">
            <v>1929.75</v>
          </cell>
        </row>
        <row r="7942">
          <cell r="A7942">
            <v>41509</v>
          </cell>
          <cell r="B7942">
            <v>1921.99</v>
          </cell>
        </row>
        <row r="7943">
          <cell r="A7943">
            <v>41510</v>
          </cell>
          <cell r="B7943">
            <v>1911.16</v>
          </cell>
        </row>
        <row r="7944">
          <cell r="A7944">
            <v>41511</v>
          </cell>
          <cell r="B7944">
            <v>1911.16</v>
          </cell>
        </row>
        <row r="7945">
          <cell r="A7945">
            <v>41512</v>
          </cell>
          <cell r="B7945">
            <v>1911.16</v>
          </cell>
        </row>
        <row r="7946">
          <cell r="A7946">
            <v>41513</v>
          </cell>
          <cell r="B7946">
            <v>1922.96</v>
          </cell>
        </row>
        <row r="7947">
          <cell r="A7947">
            <v>41514</v>
          </cell>
          <cell r="B7947">
            <v>1938.26</v>
          </cell>
        </row>
        <row r="7948">
          <cell r="A7948">
            <v>41515</v>
          </cell>
          <cell r="B7948">
            <v>1939.85</v>
          </cell>
        </row>
        <row r="7949">
          <cell r="A7949">
            <v>41516</v>
          </cell>
          <cell r="B7949">
            <v>1943.04</v>
          </cell>
        </row>
        <row r="7950">
          <cell r="A7950">
            <v>41517</v>
          </cell>
          <cell r="B7950">
            <v>1935.43</v>
          </cell>
        </row>
        <row r="7951">
          <cell r="A7951">
            <v>41518</v>
          </cell>
          <cell r="B7951">
            <v>1935.43</v>
          </cell>
        </row>
        <row r="7952">
          <cell r="A7952">
            <v>41519</v>
          </cell>
          <cell r="B7952">
            <v>1935.43</v>
          </cell>
        </row>
        <row r="7953">
          <cell r="A7953">
            <v>41520</v>
          </cell>
          <cell r="B7953">
            <v>1935.43</v>
          </cell>
        </row>
        <row r="7954">
          <cell r="A7954">
            <v>41521</v>
          </cell>
          <cell r="B7954">
            <v>1946.28</v>
          </cell>
        </row>
        <row r="7955">
          <cell r="A7955">
            <v>41522</v>
          </cell>
          <cell r="B7955">
            <v>1938.99</v>
          </cell>
        </row>
        <row r="7956">
          <cell r="A7956">
            <v>41523</v>
          </cell>
          <cell r="B7956">
            <v>1952.11</v>
          </cell>
        </row>
        <row r="7957">
          <cell r="A7957">
            <v>41524</v>
          </cell>
          <cell r="B7957">
            <v>1947.99</v>
          </cell>
        </row>
        <row r="7958">
          <cell r="A7958">
            <v>41525</v>
          </cell>
          <cell r="B7958">
            <v>1947.99</v>
          </cell>
        </row>
        <row r="7959">
          <cell r="A7959">
            <v>41526</v>
          </cell>
          <cell r="B7959">
            <v>1947.99</v>
          </cell>
        </row>
        <row r="7960">
          <cell r="A7960">
            <v>41527</v>
          </cell>
          <cell r="B7960">
            <v>1946.06</v>
          </cell>
        </row>
        <row r="7961">
          <cell r="A7961">
            <v>41528</v>
          </cell>
          <cell r="B7961">
            <v>1935.55</v>
          </cell>
        </row>
        <row r="7962">
          <cell r="A7962">
            <v>41529</v>
          </cell>
          <cell r="B7962">
            <v>1923.64</v>
          </cell>
        </row>
        <row r="7963">
          <cell r="A7963">
            <v>41530</v>
          </cell>
          <cell r="B7963">
            <v>1919.25</v>
          </cell>
        </row>
        <row r="7964">
          <cell r="A7964">
            <v>41531</v>
          </cell>
          <cell r="B7964">
            <v>1919.54</v>
          </cell>
        </row>
        <row r="7965">
          <cell r="A7965">
            <v>41532</v>
          </cell>
          <cell r="B7965">
            <v>1919.54</v>
          </cell>
        </row>
        <row r="7966">
          <cell r="A7966">
            <v>41533</v>
          </cell>
          <cell r="B7966">
            <v>1919.54</v>
          </cell>
        </row>
        <row r="7967">
          <cell r="A7967">
            <v>41534</v>
          </cell>
          <cell r="B7967">
            <v>1917.03</v>
          </cell>
        </row>
        <row r="7968">
          <cell r="A7968">
            <v>41535</v>
          </cell>
          <cell r="B7968">
            <v>1914.12</v>
          </cell>
        </row>
        <row r="7969">
          <cell r="A7969">
            <v>41536</v>
          </cell>
          <cell r="B7969">
            <v>1911.3</v>
          </cell>
        </row>
        <row r="7970">
          <cell r="A7970">
            <v>41537</v>
          </cell>
          <cell r="B7970">
            <v>1887.3</v>
          </cell>
        </row>
        <row r="7971">
          <cell r="A7971">
            <v>41538</v>
          </cell>
          <cell r="B7971">
            <v>1889.12</v>
          </cell>
        </row>
        <row r="7972">
          <cell r="A7972">
            <v>41539</v>
          </cell>
          <cell r="B7972">
            <v>1889.12</v>
          </cell>
        </row>
        <row r="7973">
          <cell r="A7973">
            <v>41540</v>
          </cell>
          <cell r="B7973">
            <v>1889.12</v>
          </cell>
        </row>
        <row r="7974">
          <cell r="A7974">
            <v>41541</v>
          </cell>
          <cell r="B7974">
            <v>1892.89</v>
          </cell>
        </row>
        <row r="7975">
          <cell r="A7975">
            <v>41542</v>
          </cell>
          <cell r="B7975">
            <v>1888.14</v>
          </cell>
        </row>
        <row r="7976">
          <cell r="A7976">
            <v>41543</v>
          </cell>
          <cell r="B7976">
            <v>1893.42</v>
          </cell>
        </row>
        <row r="7977">
          <cell r="A7977">
            <v>41544</v>
          </cell>
          <cell r="B7977">
            <v>1899.1</v>
          </cell>
        </row>
        <row r="7978">
          <cell r="A7978">
            <v>41545</v>
          </cell>
          <cell r="B7978">
            <v>1914.65</v>
          </cell>
        </row>
        <row r="7979">
          <cell r="A7979">
            <v>41546</v>
          </cell>
          <cell r="B7979">
            <v>1914.65</v>
          </cell>
        </row>
        <row r="7980">
          <cell r="A7980">
            <v>41547</v>
          </cell>
          <cell r="B7980">
            <v>1914.65</v>
          </cell>
        </row>
        <row r="7981">
          <cell r="A7981">
            <v>41548</v>
          </cell>
          <cell r="B7981">
            <v>1908.29</v>
          </cell>
        </row>
        <row r="7982">
          <cell r="A7982">
            <v>41549</v>
          </cell>
          <cell r="B7982">
            <v>1893.77</v>
          </cell>
        </row>
        <row r="7983">
          <cell r="A7983">
            <v>41550</v>
          </cell>
          <cell r="B7983">
            <v>1884.97</v>
          </cell>
        </row>
        <row r="7984">
          <cell r="A7984">
            <v>41551</v>
          </cell>
          <cell r="B7984">
            <v>1889.95</v>
          </cell>
        </row>
        <row r="7985">
          <cell r="A7985">
            <v>41552</v>
          </cell>
          <cell r="B7985">
            <v>1886.78</v>
          </cell>
        </row>
        <row r="7986">
          <cell r="A7986">
            <v>41553</v>
          </cell>
          <cell r="B7986">
            <v>1886.78</v>
          </cell>
        </row>
        <row r="7987">
          <cell r="A7987">
            <v>41554</v>
          </cell>
          <cell r="B7987">
            <v>1886.78</v>
          </cell>
        </row>
        <row r="7988">
          <cell r="A7988">
            <v>41555</v>
          </cell>
          <cell r="B7988">
            <v>1885.19</v>
          </cell>
        </row>
        <row r="7989">
          <cell r="A7989">
            <v>41556</v>
          </cell>
          <cell r="B7989">
            <v>1889.17</v>
          </cell>
        </row>
        <row r="7990">
          <cell r="A7990">
            <v>41557</v>
          </cell>
          <cell r="B7990">
            <v>1894.06</v>
          </cell>
        </row>
        <row r="7991">
          <cell r="A7991">
            <v>41558</v>
          </cell>
          <cell r="B7991">
            <v>1885.84</v>
          </cell>
        </row>
        <row r="7992">
          <cell r="A7992">
            <v>41559</v>
          </cell>
          <cell r="B7992">
            <v>1883.65</v>
          </cell>
        </row>
        <row r="7993">
          <cell r="A7993">
            <v>41560</v>
          </cell>
          <cell r="B7993">
            <v>1883.65</v>
          </cell>
        </row>
        <row r="7994">
          <cell r="A7994">
            <v>41561</v>
          </cell>
          <cell r="B7994">
            <v>1883.65</v>
          </cell>
        </row>
        <row r="7995">
          <cell r="A7995">
            <v>41562</v>
          </cell>
          <cell r="B7995">
            <v>1883.65</v>
          </cell>
        </row>
        <row r="7996">
          <cell r="A7996">
            <v>41563</v>
          </cell>
          <cell r="B7996">
            <v>1883.7</v>
          </cell>
        </row>
        <row r="7997">
          <cell r="A7997">
            <v>41564</v>
          </cell>
          <cell r="B7997">
            <v>1880.91</v>
          </cell>
        </row>
        <row r="7998">
          <cell r="A7998">
            <v>41565</v>
          </cell>
          <cell r="B7998">
            <v>1879.48</v>
          </cell>
        </row>
        <row r="7999">
          <cell r="A7999">
            <v>41566</v>
          </cell>
          <cell r="B7999">
            <v>1879.88</v>
          </cell>
        </row>
        <row r="8000">
          <cell r="A8000">
            <v>41567</v>
          </cell>
          <cell r="B8000">
            <v>1879.88</v>
          </cell>
        </row>
        <row r="8001">
          <cell r="A8001">
            <v>41568</v>
          </cell>
          <cell r="B8001">
            <v>1879.88</v>
          </cell>
        </row>
        <row r="8002">
          <cell r="A8002">
            <v>41569</v>
          </cell>
          <cell r="B8002">
            <v>1885.52</v>
          </cell>
        </row>
        <row r="8003">
          <cell r="A8003">
            <v>41570</v>
          </cell>
          <cell r="B8003">
            <v>1879.46</v>
          </cell>
        </row>
        <row r="8004">
          <cell r="A8004">
            <v>41571</v>
          </cell>
          <cell r="B8004">
            <v>1883.14</v>
          </cell>
        </row>
        <row r="8005">
          <cell r="A8005">
            <v>41572</v>
          </cell>
          <cell r="B8005">
            <v>1882.11</v>
          </cell>
        </row>
        <row r="8006">
          <cell r="A8006">
            <v>41573</v>
          </cell>
          <cell r="B8006">
            <v>1882.34</v>
          </cell>
        </row>
        <row r="8007">
          <cell r="A8007">
            <v>41574</v>
          </cell>
          <cell r="B8007">
            <v>1882.34</v>
          </cell>
        </row>
        <row r="8008">
          <cell r="A8008">
            <v>41575</v>
          </cell>
          <cell r="B8008">
            <v>1882.34</v>
          </cell>
        </row>
        <row r="8009">
          <cell r="A8009">
            <v>41576</v>
          </cell>
          <cell r="B8009">
            <v>1884.43</v>
          </cell>
        </row>
        <row r="8010">
          <cell r="A8010">
            <v>41577</v>
          </cell>
          <cell r="B8010">
            <v>1883.42</v>
          </cell>
        </row>
        <row r="8011">
          <cell r="A8011">
            <v>41578</v>
          </cell>
          <cell r="B8011">
            <v>1884.06</v>
          </cell>
        </row>
        <row r="8012">
          <cell r="A8012">
            <v>41579</v>
          </cell>
          <cell r="B8012">
            <v>1889.16</v>
          </cell>
        </row>
        <row r="8013">
          <cell r="A8013">
            <v>41580</v>
          </cell>
          <cell r="B8013">
            <v>1901.22</v>
          </cell>
        </row>
        <row r="8014">
          <cell r="A8014">
            <v>41581</v>
          </cell>
          <cell r="B8014">
            <v>1901.22</v>
          </cell>
        </row>
        <row r="8015">
          <cell r="A8015">
            <v>41582</v>
          </cell>
          <cell r="B8015">
            <v>1901.22</v>
          </cell>
        </row>
        <row r="8016">
          <cell r="A8016">
            <v>41583</v>
          </cell>
          <cell r="B8016">
            <v>1901.22</v>
          </cell>
        </row>
        <row r="8017">
          <cell r="A8017">
            <v>41584</v>
          </cell>
          <cell r="B8017">
            <v>1916.22</v>
          </cell>
        </row>
        <row r="8018">
          <cell r="A8018">
            <v>41585</v>
          </cell>
          <cell r="B8018">
            <v>1916.8</v>
          </cell>
        </row>
        <row r="8019">
          <cell r="A8019">
            <v>41586</v>
          </cell>
          <cell r="B8019">
            <v>1924.87</v>
          </cell>
        </row>
        <row r="8020">
          <cell r="A8020">
            <v>41587</v>
          </cell>
          <cell r="B8020">
            <v>1932.77</v>
          </cell>
        </row>
        <row r="8021">
          <cell r="A8021">
            <v>41588</v>
          </cell>
          <cell r="B8021">
            <v>1932.77</v>
          </cell>
        </row>
        <row r="8022">
          <cell r="A8022">
            <v>41589</v>
          </cell>
          <cell r="B8022">
            <v>1932.77</v>
          </cell>
        </row>
        <row r="8023">
          <cell r="A8023">
            <v>41590</v>
          </cell>
          <cell r="B8023">
            <v>1932.77</v>
          </cell>
        </row>
        <row r="8024">
          <cell r="A8024">
            <v>41591</v>
          </cell>
          <cell r="B8024">
            <v>1928.96</v>
          </cell>
        </row>
        <row r="8025">
          <cell r="A8025">
            <v>41592</v>
          </cell>
          <cell r="B8025">
            <v>1932.03</v>
          </cell>
        </row>
        <row r="8026">
          <cell r="A8026">
            <v>41593</v>
          </cell>
          <cell r="B8026">
            <v>1929.24</v>
          </cell>
        </row>
        <row r="8027">
          <cell r="A8027">
            <v>41594</v>
          </cell>
          <cell r="B8027">
            <v>1919.89</v>
          </cell>
        </row>
        <row r="8028">
          <cell r="A8028">
            <v>41595</v>
          </cell>
          <cell r="B8028">
            <v>1919.89</v>
          </cell>
        </row>
        <row r="8029">
          <cell r="A8029">
            <v>41596</v>
          </cell>
          <cell r="B8029">
            <v>1919.89</v>
          </cell>
        </row>
        <row r="8030">
          <cell r="A8030">
            <v>41597</v>
          </cell>
          <cell r="B8030">
            <v>1915.37</v>
          </cell>
        </row>
        <row r="8031">
          <cell r="A8031">
            <v>41598</v>
          </cell>
          <cell r="B8031">
            <v>1919.2</v>
          </cell>
        </row>
        <row r="8032">
          <cell r="A8032">
            <v>41599</v>
          </cell>
          <cell r="B8032">
            <v>1923.19</v>
          </cell>
        </row>
        <row r="8033">
          <cell r="A8033">
            <v>41600</v>
          </cell>
          <cell r="B8033">
            <v>1932.42</v>
          </cell>
        </row>
        <row r="8034">
          <cell r="A8034">
            <v>41601</v>
          </cell>
          <cell r="B8034">
            <v>1929.13</v>
          </cell>
        </row>
        <row r="8035">
          <cell r="A8035">
            <v>41602</v>
          </cell>
          <cell r="B8035">
            <v>1929.13</v>
          </cell>
        </row>
        <row r="8036">
          <cell r="A8036">
            <v>41603</v>
          </cell>
          <cell r="B8036">
            <v>1929.13</v>
          </cell>
        </row>
        <row r="8037">
          <cell r="A8037">
            <v>41604</v>
          </cell>
          <cell r="B8037">
            <v>1926.99</v>
          </cell>
        </row>
        <row r="8038">
          <cell r="A8038">
            <v>41605</v>
          </cell>
          <cell r="B8038">
            <v>1926.74</v>
          </cell>
        </row>
        <row r="8039">
          <cell r="A8039">
            <v>41606</v>
          </cell>
          <cell r="B8039">
            <v>1928.25</v>
          </cell>
        </row>
        <row r="8040">
          <cell r="A8040">
            <v>41607</v>
          </cell>
          <cell r="B8040">
            <v>1928.25</v>
          </cell>
        </row>
        <row r="8041">
          <cell r="A8041">
            <v>41608</v>
          </cell>
          <cell r="B8041">
            <v>1931.88</v>
          </cell>
        </row>
        <row r="8042">
          <cell r="A8042">
            <v>41609</v>
          </cell>
          <cell r="B8042">
            <v>1931.88</v>
          </cell>
        </row>
        <row r="8043">
          <cell r="A8043">
            <v>41610</v>
          </cell>
          <cell r="B8043">
            <v>1931.88</v>
          </cell>
        </row>
        <row r="8044">
          <cell r="A8044">
            <v>41611</v>
          </cell>
          <cell r="B8044">
            <v>1934.16</v>
          </cell>
        </row>
        <row r="8045">
          <cell r="A8045">
            <v>41612</v>
          </cell>
          <cell r="B8045">
            <v>1941.01</v>
          </cell>
        </row>
        <row r="8046">
          <cell r="A8046">
            <v>41613</v>
          </cell>
          <cell r="B8046">
            <v>1948.48</v>
          </cell>
        </row>
        <row r="8047">
          <cell r="A8047">
            <v>41614</v>
          </cell>
          <cell r="B8047">
            <v>1940.26</v>
          </cell>
        </row>
        <row r="8048">
          <cell r="A8048">
            <v>41615</v>
          </cell>
          <cell r="B8048">
            <v>1936.33</v>
          </cell>
        </row>
        <row r="8049">
          <cell r="A8049">
            <v>41616</v>
          </cell>
          <cell r="B8049">
            <v>1936.33</v>
          </cell>
        </row>
        <row r="8050">
          <cell r="A8050">
            <v>41617</v>
          </cell>
          <cell r="B8050">
            <v>1936.33</v>
          </cell>
        </row>
        <row r="8051">
          <cell r="A8051">
            <v>41618</v>
          </cell>
          <cell r="B8051">
            <v>1932.71</v>
          </cell>
        </row>
        <row r="8052">
          <cell r="A8052">
            <v>41619</v>
          </cell>
          <cell r="B8052">
            <v>1933.52</v>
          </cell>
        </row>
        <row r="8053">
          <cell r="A8053">
            <v>41620</v>
          </cell>
          <cell r="B8053">
            <v>1935.61</v>
          </cell>
        </row>
        <row r="8054">
          <cell r="A8054">
            <v>41621</v>
          </cell>
          <cell r="B8054">
            <v>1935.89</v>
          </cell>
        </row>
        <row r="8055">
          <cell r="A8055">
            <v>41622</v>
          </cell>
          <cell r="B8055">
            <v>1930.87</v>
          </cell>
        </row>
        <row r="8056">
          <cell r="A8056">
            <v>41623</v>
          </cell>
          <cell r="B8056">
            <v>1930.87</v>
          </cell>
        </row>
        <row r="8057">
          <cell r="A8057">
            <v>41624</v>
          </cell>
          <cell r="B8057">
            <v>1930.87</v>
          </cell>
        </row>
        <row r="8058">
          <cell r="A8058">
            <v>41625</v>
          </cell>
          <cell r="B8058">
            <v>1934.95</v>
          </cell>
        </row>
        <row r="8059">
          <cell r="A8059">
            <v>41626</v>
          </cell>
          <cell r="B8059">
            <v>1936.14</v>
          </cell>
        </row>
        <row r="8060">
          <cell r="A8060">
            <v>41627</v>
          </cell>
          <cell r="B8060">
            <v>1945.6</v>
          </cell>
        </row>
        <row r="8061">
          <cell r="A8061">
            <v>41628</v>
          </cell>
          <cell r="B8061">
            <v>1943.46</v>
          </cell>
        </row>
        <row r="8062">
          <cell r="A8062">
            <v>41629</v>
          </cell>
          <cell r="B8062">
            <v>1935.93</v>
          </cell>
        </row>
        <row r="8063">
          <cell r="A8063">
            <v>41630</v>
          </cell>
          <cell r="B8063">
            <v>1935.93</v>
          </cell>
        </row>
        <row r="8064">
          <cell r="A8064">
            <v>41631</v>
          </cell>
          <cell r="B8064">
            <v>1935.93</v>
          </cell>
        </row>
        <row r="8065">
          <cell r="A8065">
            <v>41632</v>
          </cell>
          <cell r="B8065">
            <v>1925.45</v>
          </cell>
        </row>
        <row r="8066">
          <cell r="A8066">
            <v>41633</v>
          </cell>
          <cell r="B8066">
            <v>1922.76</v>
          </cell>
        </row>
        <row r="8067">
          <cell r="A8067">
            <v>41634</v>
          </cell>
          <cell r="B8067">
            <v>1922.76</v>
          </cell>
        </row>
        <row r="8068">
          <cell r="A8068">
            <v>41635</v>
          </cell>
          <cell r="B8068">
            <v>1921.22</v>
          </cell>
        </row>
        <row r="8069">
          <cell r="A8069">
            <v>41636</v>
          </cell>
          <cell r="B8069">
            <v>1922.56</v>
          </cell>
        </row>
        <row r="8070">
          <cell r="A8070">
            <v>41637</v>
          </cell>
          <cell r="B8070">
            <v>1922.56</v>
          </cell>
        </row>
        <row r="8071">
          <cell r="A8071">
            <v>41638</v>
          </cell>
          <cell r="B8071">
            <v>1922.56</v>
          </cell>
        </row>
        <row r="8072">
          <cell r="A8072">
            <v>41639</v>
          </cell>
          <cell r="B8072">
            <v>1926.83</v>
          </cell>
        </row>
        <row r="8073">
          <cell r="A8073">
            <v>41640</v>
          </cell>
          <cell r="B8073">
            <v>1926.83</v>
          </cell>
        </row>
        <row r="8074">
          <cell r="A8074">
            <v>41641</v>
          </cell>
          <cell r="B8074">
            <v>1926.83</v>
          </cell>
        </row>
        <row r="8075">
          <cell r="A8075">
            <v>41642</v>
          </cell>
          <cell r="B8075">
            <v>1938.89</v>
          </cell>
        </row>
        <row r="8076">
          <cell r="A8076">
            <v>41643</v>
          </cell>
          <cell r="B8076">
            <v>1936.92</v>
          </cell>
        </row>
        <row r="8077">
          <cell r="A8077">
            <v>41644</v>
          </cell>
          <cell r="B8077">
            <v>1936.92</v>
          </cell>
        </row>
        <row r="8078">
          <cell r="A8078">
            <v>41645</v>
          </cell>
          <cell r="B8078">
            <v>1936.92</v>
          </cell>
        </row>
        <row r="8079">
          <cell r="A8079">
            <v>41646</v>
          </cell>
          <cell r="B8079">
            <v>1936.92</v>
          </cell>
        </row>
        <row r="8080">
          <cell r="A8080">
            <v>41647</v>
          </cell>
          <cell r="B8080">
            <v>1930.45</v>
          </cell>
        </row>
        <row r="8081">
          <cell r="A8081">
            <v>41648</v>
          </cell>
          <cell r="B8081">
            <v>1933.24</v>
          </cell>
        </row>
        <row r="8082">
          <cell r="A8082">
            <v>41649</v>
          </cell>
          <cell r="B8082">
            <v>1934.88</v>
          </cell>
        </row>
        <row r="8083">
          <cell r="A8083">
            <v>41650</v>
          </cell>
          <cell r="B8083">
            <v>1926.55</v>
          </cell>
        </row>
        <row r="8084">
          <cell r="A8084">
            <v>41651</v>
          </cell>
          <cell r="B8084">
            <v>1926.55</v>
          </cell>
        </row>
        <row r="8085">
          <cell r="A8085">
            <v>41652</v>
          </cell>
          <cell r="B8085">
            <v>1926.55</v>
          </cell>
        </row>
        <row r="8086">
          <cell r="A8086">
            <v>41653</v>
          </cell>
          <cell r="B8086">
            <v>1924.79</v>
          </cell>
        </row>
        <row r="8087">
          <cell r="A8087">
            <v>41654</v>
          </cell>
          <cell r="B8087">
            <v>1932.59</v>
          </cell>
        </row>
        <row r="8088">
          <cell r="A8088">
            <v>41655</v>
          </cell>
          <cell r="B8088">
            <v>1941.45</v>
          </cell>
        </row>
        <row r="8089">
          <cell r="A8089">
            <v>41656</v>
          </cell>
          <cell r="B8089">
            <v>1947.15</v>
          </cell>
        </row>
        <row r="8090">
          <cell r="A8090">
            <v>41657</v>
          </cell>
          <cell r="B8090">
            <v>1957.86</v>
          </cell>
        </row>
        <row r="8091">
          <cell r="A8091">
            <v>41658</v>
          </cell>
          <cell r="B8091">
            <v>1957.86</v>
          </cell>
        </row>
        <row r="8092">
          <cell r="A8092">
            <v>41659</v>
          </cell>
          <cell r="B8092">
            <v>1957.86</v>
          </cell>
        </row>
        <row r="8093">
          <cell r="A8093">
            <v>41660</v>
          </cell>
          <cell r="B8093">
            <v>1957.86</v>
          </cell>
        </row>
        <row r="8094">
          <cell r="A8094">
            <v>41661</v>
          </cell>
          <cell r="B8094">
            <v>1981.98</v>
          </cell>
        </row>
        <row r="8095">
          <cell r="A8095">
            <v>41662</v>
          </cell>
          <cell r="B8095">
            <v>1983.48</v>
          </cell>
        </row>
        <row r="8096">
          <cell r="A8096">
            <v>41663</v>
          </cell>
          <cell r="B8096">
            <v>1993.23</v>
          </cell>
        </row>
        <row r="8097">
          <cell r="A8097">
            <v>41664</v>
          </cell>
          <cell r="B8097">
            <v>2000.48</v>
          </cell>
        </row>
        <row r="8098">
          <cell r="A8098">
            <v>41665</v>
          </cell>
          <cell r="B8098">
            <v>2000.48</v>
          </cell>
        </row>
        <row r="8099">
          <cell r="A8099">
            <v>41666</v>
          </cell>
          <cell r="B8099">
            <v>2000.48</v>
          </cell>
        </row>
        <row r="8100">
          <cell r="A8100">
            <v>41667</v>
          </cell>
          <cell r="B8100">
            <v>1997.91</v>
          </cell>
        </row>
        <row r="8101">
          <cell r="A8101">
            <v>41668</v>
          </cell>
          <cell r="B8101">
            <v>2000.56</v>
          </cell>
        </row>
        <row r="8102">
          <cell r="A8102">
            <v>41669</v>
          </cell>
          <cell r="B8102">
            <v>2013.17</v>
          </cell>
        </row>
        <row r="8103">
          <cell r="A8103">
            <v>41670</v>
          </cell>
          <cell r="B8103">
            <v>2008.26</v>
          </cell>
        </row>
        <row r="8104">
          <cell r="A8104">
            <v>41671</v>
          </cell>
          <cell r="B8104">
            <v>2021.1</v>
          </cell>
        </row>
        <row r="8105">
          <cell r="A8105">
            <v>41672</v>
          </cell>
          <cell r="B8105">
            <v>2021.1</v>
          </cell>
        </row>
        <row r="8106">
          <cell r="A8106">
            <v>41673</v>
          </cell>
          <cell r="B8106">
            <v>2021.1</v>
          </cell>
        </row>
        <row r="8107">
          <cell r="A8107">
            <v>41674</v>
          </cell>
          <cell r="B8107">
            <v>2039.85</v>
          </cell>
        </row>
        <row r="8108">
          <cell r="A8108">
            <v>41675</v>
          </cell>
          <cell r="B8108">
            <v>2041.34</v>
          </cell>
        </row>
        <row r="8109">
          <cell r="A8109">
            <v>41676</v>
          </cell>
          <cell r="B8109">
            <v>2048.75</v>
          </cell>
        </row>
        <row r="8110">
          <cell r="A8110">
            <v>41677</v>
          </cell>
          <cell r="B8110">
            <v>2049.52</v>
          </cell>
        </row>
        <row r="8111">
          <cell r="A8111">
            <v>41678</v>
          </cell>
          <cell r="B8111">
            <v>2046.06</v>
          </cell>
        </row>
        <row r="8112">
          <cell r="A8112">
            <v>41679</v>
          </cell>
          <cell r="B8112">
            <v>2046.06</v>
          </cell>
        </row>
        <row r="8113">
          <cell r="A8113">
            <v>41680</v>
          </cell>
          <cell r="B8113">
            <v>2046.06</v>
          </cell>
        </row>
        <row r="8114">
          <cell r="A8114">
            <v>41681</v>
          </cell>
          <cell r="B8114">
            <v>2048.5500000000002</v>
          </cell>
        </row>
        <row r="8115">
          <cell r="A8115">
            <v>41682</v>
          </cell>
          <cell r="B8115">
            <v>2041.61</v>
          </cell>
        </row>
        <row r="8116">
          <cell r="A8116">
            <v>41683</v>
          </cell>
          <cell r="B8116">
            <v>2031.75</v>
          </cell>
        </row>
        <row r="8117">
          <cell r="A8117">
            <v>41684</v>
          </cell>
          <cell r="B8117">
            <v>2032.99</v>
          </cell>
        </row>
        <row r="8118">
          <cell r="A8118">
            <v>41685</v>
          </cell>
          <cell r="B8118">
            <v>2022.68</v>
          </cell>
        </row>
        <row r="8119">
          <cell r="A8119">
            <v>41686</v>
          </cell>
          <cell r="B8119">
            <v>2022.68</v>
          </cell>
        </row>
        <row r="8120">
          <cell r="A8120">
            <v>41687</v>
          </cell>
          <cell r="B8120">
            <v>2022.68</v>
          </cell>
        </row>
        <row r="8121">
          <cell r="A8121">
            <v>41688</v>
          </cell>
          <cell r="B8121">
            <v>2022.68</v>
          </cell>
        </row>
        <row r="8122">
          <cell r="A8122">
            <v>41689</v>
          </cell>
          <cell r="B8122">
            <v>2028.54</v>
          </cell>
        </row>
        <row r="8123">
          <cell r="A8123">
            <v>41690</v>
          </cell>
          <cell r="B8123">
            <v>2042.22</v>
          </cell>
        </row>
        <row r="8124">
          <cell r="A8124">
            <v>41691</v>
          </cell>
          <cell r="B8124">
            <v>2052.46</v>
          </cell>
        </row>
        <row r="8125">
          <cell r="A8125">
            <v>41692</v>
          </cell>
          <cell r="B8125">
            <v>2043.96</v>
          </cell>
        </row>
        <row r="8126">
          <cell r="A8126">
            <v>41693</v>
          </cell>
          <cell r="B8126">
            <v>2043.96</v>
          </cell>
        </row>
        <row r="8127">
          <cell r="A8127">
            <v>41694</v>
          </cell>
          <cell r="B8127">
            <v>2043.96</v>
          </cell>
        </row>
        <row r="8128">
          <cell r="A8128">
            <v>41695</v>
          </cell>
          <cell r="B8128">
            <v>2042.67</v>
          </cell>
        </row>
        <row r="8129">
          <cell r="A8129">
            <v>41696</v>
          </cell>
          <cell r="B8129">
            <v>2045.45</v>
          </cell>
        </row>
        <row r="8130">
          <cell r="A8130">
            <v>41697</v>
          </cell>
          <cell r="B8130">
            <v>2053.11</v>
          </cell>
        </row>
        <row r="8131">
          <cell r="A8131">
            <v>41698</v>
          </cell>
          <cell r="B8131">
            <v>2054.9</v>
          </cell>
        </row>
        <row r="8132">
          <cell r="A8132">
            <v>41699</v>
          </cell>
          <cell r="B8132">
            <v>2046.75</v>
          </cell>
        </row>
        <row r="8133">
          <cell r="A8133">
            <v>41700</v>
          </cell>
          <cell r="B8133">
            <v>2046.75</v>
          </cell>
        </row>
        <row r="8134">
          <cell r="A8134">
            <v>41701</v>
          </cell>
          <cell r="B8134">
            <v>2046.75</v>
          </cell>
        </row>
        <row r="8135">
          <cell r="A8135">
            <v>41702</v>
          </cell>
          <cell r="B8135">
            <v>2052.5100000000002</v>
          </cell>
        </row>
        <row r="8136">
          <cell r="A8136">
            <v>41703</v>
          </cell>
          <cell r="B8136">
            <v>2047.75</v>
          </cell>
        </row>
        <row r="8137">
          <cell r="A8137">
            <v>41704</v>
          </cell>
          <cell r="B8137">
            <v>2045.14</v>
          </cell>
        </row>
        <row r="8138">
          <cell r="A8138">
            <v>41705</v>
          </cell>
          <cell r="B8138">
            <v>2030.02</v>
          </cell>
        </row>
        <row r="8139">
          <cell r="A8139">
            <v>41706</v>
          </cell>
          <cell r="B8139">
            <v>2036.2</v>
          </cell>
        </row>
        <row r="8140">
          <cell r="A8140">
            <v>41707</v>
          </cell>
          <cell r="B8140">
            <v>2036.2</v>
          </cell>
        </row>
        <row r="8141">
          <cell r="A8141">
            <v>41708</v>
          </cell>
          <cell r="B8141">
            <v>2036.2</v>
          </cell>
        </row>
        <row r="8142">
          <cell r="A8142">
            <v>41709</v>
          </cell>
          <cell r="B8142">
            <v>2042.78</v>
          </cell>
        </row>
        <row r="8143">
          <cell r="A8143">
            <v>41710</v>
          </cell>
          <cell r="B8143">
            <v>2043.59</v>
          </cell>
        </row>
        <row r="8144">
          <cell r="A8144">
            <v>41711</v>
          </cell>
          <cell r="B8144">
            <v>2047.59</v>
          </cell>
        </row>
        <row r="8145">
          <cell r="A8145">
            <v>41712</v>
          </cell>
          <cell r="B8145">
            <v>2044.48</v>
          </cell>
        </row>
        <row r="8146">
          <cell r="A8146">
            <v>41713</v>
          </cell>
          <cell r="B8146">
            <v>2044.58</v>
          </cell>
        </row>
        <row r="8147">
          <cell r="A8147">
            <v>41714</v>
          </cell>
          <cell r="B8147">
            <v>2044.58</v>
          </cell>
        </row>
        <row r="8148">
          <cell r="A8148">
            <v>41715</v>
          </cell>
          <cell r="B8148">
            <v>2044.58</v>
          </cell>
        </row>
        <row r="8149">
          <cell r="A8149">
            <v>41716</v>
          </cell>
          <cell r="B8149">
            <v>2035.16</v>
          </cell>
        </row>
        <row r="8150">
          <cell r="A8150">
            <v>41717</v>
          </cell>
          <cell r="B8150">
            <v>2034.86</v>
          </cell>
        </row>
        <row r="8151">
          <cell r="A8151">
            <v>41718</v>
          </cell>
          <cell r="B8151">
            <v>2017.38</v>
          </cell>
        </row>
        <row r="8152">
          <cell r="A8152">
            <v>41719</v>
          </cell>
          <cell r="B8152">
            <v>1998.6</v>
          </cell>
        </row>
        <row r="8153">
          <cell r="A8153">
            <v>41720</v>
          </cell>
          <cell r="B8153">
            <v>1993.85</v>
          </cell>
        </row>
        <row r="8154">
          <cell r="A8154">
            <v>41721</v>
          </cell>
          <cell r="B8154">
            <v>1993.85</v>
          </cell>
        </row>
        <row r="8155">
          <cell r="A8155">
            <v>41722</v>
          </cell>
          <cell r="B8155">
            <v>1993.85</v>
          </cell>
        </row>
        <row r="8156">
          <cell r="A8156">
            <v>41723</v>
          </cell>
          <cell r="B8156">
            <v>1993.85</v>
          </cell>
        </row>
        <row r="8157">
          <cell r="A8157">
            <v>41724</v>
          </cell>
          <cell r="B8157">
            <v>1978.63</v>
          </cell>
        </row>
        <row r="8158">
          <cell r="A8158">
            <v>41725</v>
          </cell>
          <cell r="B8158">
            <v>1973.03</v>
          </cell>
        </row>
        <row r="8159">
          <cell r="A8159">
            <v>41726</v>
          </cell>
          <cell r="B8159">
            <v>1965.64</v>
          </cell>
        </row>
        <row r="8160">
          <cell r="A8160">
            <v>41727</v>
          </cell>
          <cell r="B8160">
            <v>1965.32</v>
          </cell>
        </row>
        <row r="8161">
          <cell r="A8161">
            <v>41728</v>
          </cell>
          <cell r="B8161">
            <v>1965.32</v>
          </cell>
        </row>
        <row r="8162">
          <cell r="A8162">
            <v>41729</v>
          </cell>
          <cell r="B8162">
            <v>1965.32</v>
          </cell>
        </row>
        <row r="8163">
          <cell r="A8163">
            <v>41730</v>
          </cell>
          <cell r="B8163">
            <v>1969.45</v>
          </cell>
        </row>
        <row r="8164">
          <cell r="A8164">
            <v>41731</v>
          </cell>
          <cell r="B8164">
            <v>1966.02</v>
          </cell>
        </row>
        <row r="8165">
          <cell r="A8165">
            <v>41732</v>
          </cell>
          <cell r="B8165">
            <v>1963.51</v>
          </cell>
        </row>
        <row r="8166">
          <cell r="A8166">
            <v>41733</v>
          </cell>
          <cell r="B8166">
            <v>1966.4</v>
          </cell>
        </row>
        <row r="8167">
          <cell r="A8167">
            <v>41734</v>
          </cell>
          <cell r="B8167">
            <v>1951.85</v>
          </cell>
        </row>
        <row r="8168">
          <cell r="A8168">
            <v>41735</v>
          </cell>
          <cell r="B8168">
            <v>1951.85</v>
          </cell>
        </row>
        <row r="8169">
          <cell r="A8169">
            <v>41736</v>
          </cell>
          <cell r="B8169">
            <v>1951.85</v>
          </cell>
        </row>
        <row r="8170">
          <cell r="A8170">
            <v>41737</v>
          </cell>
          <cell r="B8170">
            <v>1937.59</v>
          </cell>
        </row>
        <row r="8171">
          <cell r="A8171">
            <v>41738</v>
          </cell>
          <cell r="B8171">
            <v>1923.95</v>
          </cell>
        </row>
        <row r="8172">
          <cell r="A8172">
            <v>41739</v>
          </cell>
          <cell r="B8172">
            <v>1931.09</v>
          </cell>
        </row>
        <row r="8173">
          <cell r="A8173">
            <v>41740</v>
          </cell>
          <cell r="B8173">
            <v>1920.93</v>
          </cell>
        </row>
        <row r="8174">
          <cell r="A8174">
            <v>41741</v>
          </cell>
          <cell r="B8174">
            <v>1927.28</v>
          </cell>
        </row>
        <row r="8175">
          <cell r="A8175">
            <v>41742</v>
          </cell>
          <cell r="B8175">
            <v>1927.28</v>
          </cell>
        </row>
        <row r="8176">
          <cell r="A8176">
            <v>41743</v>
          </cell>
          <cell r="B8176">
            <v>1927.28</v>
          </cell>
        </row>
        <row r="8177">
          <cell r="A8177">
            <v>41744</v>
          </cell>
          <cell r="B8177">
            <v>1926.47</v>
          </cell>
        </row>
        <row r="8178">
          <cell r="A8178">
            <v>41745</v>
          </cell>
          <cell r="B8178">
            <v>1932.42</v>
          </cell>
        </row>
        <row r="8179">
          <cell r="A8179">
            <v>41746</v>
          </cell>
          <cell r="B8179">
            <v>1930.62</v>
          </cell>
        </row>
        <row r="8180">
          <cell r="A8180">
            <v>41747</v>
          </cell>
          <cell r="B8180">
            <v>1930.62</v>
          </cell>
        </row>
        <row r="8181">
          <cell r="A8181">
            <v>41748</v>
          </cell>
          <cell r="B8181">
            <v>1930.62</v>
          </cell>
        </row>
        <row r="8182">
          <cell r="A8182">
            <v>41749</v>
          </cell>
          <cell r="B8182">
            <v>1930.62</v>
          </cell>
        </row>
        <row r="8183">
          <cell r="A8183">
            <v>41750</v>
          </cell>
          <cell r="B8183">
            <v>1930.62</v>
          </cell>
        </row>
        <row r="8184">
          <cell r="A8184">
            <v>41751</v>
          </cell>
          <cell r="B8184">
            <v>1921.75</v>
          </cell>
        </row>
        <row r="8185">
          <cell r="A8185">
            <v>41752</v>
          </cell>
          <cell r="B8185">
            <v>1929.66</v>
          </cell>
        </row>
        <row r="8186">
          <cell r="A8186">
            <v>41753</v>
          </cell>
          <cell r="B8186">
            <v>1936.63</v>
          </cell>
        </row>
        <row r="8187">
          <cell r="A8187">
            <v>41754</v>
          </cell>
          <cell r="B8187">
            <v>1936.07</v>
          </cell>
        </row>
        <row r="8188">
          <cell r="A8188">
            <v>41755</v>
          </cell>
          <cell r="B8188">
            <v>1942.37</v>
          </cell>
        </row>
        <row r="8189">
          <cell r="A8189">
            <v>41756</v>
          </cell>
          <cell r="B8189">
            <v>1942.37</v>
          </cell>
        </row>
        <row r="8190">
          <cell r="A8190">
            <v>41757</v>
          </cell>
          <cell r="B8190">
            <v>1942.37</v>
          </cell>
        </row>
        <row r="8191">
          <cell r="A8191">
            <v>41758</v>
          </cell>
          <cell r="B8191">
            <v>1936.13</v>
          </cell>
        </row>
        <row r="8192">
          <cell r="A8192">
            <v>41759</v>
          </cell>
          <cell r="B8192">
            <v>1935.14</v>
          </cell>
        </row>
        <row r="8193">
          <cell r="A8193">
            <v>41760</v>
          </cell>
          <cell r="B8193">
            <v>1933.46</v>
          </cell>
        </row>
        <row r="8194">
          <cell r="A8194">
            <v>41761</v>
          </cell>
          <cell r="B8194">
            <v>1933.46</v>
          </cell>
        </row>
        <row r="8195">
          <cell r="A8195">
            <v>41762</v>
          </cell>
          <cell r="B8195">
            <v>1926.3</v>
          </cell>
        </row>
        <row r="8196">
          <cell r="A8196">
            <v>41763</v>
          </cell>
          <cell r="B8196">
            <v>1926.3</v>
          </cell>
        </row>
        <row r="8197">
          <cell r="A8197">
            <v>41764</v>
          </cell>
          <cell r="B8197">
            <v>1926.3</v>
          </cell>
        </row>
        <row r="8198">
          <cell r="A8198">
            <v>41765</v>
          </cell>
          <cell r="B8198">
            <v>1923.07</v>
          </cell>
        </row>
        <row r="8199">
          <cell r="A8199">
            <v>41766</v>
          </cell>
          <cell r="B8199">
            <v>1918.2</v>
          </cell>
        </row>
        <row r="8200">
          <cell r="A8200">
            <v>41767</v>
          </cell>
          <cell r="B8200">
            <v>1912.97</v>
          </cell>
        </row>
        <row r="8201">
          <cell r="A8201">
            <v>41768</v>
          </cell>
          <cell r="B8201">
            <v>1902.15</v>
          </cell>
        </row>
        <row r="8202">
          <cell r="A8202">
            <v>41769</v>
          </cell>
          <cell r="B8202">
            <v>1901.51</v>
          </cell>
        </row>
        <row r="8203">
          <cell r="A8203">
            <v>41770</v>
          </cell>
          <cell r="B8203">
            <v>1901.51</v>
          </cell>
        </row>
        <row r="8204">
          <cell r="A8204">
            <v>41771</v>
          </cell>
          <cell r="B8204">
            <v>1901.51</v>
          </cell>
        </row>
        <row r="8205">
          <cell r="A8205">
            <v>41772</v>
          </cell>
          <cell r="B8205">
            <v>1904.85</v>
          </cell>
        </row>
        <row r="8206">
          <cell r="A8206">
            <v>41773</v>
          </cell>
          <cell r="B8206">
            <v>1919.7</v>
          </cell>
        </row>
        <row r="8207">
          <cell r="A8207">
            <v>41774</v>
          </cell>
          <cell r="B8207">
            <v>1925.31</v>
          </cell>
        </row>
        <row r="8208">
          <cell r="A8208">
            <v>41775</v>
          </cell>
          <cell r="B8208">
            <v>1927.8</v>
          </cell>
        </row>
        <row r="8209">
          <cell r="A8209">
            <v>41776</v>
          </cell>
          <cell r="B8209">
            <v>1925.41</v>
          </cell>
        </row>
        <row r="8210">
          <cell r="A8210">
            <v>41777</v>
          </cell>
          <cell r="B8210">
            <v>1925.41</v>
          </cell>
        </row>
        <row r="8211">
          <cell r="A8211">
            <v>41778</v>
          </cell>
          <cell r="B8211">
            <v>1925.41</v>
          </cell>
        </row>
        <row r="8212">
          <cell r="A8212">
            <v>41779</v>
          </cell>
          <cell r="B8212">
            <v>1921.16</v>
          </cell>
        </row>
        <row r="8213">
          <cell r="A8213">
            <v>41780</v>
          </cell>
          <cell r="B8213">
            <v>1920.41</v>
          </cell>
        </row>
        <row r="8214">
          <cell r="A8214">
            <v>41781</v>
          </cell>
          <cell r="B8214">
            <v>1911.33</v>
          </cell>
        </row>
        <row r="8215">
          <cell r="A8215">
            <v>41782</v>
          </cell>
          <cell r="B8215">
            <v>1905.8</v>
          </cell>
        </row>
        <row r="8216">
          <cell r="A8216">
            <v>41783</v>
          </cell>
          <cell r="B8216">
            <v>1905.53</v>
          </cell>
        </row>
        <row r="8217">
          <cell r="A8217">
            <v>41784</v>
          </cell>
          <cell r="B8217">
            <v>1905.53</v>
          </cell>
        </row>
        <row r="8218">
          <cell r="A8218">
            <v>41785</v>
          </cell>
          <cell r="B8218">
            <v>1905.53</v>
          </cell>
        </row>
        <row r="8219">
          <cell r="A8219">
            <v>41786</v>
          </cell>
          <cell r="B8219">
            <v>1905.53</v>
          </cell>
        </row>
        <row r="8220">
          <cell r="A8220">
            <v>41787</v>
          </cell>
          <cell r="B8220">
            <v>1917.34</v>
          </cell>
        </row>
        <row r="8221">
          <cell r="A8221">
            <v>41788</v>
          </cell>
          <cell r="B8221">
            <v>1910.8</v>
          </cell>
        </row>
        <row r="8222">
          <cell r="A8222">
            <v>41789</v>
          </cell>
          <cell r="B8222">
            <v>1905.96</v>
          </cell>
        </row>
        <row r="8223">
          <cell r="A8223">
            <v>41790</v>
          </cell>
          <cell r="B8223">
            <v>1900.64</v>
          </cell>
        </row>
        <row r="8224">
          <cell r="A8224">
            <v>41791</v>
          </cell>
          <cell r="B8224">
            <v>1900.64</v>
          </cell>
        </row>
        <row r="8225">
          <cell r="A8225">
            <v>41792</v>
          </cell>
          <cell r="B8225">
            <v>1900.64</v>
          </cell>
        </row>
        <row r="8226">
          <cell r="A8226">
            <v>41793</v>
          </cell>
          <cell r="B8226">
            <v>1900.64</v>
          </cell>
        </row>
        <row r="8227">
          <cell r="A8227">
            <v>41794</v>
          </cell>
          <cell r="B8227">
            <v>1899.74</v>
          </cell>
        </row>
        <row r="8228">
          <cell r="A8228">
            <v>41795</v>
          </cell>
          <cell r="B8228">
            <v>1897.7</v>
          </cell>
        </row>
        <row r="8229">
          <cell r="A8229">
            <v>41796</v>
          </cell>
          <cell r="B8229">
            <v>1892.08</v>
          </cell>
        </row>
        <row r="8230">
          <cell r="A8230">
            <v>41797</v>
          </cell>
          <cell r="B8230">
            <v>1886.09</v>
          </cell>
        </row>
        <row r="8231">
          <cell r="A8231">
            <v>41798</v>
          </cell>
          <cell r="B8231">
            <v>1886.09</v>
          </cell>
        </row>
        <row r="8232">
          <cell r="A8232">
            <v>41799</v>
          </cell>
          <cell r="B8232">
            <v>1886.09</v>
          </cell>
        </row>
        <row r="8233">
          <cell r="A8233">
            <v>41800</v>
          </cell>
          <cell r="B8233">
            <v>1883.76</v>
          </cell>
        </row>
        <row r="8234">
          <cell r="A8234">
            <v>41801</v>
          </cell>
          <cell r="B8234">
            <v>1884.97</v>
          </cell>
        </row>
        <row r="8235">
          <cell r="A8235">
            <v>41802</v>
          </cell>
          <cell r="B8235">
            <v>1884.63</v>
          </cell>
        </row>
        <row r="8236">
          <cell r="A8236">
            <v>41803</v>
          </cell>
          <cell r="B8236">
            <v>1877.18</v>
          </cell>
        </row>
        <row r="8237">
          <cell r="A8237">
            <v>41804</v>
          </cell>
          <cell r="B8237">
            <v>1877.37</v>
          </cell>
        </row>
        <row r="8238">
          <cell r="A8238">
            <v>41805</v>
          </cell>
          <cell r="B8238">
            <v>1877.37</v>
          </cell>
        </row>
        <row r="8239">
          <cell r="A8239">
            <v>41806</v>
          </cell>
          <cell r="B8239">
            <v>1877.37</v>
          </cell>
        </row>
        <row r="8240">
          <cell r="A8240">
            <v>41807</v>
          </cell>
          <cell r="B8240">
            <v>1886.62</v>
          </cell>
        </row>
        <row r="8241">
          <cell r="A8241">
            <v>41808</v>
          </cell>
          <cell r="B8241">
            <v>1899.9</v>
          </cell>
        </row>
        <row r="8242">
          <cell r="A8242">
            <v>41809</v>
          </cell>
          <cell r="B8242">
            <v>1895.92</v>
          </cell>
        </row>
        <row r="8243">
          <cell r="A8243">
            <v>41810</v>
          </cell>
          <cell r="B8243">
            <v>1881.34</v>
          </cell>
        </row>
        <row r="8244">
          <cell r="A8244">
            <v>41811</v>
          </cell>
          <cell r="B8244">
            <v>1884.56</v>
          </cell>
        </row>
        <row r="8245">
          <cell r="A8245">
            <v>41812</v>
          </cell>
          <cell r="B8245">
            <v>1884.56</v>
          </cell>
        </row>
        <row r="8246">
          <cell r="A8246">
            <v>41813</v>
          </cell>
          <cell r="B8246">
            <v>1884.56</v>
          </cell>
        </row>
        <row r="8247">
          <cell r="A8247">
            <v>41814</v>
          </cell>
          <cell r="B8247">
            <v>1884.56</v>
          </cell>
        </row>
        <row r="8248">
          <cell r="A8248">
            <v>41815</v>
          </cell>
          <cell r="B8248">
            <v>1886.85</v>
          </cell>
        </row>
        <row r="8249">
          <cell r="A8249">
            <v>41816</v>
          </cell>
          <cell r="B8249">
            <v>1880.37</v>
          </cell>
        </row>
        <row r="8250">
          <cell r="A8250">
            <v>41817</v>
          </cell>
          <cell r="B8250">
            <v>1886.01</v>
          </cell>
        </row>
        <row r="8251">
          <cell r="A8251">
            <v>41818</v>
          </cell>
          <cell r="B8251">
            <v>1881.19</v>
          </cell>
        </row>
        <row r="8252">
          <cell r="A8252">
            <v>41819</v>
          </cell>
          <cell r="B8252">
            <v>1881.19</v>
          </cell>
        </row>
        <row r="8253">
          <cell r="A8253">
            <v>41820</v>
          </cell>
          <cell r="B8253">
            <v>1881.19</v>
          </cell>
        </row>
        <row r="8254">
          <cell r="A8254">
            <v>41821</v>
          </cell>
          <cell r="B8254">
            <v>1881.19</v>
          </cell>
        </row>
        <row r="8255">
          <cell r="A8255">
            <v>41822</v>
          </cell>
          <cell r="B8255">
            <v>1865.42</v>
          </cell>
        </row>
        <row r="8256">
          <cell r="A8256">
            <v>41823</v>
          </cell>
          <cell r="B8256">
            <v>1856.73</v>
          </cell>
        </row>
        <row r="8257">
          <cell r="A8257">
            <v>41824</v>
          </cell>
          <cell r="B8257">
            <v>1848.91</v>
          </cell>
        </row>
        <row r="8258">
          <cell r="A8258">
            <v>41825</v>
          </cell>
          <cell r="B8258">
            <v>1848.91</v>
          </cell>
        </row>
        <row r="8259">
          <cell r="A8259">
            <v>41826</v>
          </cell>
          <cell r="B8259">
            <v>1848.91</v>
          </cell>
        </row>
        <row r="8260">
          <cell r="A8260">
            <v>41827</v>
          </cell>
          <cell r="B8260">
            <v>1848.91</v>
          </cell>
        </row>
        <row r="8261">
          <cell r="A8261">
            <v>41828</v>
          </cell>
          <cell r="B8261">
            <v>1849.28</v>
          </cell>
        </row>
        <row r="8262">
          <cell r="A8262">
            <v>41829</v>
          </cell>
          <cell r="B8262">
            <v>1854.24</v>
          </cell>
        </row>
        <row r="8263">
          <cell r="A8263">
            <v>41830</v>
          </cell>
          <cell r="B8263">
            <v>1859.94</v>
          </cell>
        </row>
        <row r="8264">
          <cell r="A8264">
            <v>41831</v>
          </cell>
          <cell r="B8264">
            <v>1858.47</v>
          </cell>
        </row>
        <row r="8265">
          <cell r="A8265">
            <v>41832</v>
          </cell>
          <cell r="B8265">
            <v>1852.57</v>
          </cell>
        </row>
        <row r="8266">
          <cell r="A8266">
            <v>41833</v>
          </cell>
          <cell r="B8266">
            <v>1852.57</v>
          </cell>
        </row>
        <row r="8267">
          <cell r="A8267">
            <v>41834</v>
          </cell>
          <cell r="B8267">
            <v>1852.57</v>
          </cell>
        </row>
        <row r="8268">
          <cell r="A8268">
            <v>41835</v>
          </cell>
          <cell r="B8268">
            <v>1857.93</v>
          </cell>
        </row>
        <row r="8269">
          <cell r="A8269">
            <v>41836</v>
          </cell>
          <cell r="B8269">
            <v>1867.88</v>
          </cell>
        </row>
        <row r="8270">
          <cell r="A8270">
            <v>41837</v>
          </cell>
          <cell r="B8270">
            <v>1868.41</v>
          </cell>
        </row>
        <row r="8271">
          <cell r="A8271">
            <v>41838</v>
          </cell>
          <cell r="B8271">
            <v>1872.27</v>
          </cell>
        </row>
        <row r="8272">
          <cell r="A8272">
            <v>41839</v>
          </cell>
          <cell r="B8272">
            <v>1871.87</v>
          </cell>
        </row>
        <row r="8273">
          <cell r="A8273">
            <v>41840</v>
          </cell>
          <cell r="B8273">
            <v>1871.87</v>
          </cell>
        </row>
        <row r="8274">
          <cell r="A8274">
            <v>41841</v>
          </cell>
          <cell r="B8274">
            <v>1871.87</v>
          </cell>
        </row>
        <row r="8275">
          <cell r="A8275">
            <v>41842</v>
          </cell>
          <cell r="B8275">
            <v>1861.28</v>
          </cell>
        </row>
        <row r="8276">
          <cell r="A8276">
            <v>41843</v>
          </cell>
          <cell r="B8276">
            <v>1848.98</v>
          </cell>
        </row>
        <row r="8277">
          <cell r="A8277">
            <v>41844</v>
          </cell>
          <cell r="B8277">
            <v>1847.85</v>
          </cell>
        </row>
        <row r="8278">
          <cell r="A8278">
            <v>41845</v>
          </cell>
          <cell r="B8278">
            <v>1846.12</v>
          </cell>
        </row>
        <row r="8279">
          <cell r="A8279">
            <v>41846</v>
          </cell>
          <cell r="B8279">
            <v>1848.56</v>
          </cell>
        </row>
        <row r="8280">
          <cell r="A8280">
            <v>41847</v>
          </cell>
          <cell r="B8280">
            <v>1848.56</v>
          </cell>
        </row>
        <row r="8281">
          <cell r="A8281">
            <v>41848</v>
          </cell>
          <cell r="B8281">
            <v>1848.56</v>
          </cell>
        </row>
        <row r="8282">
          <cell r="A8282">
            <v>41849</v>
          </cell>
          <cell r="B8282">
            <v>1850.61</v>
          </cell>
        </row>
        <row r="8283">
          <cell r="A8283">
            <v>41850</v>
          </cell>
          <cell r="B8283">
            <v>1853.3</v>
          </cell>
        </row>
        <row r="8284">
          <cell r="A8284">
            <v>41851</v>
          </cell>
          <cell r="B8284">
            <v>1872.43</v>
          </cell>
        </row>
        <row r="8285">
          <cell r="A8285">
            <v>41852</v>
          </cell>
          <cell r="B8285">
            <v>1878.75</v>
          </cell>
        </row>
        <row r="8286">
          <cell r="A8286">
            <v>41853</v>
          </cell>
          <cell r="B8286">
            <v>1873.65</v>
          </cell>
        </row>
        <row r="8287">
          <cell r="A8287">
            <v>41854</v>
          </cell>
          <cell r="B8287">
            <v>1873.65</v>
          </cell>
        </row>
        <row r="8288">
          <cell r="A8288">
            <v>41855</v>
          </cell>
          <cell r="B8288">
            <v>1873.65</v>
          </cell>
        </row>
        <row r="8289">
          <cell r="A8289">
            <v>41856</v>
          </cell>
          <cell r="B8289">
            <v>1878.68</v>
          </cell>
        </row>
        <row r="8290">
          <cell r="A8290">
            <v>41857</v>
          </cell>
          <cell r="B8290">
            <v>1892.35</v>
          </cell>
        </row>
        <row r="8291">
          <cell r="A8291">
            <v>41858</v>
          </cell>
          <cell r="B8291">
            <v>1888.51</v>
          </cell>
        </row>
        <row r="8292">
          <cell r="A8292">
            <v>41859</v>
          </cell>
          <cell r="B8292">
            <v>1888.51</v>
          </cell>
        </row>
        <row r="8293">
          <cell r="A8293">
            <v>41860</v>
          </cell>
          <cell r="B8293">
            <v>1891.59</v>
          </cell>
        </row>
        <row r="8294">
          <cell r="A8294">
            <v>41861</v>
          </cell>
          <cell r="B8294">
            <v>1891.59</v>
          </cell>
        </row>
        <row r="8295">
          <cell r="A8295">
            <v>41862</v>
          </cell>
          <cell r="B8295">
            <v>1891.59</v>
          </cell>
        </row>
        <row r="8296">
          <cell r="A8296">
            <v>41863</v>
          </cell>
          <cell r="B8296">
            <v>1881.62</v>
          </cell>
        </row>
        <row r="8297">
          <cell r="A8297">
            <v>41864</v>
          </cell>
          <cell r="B8297">
            <v>1877.4</v>
          </cell>
        </row>
        <row r="8298">
          <cell r="A8298">
            <v>41865</v>
          </cell>
          <cell r="B8298">
            <v>1883.33</v>
          </cell>
        </row>
        <row r="8299">
          <cell r="A8299">
            <v>41866</v>
          </cell>
          <cell r="B8299">
            <v>1877.77</v>
          </cell>
        </row>
        <row r="8300">
          <cell r="A8300">
            <v>41867</v>
          </cell>
          <cell r="B8300">
            <v>1884.81</v>
          </cell>
        </row>
        <row r="8301">
          <cell r="A8301">
            <v>41868</v>
          </cell>
          <cell r="B8301">
            <v>1884.81</v>
          </cell>
        </row>
        <row r="8302">
          <cell r="A8302">
            <v>41869</v>
          </cell>
          <cell r="B8302">
            <v>1884.81</v>
          </cell>
        </row>
        <row r="8303">
          <cell r="A8303">
            <v>41870</v>
          </cell>
          <cell r="B8303">
            <v>1884.81</v>
          </cell>
        </row>
        <row r="8304">
          <cell r="A8304">
            <v>41871</v>
          </cell>
          <cell r="B8304">
            <v>1894.27</v>
          </cell>
        </row>
        <row r="8305">
          <cell r="A8305">
            <v>41872</v>
          </cell>
          <cell r="B8305">
            <v>1912.43</v>
          </cell>
        </row>
        <row r="8306">
          <cell r="A8306">
            <v>41873</v>
          </cell>
          <cell r="B8306">
            <v>1919.84</v>
          </cell>
        </row>
        <row r="8307">
          <cell r="A8307">
            <v>41874</v>
          </cell>
          <cell r="B8307">
            <v>1924.4</v>
          </cell>
        </row>
        <row r="8308">
          <cell r="A8308">
            <v>41875</v>
          </cell>
          <cell r="B8308">
            <v>1924.4</v>
          </cell>
        </row>
        <row r="8309">
          <cell r="A8309">
            <v>41876</v>
          </cell>
          <cell r="B8309">
            <v>1924.4</v>
          </cell>
        </row>
        <row r="8310">
          <cell r="A8310">
            <v>41877</v>
          </cell>
          <cell r="B8310">
            <v>1932.39</v>
          </cell>
        </row>
        <row r="8311">
          <cell r="A8311">
            <v>41878</v>
          </cell>
          <cell r="B8311">
            <v>1928.67</v>
          </cell>
        </row>
        <row r="8312">
          <cell r="A8312">
            <v>41879</v>
          </cell>
          <cell r="B8312">
            <v>1926.92</v>
          </cell>
        </row>
        <row r="8313">
          <cell r="A8313">
            <v>41880</v>
          </cell>
          <cell r="B8313">
            <v>1935.04</v>
          </cell>
        </row>
        <row r="8314">
          <cell r="A8314">
            <v>41881</v>
          </cell>
          <cell r="B8314">
            <v>1918.62</v>
          </cell>
        </row>
        <row r="8315">
          <cell r="A8315">
            <v>41882</v>
          </cell>
          <cell r="B8315">
            <v>1918.62</v>
          </cell>
        </row>
        <row r="8316">
          <cell r="A8316">
            <v>41883</v>
          </cell>
          <cell r="B8316">
            <v>1918.62</v>
          </cell>
        </row>
        <row r="8317">
          <cell r="A8317">
            <v>41884</v>
          </cell>
          <cell r="B8317">
            <v>1918.62</v>
          </cell>
        </row>
        <row r="8318">
          <cell r="A8318">
            <v>41885</v>
          </cell>
          <cell r="B8318">
            <v>1931.49</v>
          </cell>
        </row>
        <row r="8319">
          <cell r="A8319">
            <v>41886</v>
          </cell>
          <cell r="B8319">
            <v>1924.67</v>
          </cell>
        </row>
        <row r="8320">
          <cell r="A8320">
            <v>41887</v>
          </cell>
          <cell r="B8320">
            <v>1931.45</v>
          </cell>
        </row>
        <row r="8321">
          <cell r="A8321">
            <v>41888</v>
          </cell>
          <cell r="B8321">
            <v>1935.25</v>
          </cell>
        </row>
        <row r="8322">
          <cell r="A8322">
            <v>41889</v>
          </cell>
          <cell r="B8322">
            <v>1935.25</v>
          </cell>
        </row>
        <row r="8323">
          <cell r="A8323">
            <v>41890</v>
          </cell>
          <cell r="B8323">
            <v>1935.25</v>
          </cell>
        </row>
        <row r="8324">
          <cell r="A8324">
            <v>41891</v>
          </cell>
          <cell r="B8324">
            <v>1942.03</v>
          </cell>
        </row>
        <row r="8325">
          <cell r="A8325">
            <v>41892</v>
          </cell>
          <cell r="B8325">
            <v>1962.84</v>
          </cell>
        </row>
        <row r="8326">
          <cell r="A8326">
            <v>41893</v>
          </cell>
          <cell r="B8326">
            <v>1975.82</v>
          </cell>
        </row>
        <row r="8327">
          <cell r="A8327">
            <v>41894</v>
          </cell>
          <cell r="B8327">
            <v>1979.97</v>
          </cell>
        </row>
        <row r="8328">
          <cell r="A8328">
            <v>41895</v>
          </cell>
          <cell r="B8328">
            <v>1994.97</v>
          </cell>
        </row>
        <row r="8329">
          <cell r="A8329">
            <v>41896</v>
          </cell>
          <cell r="B8329">
            <v>1994.97</v>
          </cell>
        </row>
        <row r="8330">
          <cell r="A8330">
            <v>41897</v>
          </cell>
          <cell r="B8330">
            <v>1994.97</v>
          </cell>
        </row>
        <row r="8331">
          <cell r="A8331">
            <v>41898</v>
          </cell>
          <cell r="B8331">
            <v>1987.71</v>
          </cell>
        </row>
        <row r="8332">
          <cell r="A8332">
            <v>41899</v>
          </cell>
          <cell r="B8332">
            <v>1978.08</v>
          </cell>
        </row>
        <row r="8333">
          <cell r="A8333">
            <v>41900</v>
          </cell>
          <cell r="B8333">
            <v>1975.47</v>
          </cell>
        </row>
        <row r="8334">
          <cell r="A8334">
            <v>41901</v>
          </cell>
          <cell r="B8334">
            <v>1975.42</v>
          </cell>
        </row>
        <row r="8335">
          <cell r="A8335">
            <v>41902</v>
          </cell>
          <cell r="B8335">
            <v>1966.89</v>
          </cell>
        </row>
        <row r="8336">
          <cell r="A8336">
            <v>41903</v>
          </cell>
          <cell r="B8336">
            <v>1966.89</v>
          </cell>
        </row>
        <row r="8337">
          <cell r="A8337">
            <v>41904</v>
          </cell>
          <cell r="B8337">
            <v>1966.89</v>
          </cell>
        </row>
        <row r="8338">
          <cell r="A8338">
            <v>41905</v>
          </cell>
          <cell r="B8338">
            <v>1992.68</v>
          </cell>
        </row>
        <row r="8339">
          <cell r="A8339">
            <v>41906</v>
          </cell>
          <cell r="B8339">
            <v>1997.91</v>
          </cell>
        </row>
        <row r="8340">
          <cell r="A8340">
            <v>41907</v>
          </cell>
          <cell r="B8340">
            <v>2007.48</v>
          </cell>
        </row>
        <row r="8341">
          <cell r="A8341">
            <v>41908</v>
          </cell>
          <cell r="B8341">
            <v>2019.76</v>
          </cell>
        </row>
        <row r="8342">
          <cell r="A8342">
            <v>41909</v>
          </cell>
          <cell r="B8342">
            <v>2023.89</v>
          </cell>
        </row>
        <row r="8343">
          <cell r="A8343">
            <v>41910</v>
          </cell>
          <cell r="B8343">
            <v>2023.89</v>
          </cell>
        </row>
        <row r="8344">
          <cell r="A8344">
            <v>41911</v>
          </cell>
          <cell r="B8344">
            <v>2023.89</v>
          </cell>
        </row>
        <row r="8345">
          <cell r="A8345">
            <v>41912</v>
          </cell>
          <cell r="B8345">
            <v>2028.48</v>
          </cell>
        </row>
        <row r="8346">
          <cell r="A8346">
            <v>41913</v>
          </cell>
          <cell r="B8346">
            <v>2022</v>
          </cell>
        </row>
        <row r="8347">
          <cell r="A8347">
            <v>41914</v>
          </cell>
          <cell r="B8347">
            <v>2025.75</v>
          </cell>
        </row>
        <row r="8348">
          <cell r="A8348">
            <v>41915</v>
          </cell>
          <cell r="B8348">
            <v>2021.49</v>
          </cell>
        </row>
        <row r="8349">
          <cell r="A8349">
            <v>41916</v>
          </cell>
          <cell r="B8349">
            <v>2026.2</v>
          </cell>
        </row>
        <row r="8350">
          <cell r="A8350">
            <v>41917</v>
          </cell>
          <cell r="B8350">
            <v>2026.2</v>
          </cell>
        </row>
        <row r="8351">
          <cell r="A8351">
            <v>41918</v>
          </cell>
          <cell r="B8351">
            <v>2026.2</v>
          </cell>
        </row>
        <row r="8352">
          <cell r="A8352">
            <v>41919</v>
          </cell>
          <cell r="B8352">
            <v>2028.03</v>
          </cell>
        </row>
        <row r="8353">
          <cell r="A8353">
            <v>41920</v>
          </cell>
          <cell r="B8353">
            <v>2026.9</v>
          </cell>
        </row>
        <row r="8354">
          <cell r="A8354">
            <v>41921</v>
          </cell>
          <cell r="B8354">
            <v>2040.31</v>
          </cell>
        </row>
        <row r="8355">
          <cell r="A8355">
            <v>41922</v>
          </cell>
          <cell r="B8355">
            <v>2041.71</v>
          </cell>
        </row>
        <row r="8356">
          <cell r="A8356">
            <v>41923</v>
          </cell>
          <cell r="B8356">
            <v>2052.96</v>
          </cell>
        </row>
        <row r="8357">
          <cell r="A8357">
            <v>41924</v>
          </cell>
          <cell r="B8357">
            <v>2052.96</v>
          </cell>
        </row>
        <row r="8358">
          <cell r="A8358">
            <v>41925</v>
          </cell>
          <cell r="B8358">
            <v>2052.96</v>
          </cell>
        </row>
        <row r="8359">
          <cell r="A8359">
            <v>41926</v>
          </cell>
          <cell r="B8359">
            <v>2052.96</v>
          </cell>
        </row>
        <row r="8360">
          <cell r="A8360">
            <v>41927</v>
          </cell>
          <cell r="B8360">
            <v>2049.66</v>
          </cell>
        </row>
        <row r="8361">
          <cell r="A8361">
            <v>41928</v>
          </cell>
          <cell r="B8361">
            <v>2057.6999999999998</v>
          </cell>
        </row>
        <row r="8362">
          <cell r="A8362">
            <v>41929</v>
          </cell>
          <cell r="B8362">
            <v>2074.4</v>
          </cell>
        </row>
        <row r="8363">
          <cell r="A8363">
            <v>41930</v>
          </cell>
          <cell r="B8363">
            <v>2064.4299999999998</v>
          </cell>
        </row>
        <row r="8364">
          <cell r="A8364">
            <v>41931</v>
          </cell>
          <cell r="B8364">
            <v>2064.4299999999998</v>
          </cell>
        </row>
        <row r="8365">
          <cell r="A8365">
            <v>41932</v>
          </cell>
          <cell r="B8365">
            <v>2064.4299999999998</v>
          </cell>
        </row>
        <row r="8366">
          <cell r="A8366">
            <v>41933</v>
          </cell>
          <cell r="B8366">
            <v>2065.8200000000002</v>
          </cell>
        </row>
        <row r="8367">
          <cell r="A8367">
            <v>41934</v>
          </cell>
          <cell r="B8367">
            <v>2048.44</v>
          </cell>
        </row>
        <row r="8368">
          <cell r="A8368">
            <v>41935</v>
          </cell>
          <cell r="B8368">
            <v>2049.9</v>
          </cell>
        </row>
        <row r="8369">
          <cell r="A8369">
            <v>41936</v>
          </cell>
          <cell r="B8369">
            <v>2053.39</v>
          </cell>
        </row>
        <row r="8370">
          <cell r="A8370">
            <v>41937</v>
          </cell>
          <cell r="B8370">
            <v>2065.38</v>
          </cell>
        </row>
        <row r="8371">
          <cell r="A8371">
            <v>41938</v>
          </cell>
          <cell r="B8371">
            <v>2065.38</v>
          </cell>
        </row>
        <row r="8372">
          <cell r="A8372">
            <v>41939</v>
          </cell>
          <cell r="B8372">
            <v>2065.38</v>
          </cell>
        </row>
        <row r="8373">
          <cell r="A8373">
            <v>41940</v>
          </cell>
          <cell r="B8373">
            <v>2069.7199999999998</v>
          </cell>
        </row>
        <row r="8374">
          <cell r="A8374">
            <v>41941</v>
          </cell>
          <cell r="B8374">
            <v>2055.4299999999998</v>
          </cell>
        </row>
        <row r="8375">
          <cell r="A8375">
            <v>41942</v>
          </cell>
          <cell r="B8375">
            <v>2044.55</v>
          </cell>
        </row>
        <row r="8376">
          <cell r="A8376">
            <v>41943</v>
          </cell>
          <cell r="B8376">
            <v>2050.52</v>
          </cell>
        </row>
        <row r="8377">
          <cell r="A8377">
            <v>41944</v>
          </cell>
          <cell r="B8377">
            <v>2061.92</v>
          </cell>
        </row>
        <row r="8378">
          <cell r="A8378">
            <v>41945</v>
          </cell>
          <cell r="B8378">
            <v>2061.92</v>
          </cell>
        </row>
        <row r="8379">
          <cell r="A8379">
            <v>41946</v>
          </cell>
          <cell r="B8379">
            <v>2061.92</v>
          </cell>
        </row>
        <row r="8380">
          <cell r="A8380">
            <v>41947</v>
          </cell>
          <cell r="B8380">
            <v>2061.92</v>
          </cell>
        </row>
        <row r="8381">
          <cell r="A8381">
            <v>41948</v>
          </cell>
          <cell r="B8381">
            <v>2076.9899999999998</v>
          </cell>
        </row>
        <row r="8382">
          <cell r="A8382">
            <v>41949</v>
          </cell>
          <cell r="B8382">
            <v>2081.2399999999998</v>
          </cell>
        </row>
        <row r="8383">
          <cell r="A8383">
            <v>41950</v>
          </cell>
          <cell r="B8383">
            <v>2086.86</v>
          </cell>
        </row>
        <row r="8384">
          <cell r="A8384">
            <v>41951</v>
          </cell>
          <cell r="B8384">
            <v>2103.25</v>
          </cell>
        </row>
        <row r="8385">
          <cell r="A8385">
            <v>41952</v>
          </cell>
          <cell r="B8385">
            <v>2103.25</v>
          </cell>
        </row>
        <row r="8386">
          <cell r="A8386">
            <v>41953</v>
          </cell>
          <cell r="B8386">
            <v>2103.25</v>
          </cell>
        </row>
        <row r="8387">
          <cell r="A8387">
            <v>41954</v>
          </cell>
          <cell r="B8387">
            <v>2103.12</v>
          </cell>
        </row>
        <row r="8388">
          <cell r="A8388">
            <v>41955</v>
          </cell>
          <cell r="B8388">
            <v>2103.12</v>
          </cell>
        </row>
        <row r="8389">
          <cell r="A8389">
            <v>41956</v>
          </cell>
          <cell r="B8389">
            <v>2115.59</v>
          </cell>
        </row>
        <row r="8390">
          <cell r="A8390">
            <v>41957</v>
          </cell>
          <cell r="B8390">
            <v>2133.0300000000002</v>
          </cell>
        </row>
        <row r="8391">
          <cell r="A8391">
            <v>41958</v>
          </cell>
          <cell r="B8391">
            <v>2160.4699999999998</v>
          </cell>
        </row>
        <row r="8392">
          <cell r="A8392">
            <v>41959</v>
          </cell>
          <cell r="B8392">
            <v>2160.4699999999998</v>
          </cell>
        </row>
        <row r="8393">
          <cell r="A8393">
            <v>41960</v>
          </cell>
          <cell r="B8393">
            <v>2160.4699999999998</v>
          </cell>
        </row>
        <row r="8394">
          <cell r="A8394">
            <v>41961</v>
          </cell>
          <cell r="B8394">
            <v>2160.4699999999998</v>
          </cell>
        </row>
        <row r="8395">
          <cell r="A8395">
            <v>41962</v>
          </cell>
          <cell r="B8395">
            <v>2158.58</v>
          </cell>
        </row>
        <row r="8396">
          <cell r="A8396">
            <v>41963</v>
          </cell>
          <cell r="B8396">
            <v>2156.73</v>
          </cell>
        </row>
        <row r="8397">
          <cell r="A8397">
            <v>41964</v>
          </cell>
          <cell r="B8397">
            <v>2156.9299999999998</v>
          </cell>
        </row>
        <row r="8398">
          <cell r="A8398">
            <v>41965</v>
          </cell>
          <cell r="B8398">
            <v>2142.02</v>
          </cell>
        </row>
        <row r="8399">
          <cell r="A8399">
            <v>41966</v>
          </cell>
          <cell r="B8399">
            <v>2142.02</v>
          </cell>
        </row>
        <row r="8400">
          <cell r="A8400">
            <v>41967</v>
          </cell>
          <cell r="B8400">
            <v>2142.02</v>
          </cell>
        </row>
        <row r="8401">
          <cell r="A8401">
            <v>41968</v>
          </cell>
          <cell r="B8401">
            <v>2158.12</v>
          </cell>
        </row>
        <row r="8402">
          <cell r="A8402">
            <v>41969</v>
          </cell>
          <cell r="B8402">
            <v>2162.15</v>
          </cell>
        </row>
        <row r="8403">
          <cell r="A8403">
            <v>41970</v>
          </cell>
          <cell r="B8403">
            <v>2165.15</v>
          </cell>
        </row>
        <row r="8404">
          <cell r="A8404">
            <v>41971</v>
          </cell>
          <cell r="B8404">
            <v>2165.15</v>
          </cell>
        </row>
        <row r="8405">
          <cell r="A8405">
            <v>41972</v>
          </cell>
          <cell r="B8405">
            <v>2206.19</v>
          </cell>
        </row>
        <row r="8406">
          <cell r="A8406">
            <v>41973</v>
          </cell>
          <cell r="B8406">
            <v>2206.19</v>
          </cell>
        </row>
        <row r="8407">
          <cell r="A8407">
            <v>41974</v>
          </cell>
          <cell r="B8407">
            <v>2206.19</v>
          </cell>
        </row>
        <row r="8408">
          <cell r="A8408">
            <v>41975</v>
          </cell>
          <cell r="B8408">
            <v>2252.36</v>
          </cell>
        </row>
        <row r="8409">
          <cell r="A8409">
            <v>41976</v>
          </cell>
          <cell r="B8409">
            <v>2293.4699999999998</v>
          </cell>
        </row>
        <row r="8410">
          <cell r="A8410">
            <v>41977</v>
          </cell>
          <cell r="B8410">
            <v>2286.0300000000002</v>
          </cell>
        </row>
        <row r="8411">
          <cell r="A8411">
            <v>41978</v>
          </cell>
          <cell r="B8411">
            <v>2284.2399999999998</v>
          </cell>
        </row>
        <row r="8412">
          <cell r="A8412">
            <v>41979</v>
          </cell>
          <cell r="B8412">
            <v>2304.12</v>
          </cell>
        </row>
        <row r="8413">
          <cell r="A8413">
            <v>41980</v>
          </cell>
          <cell r="B8413">
            <v>2304.12</v>
          </cell>
        </row>
        <row r="8414">
          <cell r="A8414">
            <v>41981</v>
          </cell>
          <cell r="B8414">
            <v>2304.12</v>
          </cell>
        </row>
        <row r="8415">
          <cell r="A8415">
            <v>41982</v>
          </cell>
          <cell r="B8415">
            <v>2304.12</v>
          </cell>
        </row>
        <row r="8416">
          <cell r="A8416">
            <v>41983</v>
          </cell>
          <cell r="B8416">
            <v>2350.0100000000002</v>
          </cell>
        </row>
        <row r="8417">
          <cell r="A8417">
            <v>41984</v>
          </cell>
          <cell r="B8417">
            <v>2381.96</v>
          </cell>
        </row>
        <row r="8418">
          <cell r="A8418">
            <v>41985</v>
          </cell>
          <cell r="B8418">
            <v>2423.56</v>
          </cell>
        </row>
        <row r="8419">
          <cell r="A8419">
            <v>41986</v>
          </cell>
          <cell r="B8419">
            <v>2405.31</v>
          </cell>
        </row>
        <row r="8420">
          <cell r="A8420">
            <v>41987</v>
          </cell>
          <cell r="B8420">
            <v>2405.31</v>
          </cell>
        </row>
        <row r="8421">
          <cell r="A8421">
            <v>41988</v>
          </cell>
          <cell r="B8421">
            <v>2405.31</v>
          </cell>
        </row>
        <row r="8422">
          <cell r="A8422">
            <v>41989</v>
          </cell>
          <cell r="B8422">
            <v>2414.39</v>
          </cell>
        </row>
        <row r="8423">
          <cell r="A8423">
            <v>41990</v>
          </cell>
          <cell r="B8423">
            <v>2446.35</v>
          </cell>
        </row>
        <row r="8424">
          <cell r="A8424">
            <v>41991</v>
          </cell>
          <cell r="B8424">
            <v>2412.79</v>
          </cell>
        </row>
        <row r="8425">
          <cell r="A8425">
            <v>41992</v>
          </cell>
          <cell r="B8425">
            <v>2334.98</v>
          </cell>
        </row>
        <row r="8426">
          <cell r="A8426">
            <v>41993</v>
          </cell>
          <cell r="B8426">
            <v>2297.14</v>
          </cell>
        </row>
        <row r="8427">
          <cell r="A8427">
            <v>41994</v>
          </cell>
          <cell r="B8427">
            <v>2297.14</v>
          </cell>
        </row>
        <row r="8428">
          <cell r="A8428">
            <v>41995</v>
          </cell>
          <cell r="B8428">
            <v>2297.14</v>
          </cell>
        </row>
        <row r="8429">
          <cell r="A8429">
            <v>41996</v>
          </cell>
          <cell r="B8429">
            <v>2316.9299999999998</v>
          </cell>
        </row>
        <row r="8430">
          <cell r="A8430">
            <v>41997</v>
          </cell>
          <cell r="B8430">
            <v>2342.5700000000002</v>
          </cell>
        </row>
        <row r="8431">
          <cell r="A8431">
            <v>41998</v>
          </cell>
          <cell r="B8431">
            <v>2346.9</v>
          </cell>
        </row>
        <row r="8432">
          <cell r="A8432">
            <v>41999</v>
          </cell>
          <cell r="B8432">
            <v>2346.9</v>
          </cell>
        </row>
        <row r="8433">
          <cell r="A8433">
            <v>42000</v>
          </cell>
          <cell r="B8433">
            <v>2358.46</v>
          </cell>
        </row>
        <row r="8434">
          <cell r="A8434">
            <v>42001</v>
          </cell>
          <cell r="B8434">
            <v>2358.46</v>
          </cell>
        </row>
        <row r="8435">
          <cell r="A8435">
            <v>42002</v>
          </cell>
          <cell r="B8435">
            <v>2358.46</v>
          </cell>
        </row>
        <row r="8436">
          <cell r="A8436">
            <v>42003</v>
          </cell>
          <cell r="B8436">
            <v>2378.56</v>
          </cell>
        </row>
        <row r="8437">
          <cell r="A8437">
            <v>42004</v>
          </cell>
          <cell r="B8437">
            <v>2392.46</v>
          </cell>
        </row>
        <row r="8438">
          <cell r="A8438">
            <v>42005</v>
          </cell>
          <cell r="B8438">
            <v>2392.46</v>
          </cell>
        </row>
        <row r="8439">
          <cell r="A8439">
            <v>42006</v>
          </cell>
          <cell r="B8439">
            <v>2392.46</v>
          </cell>
        </row>
        <row r="8440">
          <cell r="A8440">
            <v>42007</v>
          </cell>
          <cell r="B8440">
            <v>2383.37</v>
          </cell>
        </row>
        <row r="8441">
          <cell r="A8441">
            <v>42008</v>
          </cell>
          <cell r="B8441">
            <v>2383.37</v>
          </cell>
        </row>
        <row r="8442">
          <cell r="A8442">
            <v>42009</v>
          </cell>
          <cell r="B8442">
            <v>2383.37</v>
          </cell>
        </row>
        <row r="8443">
          <cell r="A8443">
            <v>42010</v>
          </cell>
          <cell r="B8443">
            <v>2412.8200000000002</v>
          </cell>
        </row>
        <row r="8444">
          <cell r="A8444">
            <v>42011</v>
          </cell>
          <cell r="B8444">
            <v>2452.11</v>
          </cell>
        </row>
        <row r="8445">
          <cell r="A8445">
            <v>42012</v>
          </cell>
          <cell r="B8445">
            <v>2434.31</v>
          </cell>
        </row>
        <row r="8446">
          <cell r="A8446">
            <v>42013</v>
          </cell>
          <cell r="B8446">
            <v>2405.0300000000002</v>
          </cell>
        </row>
        <row r="8447">
          <cell r="A8447">
            <v>42014</v>
          </cell>
          <cell r="B8447">
            <v>2406.71</v>
          </cell>
        </row>
        <row r="8448">
          <cell r="A8448">
            <v>42015</v>
          </cell>
          <cell r="B8448">
            <v>2406.71</v>
          </cell>
        </row>
        <row r="8449">
          <cell r="A8449">
            <v>42016</v>
          </cell>
          <cell r="B8449">
            <v>2406.71</v>
          </cell>
        </row>
        <row r="8450">
          <cell r="A8450">
            <v>42017</v>
          </cell>
          <cell r="B8450">
            <v>2406.71</v>
          </cell>
        </row>
        <row r="8451">
          <cell r="A8451">
            <v>42018</v>
          </cell>
          <cell r="B8451">
            <v>2442.0300000000002</v>
          </cell>
        </row>
        <row r="8452">
          <cell r="A8452">
            <v>42019</v>
          </cell>
          <cell r="B8452">
            <v>2438.79</v>
          </cell>
        </row>
        <row r="8453">
          <cell r="A8453">
            <v>42020</v>
          </cell>
          <cell r="B8453">
            <v>2398.91</v>
          </cell>
        </row>
        <row r="8454">
          <cell r="A8454">
            <v>42021</v>
          </cell>
          <cell r="B8454">
            <v>2383.91</v>
          </cell>
        </row>
        <row r="8455">
          <cell r="A8455">
            <v>42022</v>
          </cell>
          <cell r="B8455">
            <v>2383.91</v>
          </cell>
        </row>
        <row r="8456">
          <cell r="A8456">
            <v>42023</v>
          </cell>
          <cell r="B8456">
            <v>2383.91</v>
          </cell>
        </row>
        <row r="8457">
          <cell r="A8457">
            <v>42024</v>
          </cell>
          <cell r="B8457">
            <v>2383.91</v>
          </cell>
        </row>
        <row r="8458">
          <cell r="A8458">
            <v>42025</v>
          </cell>
          <cell r="B8458">
            <v>2373.44</v>
          </cell>
        </row>
        <row r="8459">
          <cell r="A8459">
            <v>42026</v>
          </cell>
          <cell r="B8459">
            <v>2361.54</v>
          </cell>
        </row>
        <row r="8460">
          <cell r="A8460">
            <v>42027</v>
          </cell>
          <cell r="B8460">
            <v>2370.75</v>
          </cell>
        </row>
        <row r="8461">
          <cell r="A8461">
            <v>42028</v>
          </cell>
          <cell r="B8461">
            <v>2386.5</v>
          </cell>
        </row>
        <row r="8462">
          <cell r="A8462">
            <v>42029</v>
          </cell>
          <cell r="B8462">
            <v>2386.5</v>
          </cell>
        </row>
        <row r="8463">
          <cell r="A8463">
            <v>42030</v>
          </cell>
          <cell r="B8463">
            <v>2386.5</v>
          </cell>
        </row>
        <row r="8464">
          <cell r="A8464">
            <v>42031</v>
          </cell>
          <cell r="B8464">
            <v>2386.2800000000002</v>
          </cell>
        </row>
        <row r="8465">
          <cell r="A8465">
            <v>42032</v>
          </cell>
          <cell r="B8465">
            <v>2381.11</v>
          </cell>
        </row>
        <row r="8466">
          <cell r="A8466">
            <v>42033</v>
          </cell>
          <cell r="B8466">
            <v>2362.42</v>
          </cell>
        </row>
        <row r="8467">
          <cell r="A8467">
            <v>42034</v>
          </cell>
          <cell r="B8467">
            <v>2397.35</v>
          </cell>
        </row>
        <row r="8468">
          <cell r="A8468">
            <v>42035</v>
          </cell>
          <cell r="B8468">
            <v>2441.1</v>
          </cell>
        </row>
        <row r="8469">
          <cell r="A8469">
            <v>42036</v>
          </cell>
          <cell r="B8469">
            <v>2441.1</v>
          </cell>
        </row>
        <row r="8470">
          <cell r="A8470">
            <v>42037</v>
          </cell>
          <cell r="B8470">
            <v>2441.1</v>
          </cell>
        </row>
        <row r="8471">
          <cell r="A8471">
            <v>42038</v>
          </cell>
          <cell r="B8471">
            <v>2407.29</v>
          </cell>
        </row>
        <row r="8472">
          <cell r="A8472">
            <v>42039</v>
          </cell>
          <cell r="B8472">
            <v>2374.7199999999998</v>
          </cell>
        </row>
        <row r="8473">
          <cell r="A8473">
            <v>42040</v>
          </cell>
          <cell r="B8473">
            <v>2381.91</v>
          </cell>
        </row>
        <row r="8474">
          <cell r="A8474">
            <v>42041</v>
          </cell>
          <cell r="B8474">
            <v>2384.5300000000002</v>
          </cell>
        </row>
        <row r="8475">
          <cell r="A8475">
            <v>42042</v>
          </cell>
          <cell r="B8475">
            <v>2384.7600000000002</v>
          </cell>
        </row>
        <row r="8476">
          <cell r="A8476">
            <v>42043</v>
          </cell>
          <cell r="B8476">
            <v>2384.7600000000002</v>
          </cell>
        </row>
        <row r="8477">
          <cell r="A8477">
            <v>42044</v>
          </cell>
          <cell r="B8477">
            <v>2384.7600000000002</v>
          </cell>
        </row>
        <row r="8478">
          <cell r="A8478">
            <v>42045</v>
          </cell>
          <cell r="B8478">
            <v>2371.31</v>
          </cell>
        </row>
        <row r="8479">
          <cell r="A8479">
            <v>42046</v>
          </cell>
          <cell r="B8479">
            <v>2380.79</v>
          </cell>
        </row>
        <row r="8480">
          <cell r="A8480">
            <v>42047</v>
          </cell>
          <cell r="B8480">
            <v>2416.61</v>
          </cell>
        </row>
        <row r="8481">
          <cell r="A8481">
            <v>42048</v>
          </cell>
          <cell r="B8481">
            <v>2401.0300000000002</v>
          </cell>
        </row>
        <row r="8482">
          <cell r="A8482">
            <v>42049</v>
          </cell>
          <cell r="B8482">
            <v>2376.23</v>
          </cell>
        </row>
        <row r="8483">
          <cell r="A8483">
            <v>42050</v>
          </cell>
          <cell r="B8483">
            <v>2376.23</v>
          </cell>
        </row>
        <row r="8484">
          <cell r="A8484">
            <v>42051</v>
          </cell>
          <cell r="B8484">
            <v>2376.23</v>
          </cell>
        </row>
        <row r="8485">
          <cell r="A8485">
            <v>42052</v>
          </cell>
          <cell r="B8485">
            <v>2376.23</v>
          </cell>
        </row>
        <row r="8486">
          <cell r="A8486">
            <v>42053</v>
          </cell>
          <cell r="B8486">
            <v>2416.37</v>
          </cell>
        </row>
        <row r="8487">
          <cell r="A8487">
            <v>42054</v>
          </cell>
          <cell r="B8487">
            <v>2429.71</v>
          </cell>
        </row>
        <row r="8488">
          <cell r="A8488">
            <v>42055</v>
          </cell>
          <cell r="B8488">
            <v>2445.16</v>
          </cell>
        </row>
        <row r="8489">
          <cell r="A8489">
            <v>42056</v>
          </cell>
          <cell r="B8489">
            <v>2455.54</v>
          </cell>
        </row>
        <row r="8490">
          <cell r="A8490">
            <v>42057</v>
          </cell>
          <cell r="B8490">
            <v>2455.54</v>
          </cell>
        </row>
        <row r="8491">
          <cell r="A8491">
            <v>42058</v>
          </cell>
          <cell r="B8491">
            <v>2455.54</v>
          </cell>
        </row>
        <row r="8492">
          <cell r="A8492">
            <v>42059</v>
          </cell>
          <cell r="B8492">
            <v>2489.81</v>
          </cell>
        </row>
        <row r="8493">
          <cell r="A8493">
            <v>42060</v>
          </cell>
          <cell r="B8493">
            <v>2500.59</v>
          </cell>
        </row>
        <row r="8494">
          <cell r="A8494">
            <v>42061</v>
          </cell>
          <cell r="B8494">
            <v>2489.41</v>
          </cell>
        </row>
        <row r="8495">
          <cell r="A8495">
            <v>42062</v>
          </cell>
          <cell r="B8495">
            <v>2484.58</v>
          </cell>
        </row>
        <row r="8496">
          <cell r="A8496">
            <v>42063</v>
          </cell>
          <cell r="B8496">
            <v>2496.9899999999998</v>
          </cell>
        </row>
        <row r="8497">
          <cell r="A8497">
            <v>42064</v>
          </cell>
          <cell r="B8497">
            <v>2496.9899999999998</v>
          </cell>
        </row>
        <row r="8498">
          <cell r="A8498">
            <v>42065</v>
          </cell>
          <cell r="B8498">
            <v>2496.9899999999998</v>
          </cell>
        </row>
        <row r="8499">
          <cell r="A8499">
            <v>42066</v>
          </cell>
          <cell r="B8499">
            <v>2522.0300000000002</v>
          </cell>
        </row>
        <row r="8500">
          <cell r="A8500">
            <v>42067</v>
          </cell>
          <cell r="B8500">
            <v>2555.08</v>
          </cell>
        </row>
        <row r="8501">
          <cell r="A8501">
            <v>42068</v>
          </cell>
          <cell r="B8501">
            <v>2565.9</v>
          </cell>
        </row>
        <row r="8502">
          <cell r="A8502">
            <v>42069</v>
          </cell>
          <cell r="B8502">
            <v>2543.4699999999998</v>
          </cell>
        </row>
        <row r="8503">
          <cell r="A8503">
            <v>42070</v>
          </cell>
          <cell r="B8503">
            <v>2565.61</v>
          </cell>
        </row>
        <row r="8504">
          <cell r="A8504">
            <v>42071</v>
          </cell>
          <cell r="B8504">
            <v>2565.61</v>
          </cell>
        </row>
        <row r="8505">
          <cell r="A8505">
            <v>42072</v>
          </cell>
          <cell r="B8505">
            <v>2565.61</v>
          </cell>
        </row>
        <row r="8506">
          <cell r="A8506">
            <v>42073</v>
          </cell>
          <cell r="B8506">
            <v>2592.86</v>
          </cell>
        </row>
        <row r="8507">
          <cell r="A8507">
            <v>42074</v>
          </cell>
          <cell r="B8507">
            <v>2618.79</v>
          </cell>
        </row>
        <row r="8508">
          <cell r="A8508">
            <v>42075</v>
          </cell>
          <cell r="B8508">
            <v>2633.65</v>
          </cell>
        </row>
        <row r="8509">
          <cell r="A8509">
            <v>42076</v>
          </cell>
          <cell r="B8509">
            <v>2610.08</v>
          </cell>
        </row>
        <row r="8510">
          <cell r="A8510">
            <v>42077</v>
          </cell>
          <cell r="B8510">
            <v>2661.52</v>
          </cell>
        </row>
        <row r="8511">
          <cell r="A8511">
            <v>42078</v>
          </cell>
          <cell r="B8511">
            <v>2661.52</v>
          </cell>
        </row>
        <row r="8512">
          <cell r="A8512">
            <v>42079</v>
          </cell>
          <cell r="B8512">
            <v>2661.52</v>
          </cell>
        </row>
        <row r="8513">
          <cell r="A8513">
            <v>42080</v>
          </cell>
          <cell r="B8513">
            <v>2675.08</v>
          </cell>
        </row>
        <row r="8514">
          <cell r="A8514">
            <v>42081</v>
          </cell>
          <cell r="B8514">
            <v>2677.97</v>
          </cell>
        </row>
        <row r="8515">
          <cell r="A8515">
            <v>42082</v>
          </cell>
          <cell r="B8515">
            <v>2651.49</v>
          </cell>
        </row>
        <row r="8516">
          <cell r="A8516">
            <v>42083</v>
          </cell>
          <cell r="B8516">
            <v>2613.38</v>
          </cell>
        </row>
        <row r="8517">
          <cell r="A8517">
            <v>42084</v>
          </cell>
          <cell r="B8517">
            <v>2587.71</v>
          </cell>
        </row>
        <row r="8518">
          <cell r="A8518">
            <v>42085</v>
          </cell>
          <cell r="B8518">
            <v>2587.71</v>
          </cell>
        </row>
        <row r="8519">
          <cell r="A8519">
            <v>42086</v>
          </cell>
          <cell r="B8519">
            <v>2587.71</v>
          </cell>
        </row>
        <row r="8520">
          <cell r="A8520">
            <v>42087</v>
          </cell>
          <cell r="B8520">
            <v>2587.71</v>
          </cell>
        </row>
        <row r="8521">
          <cell r="A8521">
            <v>42088</v>
          </cell>
          <cell r="B8521">
            <v>2526.79</v>
          </cell>
        </row>
        <row r="8522">
          <cell r="A8522">
            <v>42089</v>
          </cell>
          <cell r="B8522">
            <v>2535.5500000000002</v>
          </cell>
        </row>
        <row r="8523">
          <cell r="A8523">
            <v>42090</v>
          </cell>
          <cell r="B8523">
            <v>2551.3000000000002</v>
          </cell>
        </row>
        <row r="8524">
          <cell r="A8524">
            <v>42091</v>
          </cell>
          <cell r="B8524">
            <v>2556.85</v>
          </cell>
        </row>
        <row r="8525">
          <cell r="A8525">
            <v>42092</v>
          </cell>
          <cell r="B8525">
            <v>2556.85</v>
          </cell>
        </row>
        <row r="8526">
          <cell r="A8526">
            <v>42093</v>
          </cell>
          <cell r="B8526">
            <v>2556.85</v>
          </cell>
        </row>
        <row r="8527">
          <cell r="A8527">
            <v>42094</v>
          </cell>
          <cell r="B8527">
            <v>2576.0500000000002</v>
          </cell>
        </row>
        <row r="8528">
          <cell r="A8528">
            <v>42095</v>
          </cell>
          <cell r="B8528">
            <v>2598.36</v>
          </cell>
        </row>
        <row r="8529">
          <cell r="A8529">
            <v>42096</v>
          </cell>
          <cell r="B8529">
            <v>2576.41</v>
          </cell>
        </row>
        <row r="8530">
          <cell r="A8530">
            <v>42097</v>
          </cell>
          <cell r="B8530">
            <v>2576.41</v>
          </cell>
        </row>
        <row r="8531">
          <cell r="A8531">
            <v>42098</v>
          </cell>
          <cell r="B8531">
            <v>2576.41</v>
          </cell>
        </row>
        <row r="8532">
          <cell r="A8532">
            <v>42099</v>
          </cell>
          <cell r="B8532">
            <v>2576.41</v>
          </cell>
        </row>
        <row r="8533">
          <cell r="A8533">
            <v>42100</v>
          </cell>
          <cell r="B8533">
            <v>2576.41</v>
          </cell>
        </row>
        <row r="8534">
          <cell r="A8534">
            <v>42101</v>
          </cell>
          <cell r="B8534">
            <v>2522.71</v>
          </cell>
        </row>
        <row r="8535">
          <cell r="A8535">
            <v>42102</v>
          </cell>
          <cell r="B8535">
            <v>2518.0500000000002</v>
          </cell>
        </row>
        <row r="8536">
          <cell r="A8536">
            <v>42103</v>
          </cell>
          <cell r="B8536">
            <v>2490.9</v>
          </cell>
        </row>
        <row r="8537">
          <cell r="A8537">
            <v>42104</v>
          </cell>
          <cell r="B8537">
            <v>2494.77</v>
          </cell>
        </row>
        <row r="8538">
          <cell r="A8538">
            <v>42105</v>
          </cell>
          <cell r="B8538">
            <v>2516.08</v>
          </cell>
        </row>
        <row r="8539">
          <cell r="A8539">
            <v>42106</v>
          </cell>
          <cell r="B8539">
            <v>2516.08</v>
          </cell>
        </row>
        <row r="8540">
          <cell r="A8540">
            <v>42107</v>
          </cell>
          <cell r="B8540">
            <v>2516.08</v>
          </cell>
        </row>
        <row r="8541">
          <cell r="A8541">
            <v>42108</v>
          </cell>
          <cell r="B8541">
            <v>2537.33</v>
          </cell>
        </row>
        <row r="8542">
          <cell r="A8542">
            <v>42109</v>
          </cell>
          <cell r="B8542">
            <v>2550.83</v>
          </cell>
        </row>
        <row r="8543">
          <cell r="A8543">
            <v>42110</v>
          </cell>
          <cell r="B8543">
            <v>2534.63</v>
          </cell>
        </row>
        <row r="8544">
          <cell r="A8544">
            <v>42111</v>
          </cell>
          <cell r="B8544">
            <v>2493.9299999999998</v>
          </cell>
        </row>
        <row r="8545">
          <cell r="A8545">
            <v>42112</v>
          </cell>
          <cell r="B8545">
            <v>2495.0100000000002</v>
          </cell>
        </row>
        <row r="8546">
          <cell r="A8546">
            <v>42113</v>
          </cell>
          <cell r="B8546">
            <v>2495.0100000000002</v>
          </cell>
        </row>
        <row r="8547">
          <cell r="A8547">
            <v>42114</v>
          </cell>
          <cell r="B8547">
            <v>2495.0100000000002</v>
          </cell>
        </row>
        <row r="8548">
          <cell r="A8548">
            <v>42115</v>
          </cell>
          <cell r="B8548">
            <v>2487.0700000000002</v>
          </cell>
        </row>
        <row r="8549">
          <cell r="A8549">
            <v>42116</v>
          </cell>
          <cell r="B8549">
            <v>2469.0300000000002</v>
          </cell>
        </row>
        <row r="8550">
          <cell r="A8550">
            <v>42117</v>
          </cell>
          <cell r="B8550">
            <v>2488.5</v>
          </cell>
        </row>
        <row r="8551">
          <cell r="A8551">
            <v>42118</v>
          </cell>
          <cell r="B8551">
            <v>2471.21</v>
          </cell>
        </row>
        <row r="8552">
          <cell r="A8552">
            <v>42119</v>
          </cell>
          <cell r="B8552">
            <v>2461.17</v>
          </cell>
        </row>
        <row r="8553">
          <cell r="A8553">
            <v>42120</v>
          </cell>
          <cell r="B8553">
            <v>2461.17</v>
          </cell>
        </row>
        <row r="8554">
          <cell r="A8554">
            <v>42121</v>
          </cell>
          <cell r="B8554">
            <v>2461.17</v>
          </cell>
        </row>
        <row r="8555">
          <cell r="A8555">
            <v>42122</v>
          </cell>
          <cell r="B8555">
            <v>2419.81</v>
          </cell>
        </row>
        <row r="8556">
          <cell r="A8556">
            <v>42123</v>
          </cell>
          <cell r="B8556">
            <v>2393.42</v>
          </cell>
        </row>
        <row r="8557">
          <cell r="A8557">
            <v>42124</v>
          </cell>
          <cell r="B8557">
            <v>2388.06</v>
          </cell>
        </row>
        <row r="8558">
          <cell r="A8558">
            <v>42125</v>
          </cell>
          <cell r="B8558">
            <v>2393.58</v>
          </cell>
        </row>
        <row r="8559">
          <cell r="A8559">
            <v>42126</v>
          </cell>
          <cell r="B8559">
            <v>2393.58</v>
          </cell>
        </row>
        <row r="8560">
          <cell r="A8560">
            <v>42127</v>
          </cell>
          <cell r="B8560">
            <v>2393.58</v>
          </cell>
        </row>
        <row r="8561">
          <cell r="A8561">
            <v>42128</v>
          </cell>
          <cell r="B8561">
            <v>2393.58</v>
          </cell>
        </row>
        <row r="8562">
          <cell r="A8562">
            <v>42129</v>
          </cell>
          <cell r="B8562">
            <v>2408.17</v>
          </cell>
        </row>
        <row r="8563">
          <cell r="A8563">
            <v>42130</v>
          </cell>
          <cell r="B8563">
            <v>2386.7199999999998</v>
          </cell>
        </row>
        <row r="8564">
          <cell r="A8564">
            <v>42131</v>
          </cell>
          <cell r="B8564">
            <v>2362.41</v>
          </cell>
        </row>
        <row r="8565">
          <cell r="A8565">
            <v>42132</v>
          </cell>
          <cell r="B8565">
            <v>2369.23</v>
          </cell>
        </row>
        <row r="8566">
          <cell r="A8566">
            <v>42133</v>
          </cell>
          <cell r="B8566">
            <v>2360.58</v>
          </cell>
        </row>
        <row r="8567">
          <cell r="A8567">
            <v>42134</v>
          </cell>
          <cell r="B8567">
            <v>2360.58</v>
          </cell>
        </row>
        <row r="8568">
          <cell r="A8568">
            <v>42135</v>
          </cell>
          <cell r="B8568">
            <v>2360.58</v>
          </cell>
        </row>
        <row r="8569">
          <cell r="A8569">
            <v>42136</v>
          </cell>
          <cell r="B8569">
            <v>2381.5300000000002</v>
          </cell>
        </row>
        <row r="8570">
          <cell r="A8570">
            <v>42137</v>
          </cell>
          <cell r="B8570">
            <v>2386.77</v>
          </cell>
        </row>
        <row r="8571">
          <cell r="A8571">
            <v>42138</v>
          </cell>
          <cell r="B8571">
            <v>2377.87</v>
          </cell>
        </row>
        <row r="8572">
          <cell r="A8572">
            <v>42139</v>
          </cell>
          <cell r="B8572">
            <v>2389.4899999999998</v>
          </cell>
        </row>
        <row r="8573">
          <cell r="A8573">
            <v>42140</v>
          </cell>
          <cell r="B8573">
            <v>2417.0100000000002</v>
          </cell>
        </row>
        <row r="8574">
          <cell r="A8574">
            <v>42141</v>
          </cell>
          <cell r="B8574">
            <v>2417.0100000000002</v>
          </cell>
        </row>
        <row r="8575">
          <cell r="A8575">
            <v>42142</v>
          </cell>
          <cell r="B8575">
            <v>2417.0100000000002</v>
          </cell>
        </row>
        <row r="8576">
          <cell r="A8576">
            <v>42143</v>
          </cell>
          <cell r="B8576">
            <v>2417.0100000000002</v>
          </cell>
        </row>
        <row r="8577">
          <cell r="A8577">
            <v>42144</v>
          </cell>
          <cell r="B8577">
            <v>2475.4499999999998</v>
          </cell>
        </row>
        <row r="8578">
          <cell r="A8578">
            <v>42145</v>
          </cell>
          <cell r="B8578">
            <v>2503.37</v>
          </cell>
        </row>
        <row r="8579">
          <cell r="A8579">
            <v>42146</v>
          </cell>
          <cell r="B8579">
            <v>2489.39</v>
          </cell>
        </row>
        <row r="8580">
          <cell r="A8580">
            <v>42147</v>
          </cell>
          <cell r="B8580">
            <v>2500.2199999999998</v>
          </cell>
        </row>
        <row r="8581">
          <cell r="A8581">
            <v>42148</v>
          </cell>
          <cell r="B8581">
            <v>2500.2199999999998</v>
          </cell>
        </row>
        <row r="8582">
          <cell r="A8582">
            <v>42149</v>
          </cell>
          <cell r="B8582">
            <v>2500.2199999999998</v>
          </cell>
        </row>
        <row r="8583">
          <cell r="A8583">
            <v>42150</v>
          </cell>
          <cell r="B8583">
            <v>2500.2199999999998</v>
          </cell>
        </row>
        <row r="8584">
          <cell r="A8584">
            <v>42151</v>
          </cell>
          <cell r="B8584">
            <v>2542.5300000000002</v>
          </cell>
        </row>
        <row r="8585">
          <cell r="A8585">
            <v>42152</v>
          </cell>
          <cell r="B8585">
            <v>2548.13</v>
          </cell>
        </row>
        <row r="8586">
          <cell r="A8586">
            <v>42153</v>
          </cell>
          <cell r="B8586">
            <v>2549.9699999999998</v>
          </cell>
        </row>
        <row r="8587">
          <cell r="A8587">
            <v>42154</v>
          </cell>
          <cell r="B8587">
            <v>2533.79</v>
          </cell>
        </row>
        <row r="8588">
          <cell r="A8588">
            <v>42155</v>
          </cell>
          <cell r="B8588">
            <v>2533.79</v>
          </cell>
        </row>
        <row r="8589">
          <cell r="A8589">
            <v>42156</v>
          </cell>
          <cell r="B8589">
            <v>2533.79</v>
          </cell>
        </row>
        <row r="8590">
          <cell r="A8590">
            <v>42157</v>
          </cell>
          <cell r="B8590">
            <v>2549.29</v>
          </cell>
        </row>
        <row r="8591">
          <cell r="A8591">
            <v>42158</v>
          </cell>
          <cell r="B8591">
            <v>2554.44</v>
          </cell>
        </row>
        <row r="8592">
          <cell r="A8592">
            <v>42159</v>
          </cell>
          <cell r="B8592">
            <v>2571.92</v>
          </cell>
        </row>
        <row r="8593">
          <cell r="A8593">
            <v>42160</v>
          </cell>
          <cell r="B8593">
            <v>2588.56</v>
          </cell>
        </row>
        <row r="8594">
          <cell r="A8594">
            <v>42161</v>
          </cell>
          <cell r="B8594">
            <v>2623.66</v>
          </cell>
        </row>
        <row r="8595">
          <cell r="A8595">
            <v>42162</v>
          </cell>
          <cell r="B8595">
            <v>2623.66</v>
          </cell>
        </row>
        <row r="8596">
          <cell r="A8596">
            <v>42163</v>
          </cell>
          <cell r="B8596">
            <v>2623.66</v>
          </cell>
        </row>
        <row r="8597">
          <cell r="A8597">
            <v>42164</v>
          </cell>
          <cell r="B8597">
            <v>2623.66</v>
          </cell>
        </row>
        <row r="8598">
          <cell r="A8598">
            <v>42165</v>
          </cell>
          <cell r="B8598">
            <v>2569.17</v>
          </cell>
        </row>
        <row r="8599">
          <cell r="A8599">
            <v>42166</v>
          </cell>
          <cell r="B8599">
            <v>2523</v>
          </cell>
        </row>
        <row r="8600">
          <cell r="A8600">
            <v>42167</v>
          </cell>
          <cell r="B8600">
            <v>2538.5500000000002</v>
          </cell>
        </row>
        <row r="8601">
          <cell r="A8601">
            <v>42168</v>
          </cell>
          <cell r="B8601">
            <v>2535.91</v>
          </cell>
        </row>
        <row r="8602">
          <cell r="A8602">
            <v>42169</v>
          </cell>
          <cell r="B8602">
            <v>2535.91</v>
          </cell>
        </row>
        <row r="8603">
          <cell r="A8603">
            <v>42170</v>
          </cell>
          <cell r="B8603">
            <v>2535.91</v>
          </cell>
        </row>
        <row r="8604">
          <cell r="A8604">
            <v>42171</v>
          </cell>
          <cell r="B8604">
            <v>2535.91</v>
          </cell>
        </row>
        <row r="8605">
          <cell r="A8605">
            <v>42172</v>
          </cell>
          <cell r="B8605">
            <v>2531.7199999999998</v>
          </cell>
        </row>
        <row r="8606">
          <cell r="A8606">
            <v>42173</v>
          </cell>
          <cell r="B8606">
            <v>2550.4299999999998</v>
          </cell>
        </row>
        <row r="8607">
          <cell r="A8607">
            <v>42174</v>
          </cell>
          <cell r="B8607">
            <v>2528.85</v>
          </cell>
        </row>
        <row r="8608">
          <cell r="A8608">
            <v>42175</v>
          </cell>
          <cell r="B8608">
            <v>2548.1999999999998</v>
          </cell>
        </row>
        <row r="8609">
          <cell r="A8609">
            <v>42176</v>
          </cell>
          <cell r="B8609">
            <v>2548.1999999999998</v>
          </cell>
        </row>
        <row r="8610">
          <cell r="A8610">
            <v>42177</v>
          </cell>
          <cell r="B8610">
            <v>2548.1999999999998</v>
          </cell>
        </row>
        <row r="8611">
          <cell r="A8611">
            <v>42178</v>
          </cell>
          <cell r="B8611">
            <v>2537.6799999999998</v>
          </cell>
        </row>
        <row r="8612">
          <cell r="A8612">
            <v>42179</v>
          </cell>
          <cell r="B8612">
            <v>2550.7399999999998</v>
          </cell>
        </row>
        <row r="8613">
          <cell r="A8613">
            <v>42180</v>
          </cell>
          <cell r="B8613">
            <v>2566.66</v>
          </cell>
        </row>
        <row r="8614">
          <cell r="A8614">
            <v>42181</v>
          </cell>
          <cell r="B8614">
            <v>2556.21</v>
          </cell>
        </row>
        <row r="8615">
          <cell r="A8615">
            <v>42182</v>
          </cell>
          <cell r="B8615">
            <v>2585.11</v>
          </cell>
        </row>
        <row r="8616">
          <cell r="A8616">
            <v>42183</v>
          </cell>
          <cell r="B8616">
            <v>2585.11</v>
          </cell>
        </row>
        <row r="8617">
          <cell r="A8617">
            <v>42184</v>
          </cell>
          <cell r="B8617">
            <v>2585.11</v>
          </cell>
        </row>
        <row r="8618">
          <cell r="A8618">
            <v>42185</v>
          </cell>
          <cell r="B8618">
            <v>2585.11</v>
          </cell>
        </row>
        <row r="8619">
          <cell r="A8619">
            <v>42186</v>
          </cell>
          <cell r="B8619">
            <v>2598.6799999999998</v>
          </cell>
        </row>
        <row r="8620">
          <cell r="A8620">
            <v>42187</v>
          </cell>
          <cell r="B8620">
            <v>2626.8</v>
          </cell>
        </row>
        <row r="8621">
          <cell r="A8621">
            <v>42188</v>
          </cell>
          <cell r="B8621">
            <v>2623.91</v>
          </cell>
        </row>
        <row r="8622">
          <cell r="A8622">
            <v>42189</v>
          </cell>
          <cell r="B8622">
            <v>2642.97</v>
          </cell>
        </row>
        <row r="8623">
          <cell r="A8623">
            <v>42190</v>
          </cell>
          <cell r="B8623">
            <v>2642.97</v>
          </cell>
        </row>
        <row r="8624">
          <cell r="A8624">
            <v>42191</v>
          </cell>
          <cell r="B8624">
            <v>2642.97</v>
          </cell>
        </row>
        <row r="8625">
          <cell r="A8625">
            <v>42192</v>
          </cell>
          <cell r="B8625">
            <v>2665.41</v>
          </cell>
        </row>
        <row r="8626">
          <cell r="A8626">
            <v>42193</v>
          </cell>
          <cell r="B8626">
            <v>2690.15</v>
          </cell>
        </row>
        <row r="8627">
          <cell r="A8627">
            <v>42194</v>
          </cell>
          <cell r="B8627">
            <v>2690.79</v>
          </cell>
        </row>
        <row r="8628">
          <cell r="A8628">
            <v>42195</v>
          </cell>
          <cell r="B8628">
            <v>2670.79</v>
          </cell>
        </row>
        <row r="8629">
          <cell r="A8629">
            <v>42196</v>
          </cell>
          <cell r="B8629">
            <v>2667.37</v>
          </cell>
        </row>
        <row r="8630">
          <cell r="A8630">
            <v>42197</v>
          </cell>
          <cell r="B8630">
            <v>2667.37</v>
          </cell>
        </row>
        <row r="8631">
          <cell r="A8631">
            <v>42198</v>
          </cell>
          <cell r="B8631">
            <v>2667.37</v>
          </cell>
        </row>
        <row r="8632">
          <cell r="A8632">
            <v>42199</v>
          </cell>
          <cell r="B8632">
            <v>2693.54</v>
          </cell>
        </row>
        <row r="8633">
          <cell r="A8633">
            <v>42200</v>
          </cell>
          <cell r="B8633">
            <v>2688.2</v>
          </cell>
        </row>
        <row r="8634">
          <cell r="A8634">
            <v>42201</v>
          </cell>
          <cell r="B8634">
            <v>2713.04</v>
          </cell>
        </row>
        <row r="8635">
          <cell r="A8635">
            <v>42202</v>
          </cell>
          <cell r="B8635">
            <v>2727.23</v>
          </cell>
        </row>
        <row r="8636">
          <cell r="A8636">
            <v>42203</v>
          </cell>
          <cell r="B8636">
            <v>2751.88</v>
          </cell>
        </row>
        <row r="8637">
          <cell r="A8637">
            <v>42204</v>
          </cell>
          <cell r="B8637">
            <v>2751.88</v>
          </cell>
        </row>
        <row r="8638">
          <cell r="A8638">
            <v>42205</v>
          </cell>
          <cell r="B8638">
            <v>2751.88</v>
          </cell>
        </row>
        <row r="8639">
          <cell r="A8639">
            <v>42206</v>
          </cell>
          <cell r="B8639">
            <v>2751.88</v>
          </cell>
        </row>
        <row r="8640">
          <cell r="A8640">
            <v>42207</v>
          </cell>
          <cell r="B8640">
            <v>2765.1</v>
          </cell>
        </row>
        <row r="8641">
          <cell r="A8641">
            <v>42208</v>
          </cell>
          <cell r="B8641">
            <v>2790.26</v>
          </cell>
        </row>
        <row r="8642">
          <cell r="A8642">
            <v>42209</v>
          </cell>
          <cell r="B8642">
            <v>2807.36</v>
          </cell>
        </row>
        <row r="8643">
          <cell r="A8643">
            <v>42210</v>
          </cell>
          <cell r="B8643">
            <v>2857.46</v>
          </cell>
        </row>
        <row r="8644">
          <cell r="A8644">
            <v>42211</v>
          </cell>
          <cell r="B8644">
            <v>2857.46</v>
          </cell>
        </row>
        <row r="8645">
          <cell r="A8645">
            <v>42212</v>
          </cell>
          <cell r="B8645">
            <v>2857.46</v>
          </cell>
        </row>
        <row r="8646">
          <cell r="A8646">
            <v>42213</v>
          </cell>
          <cell r="B8646">
            <v>2854.13</v>
          </cell>
        </row>
        <row r="8647">
          <cell r="A8647">
            <v>42214</v>
          </cell>
          <cell r="B8647">
            <v>2855.44</v>
          </cell>
        </row>
        <row r="8648">
          <cell r="A8648">
            <v>42215</v>
          </cell>
          <cell r="B8648">
            <v>2855.32</v>
          </cell>
        </row>
        <row r="8649">
          <cell r="A8649">
            <v>42216</v>
          </cell>
          <cell r="B8649">
            <v>2866.04</v>
          </cell>
        </row>
        <row r="8650">
          <cell r="A8650">
            <v>42217</v>
          </cell>
          <cell r="B8650">
            <v>2862.51</v>
          </cell>
        </row>
        <row r="8651">
          <cell r="A8651">
            <v>42218</v>
          </cell>
          <cell r="B8651">
            <v>2862.51</v>
          </cell>
        </row>
        <row r="8652">
          <cell r="A8652">
            <v>42219</v>
          </cell>
          <cell r="B8652">
            <v>2862.51</v>
          </cell>
        </row>
        <row r="8653">
          <cell r="A8653">
            <v>42220</v>
          </cell>
          <cell r="B8653">
            <v>2902.98</v>
          </cell>
        </row>
        <row r="8654">
          <cell r="A8654">
            <v>42221</v>
          </cell>
          <cell r="B8654">
            <v>2906.95</v>
          </cell>
        </row>
        <row r="8655">
          <cell r="A8655">
            <v>42222</v>
          </cell>
          <cell r="B8655">
            <v>2945.97</v>
          </cell>
        </row>
        <row r="8656">
          <cell r="A8656">
            <v>42223</v>
          </cell>
          <cell r="B8656">
            <v>2955.31</v>
          </cell>
        </row>
        <row r="8657">
          <cell r="A8657">
            <v>42224</v>
          </cell>
          <cell r="B8657">
            <v>2955.31</v>
          </cell>
        </row>
        <row r="8658">
          <cell r="A8658">
            <v>42225</v>
          </cell>
          <cell r="B8658">
            <v>2955.31</v>
          </cell>
        </row>
        <row r="8659">
          <cell r="A8659">
            <v>42226</v>
          </cell>
          <cell r="B8659">
            <v>2955.31</v>
          </cell>
        </row>
        <row r="8660">
          <cell r="A8660">
            <v>42227</v>
          </cell>
          <cell r="B8660">
            <v>2913.45</v>
          </cell>
        </row>
        <row r="8661">
          <cell r="A8661">
            <v>42228</v>
          </cell>
          <cell r="B8661">
            <v>2943.97</v>
          </cell>
        </row>
        <row r="8662">
          <cell r="A8662">
            <v>42229</v>
          </cell>
          <cell r="B8662">
            <v>2937.63</v>
          </cell>
        </row>
        <row r="8663">
          <cell r="A8663">
            <v>42230</v>
          </cell>
          <cell r="B8663">
            <v>2966.12</v>
          </cell>
        </row>
        <row r="8664">
          <cell r="A8664">
            <v>42231</v>
          </cell>
          <cell r="B8664">
            <v>2983.12</v>
          </cell>
        </row>
        <row r="8665">
          <cell r="A8665">
            <v>42232</v>
          </cell>
          <cell r="B8665">
            <v>2983.12</v>
          </cell>
        </row>
        <row r="8666">
          <cell r="A8666">
            <v>42233</v>
          </cell>
          <cell r="B8666">
            <v>2983.12</v>
          </cell>
        </row>
        <row r="8667">
          <cell r="A8667">
            <v>42234</v>
          </cell>
          <cell r="B8667">
            <v>2983.12</v>
          </cell>
        </row>
        <row r="8668">
          <cell r="A8668">
            <v>42235</v>
          </cell>
          <cell r="B8668">
            <v>3003.35</v>
          </cell>
        </row>
        <row r="8669">
          <cell r="A8669">
            <v>42236</v>
          </cell>
          <cell r="B8669">
            <v>3027.2</v>
          </cell>
        </row>
        <row r="8670">
          <cell r="A8670">
            <v>42237</v>
          </cell>
          <cell r="B8670">
            <v>3053.65</v>
          </cell>
        </row>
        <row r="8671">
          <cell r="A8671">
            <v>42238</v>
          </cell>
          <cell r="B8671">
            <v>3102.6</v>
          </cell>
        </row>
        <row r="8672">
          <cell r="A8672">
            <v>42239</v>
          </cell>
          <cell r="B8672">
            <v>3102.6</v>
          </cell>
        </row>
        <row r="8673">
          <cell r="A8673">
            <v>42240</v>
          </cell>
          <cell r="B8673">
            <v>3102.6</v>
          </cell>
        </row>
        <row r="8674">
          <cell r="A8674">
            <v>42241</v>
          </cell>
          <cell r="B8674">
            <v>3208.37</v>
          </cell>
        </row>
        <row r="8675">
          <cell r="A8675">
            <v>42242</v>
          </cell>
          <cell r="B8675">
            <v>3194.24</v>
          </cell>
        </row>
        <row r="8676">
          <cell r="A8676">
            <v>42243</v>
          </cell>
          <cell r="B8676">
            <v>3238.51</v>
          </cell>
        </row>
        <row r="8677">
          <cell r="A8677">
            <v>42244</v>
          </cell>
          <cell r="B8677">
            <v>3195.47</v>
          </cell>
        </row>
        <row r="8678">
          <cell r="A8678">
            <v>42245</v>
          </cell>
          <cell r="B8678">
            <v>3101.1</v>
          </cell>
        </row>
        <row r="8679">
          <cell r="A8679">
            <v>42246</v>
          </cell>
          <cell r="B8679">
            <v>3101.1</v>
          </cell>
        </row>
        <row r="8680">
          <cell r="A8680">
            <v>42247</v>
          </cell>
          <cell r="B8680">
            <v>3101.1</v>
          </cell>
        </row>
        <row r="8681">
          <cell r="A8681">
            <v>42248</v>
          </cell>
          <cell r="B8681">
            <v>3079.97</v>
          </cell>
        </row>
        <row r="8682">
          <cell r="A8682">
            <v>42249</v>
          </cell>
          <cell r="B8682">
            <v>3093.64</v>
          </cell>
        </row>
        <row r="8683">
          <cell r="A8683">
            <v>42250</v>
          </cell>
          <cell r="B8683">
            <v>3142.34</v>
          </cell>
        </row>
        <row r="8684">
          <cell r="A8684">
            <v>42251</v>
          </cell>
          <cell r="B8684">
            <v>3119.93</v>
          </cell>
        </row>
        <row r="8685">
          <cell r="A8685">
            <v>42252</v>
          </cell>
          <cell r="B8685">
            <v>3113.55</v>
          </cell>
        </row>
        <row r="8686">
          <cell r="A8686">
            <v>42253</v>
          </cell>
          <cell r="B8686">
            <v>3113.55</v>
          </cell>
        </row>
        <row r="8687">
          <cell r="A8687">
            <v>42254</v>
          </cell>
          <cell r="B8687">
            <v>3113.55</v>
          </cell>
        </row>
        <row r="8688">
          <cell r="A8688">
            <v>42255</v>
          </cell>
          <cell r="B8688">
            <v>3113.55</v>
          </cell>
        </row>
        <row r="8689">
          <cell r="A8689">
            <v>42256</v>
          </cell>
          <cell r="B8689">
            <v>3138.46</v>
          </cell>
        </row>
        <row r="8690">
          <cell r="A8690">
            <v>42257</v>
          </cell>
          <cell r="B8690">
            <v>3105.4</v>
          </cell>
        </row>
        <row r="8691">
          <cell r="A8691">
            <v>42258</v>
          </cell>
          <cell r="B8691">
            <v>3080.57</v>
          </cell>
        </row>
        <row r="8692">
          <cell r="A8692">
            <v>42259</v>
          </cell>
          <cell r="B8692">
            <v>3012.96</v>
          </cell>
        </row>
        <row r="8693">
          <cell r="A8693">
            <v>42260</v>
          </cell>
          <cell r="B8693">
            <v>3012.96</v>
          </cell>
        </row>
        <row r="8694">
          <cell r="A8694">
            <v>42261</v>
          </cell>
          <cell r="B8694">
            <v>3012.96</v>
          </cell>
        </row>
        <row r="8695">
          <cell r="A8695">
            <v>42262</v>
          </cell>
          <cell r="B8695">
            <v>3032.59</v>
          </cell>
        </row>
        <row r="8696">
          <cell r="A8696">
            <v>42263</v>
          </cell>
          <cell r="B8696">
            <v>3025.28</v>
          </cell>
        </row>
        <row r="8697">
          <cell r="A8697">
            <v>42264</v>
          </cell>
          <cell r="B8697">
            <v>2989.04</v>
          </cell>
        </row>
        <row r="8698">
          <cell r="A8698">
            <v>42265</v>
          </cell>
          <cell r="B8698">
            <v>2975.13</v>
          </cell>
        </row>
        <row r="8699">
          <cell r="A8699">
            <v>42266</v>
          </cell>
          <cell r="B8699">
            <v>2984.9</v>
          </cell>
        </row>
        <row r="8700">
          <cell r="A8700">
            <v>42267</v>
          </cell>
          <cell r="B8700">
            <v>2984.9</v>
          </cell>
        </row>
        <row r="8701">
          <cell r="A8701">
            <v>42268</v>
          </cell>
          <cell r="B8701">
            <v>2984.9</v>
          </cell>
        </row>
        <row r="8702">
          <cell r="A8702">
            <v>42269</v>
          </cell>
          <cell r="B8702">
            <v>3001.68</v>
          </cell>
        </row>
        <row r="8703">
          <cell r="A8703">
            <v>42270</v>
          </cell>
          <cell r="B8703">
            <v>3065.74</v>
          </cell>
        </row>
        <row r="8704">
          <cell r="A8704">
            <v>42271</v>
          </cell>
          <cell r="B8704">
            <v>3099.28</v>
          </cell>
        </row>
        <row r="8705">
          <cell r="A8705">
            <v>42272</v>
          </cell>
          <cell r="B8705">
            <v>3135.17</v>
          </cell>
        </row>
        <row r="8706">
          <cell r="A8706">
            <v>42273</v>
          </cell>
          <cell r="B8706">
            <v>3080.44</v>
          </cell>
        </row>
        <row r="8707">
          <cell r="A8707">
            <v>42274</v>
          </cell>
          <cell r="B8707">
            <v>3080.44</v>
          </cell>
        </row>
        <row r="8708">
          <cell r="A8708">
            <v>42275</v>
          </cell>
          <cell r="B8708">
            <v>3080.44</v>
          </cell>
        </row>
        <row r="8709">
          <cell r="A8709">
            <v>42276</v>
          </cell>
          <cell r="B8709">
            <v>3096.98</v>
          </cell>
        </row>
        <row r="8710">
          <cell r="A8710">
            <v>42277</v>
          </cell>
          <cell r="B8710">
            <v>3121.94</v>
          </cell>
        </row>
        <row r="8711">
          <cell r="A8711">
            <v>42278</v>
          </cell>
          <cell r="B8711">
            <v>3086.75</v>
          </cell>
        </row>
        <row r="8712">
          <cell r="A8712">
            <v>42279</v>
          </cell>
          <cell r="B8712">
            <v>3061.85</v>
          </cell>
        </row>
        <row r="8713">
          <cell r="A8713">
            <v>42280</v>
          </cell>
          <cell r="B8713">
            <v>3034.9</v>
          </cell>
        </row>
        <row r="8714">
          <cell r="A8714">
            <v>42281</v>
          </cell>
          <cell r="B8714">
            <v>3034.9</v>
          </cell>
        </row>
        <row r="8715">
          <cell r="A8715">
            <v>42282</v>
          </cell>
          <cell r="B8715">
            <v>3034.9</v>
          </cell>
        </row>
        <row r="8716">
          <cell r="A8716">
            <v>42283</v>
          </cell>
          <cell r="B8716">
            <v>2971.15</v>
          </cell>
        </row>
        <row r="8717">
          <cell r="A8717">
            <v>42284</v>
          </cell>
          <cell r="B8717">
            <v>2913.74</v>
          </cell>
        </row>
        <row r="8718">
          <cell r="A8718">
            <v>42285</v>
          </cell>
          <cell r="B8718">
            <v>2891.91</v>
          </cell>
        </row>
        <row r="8719">
          <cell r="A8719">
            <v>42286</v>
          </cell>
          <cell r="B8719">
            <v>2887.21</v>
          </cell>
        </row>
        <row r="8720">
          <cell r="A8720">
            <v>42287</v>
          </cell>
          <cell r="B8720">
            <v>2855.74</v>
          </cell>
        </row>
        <row r="8721">
          <cell r="A8721">
            <v>42288</v>
          </cell>
          <cell r="B8721">
            <v>2855.74</v>
          </cell>
        </row>
        <row r="8722">
          <cell r="A8722">
            <v>42289</v>
          </cell>
          <cell r="B8722">
            <v>2855.74</v>
          </cell>
        </row>
        <row r="8723">
          <cell r="A8723">
            <v>42290</v>
          </cell>
          <cell r="B8723">
            <v>2855.74</v>
          </cell>
        </row>
        <row r="8724">
          <cell r="A8724">
            <v>42291</v>
          </cell>
          <cell r="B8724">
            <v>2910.7</v>
          </cell>
        </row>
        <row r="8725">
          <cell r="A8725">
            <v>42292</v>
          </cell>
          <cell r="B8725">
            <v>2928.69</v>
          </cell>
        </row>
        <row r="8726">
          <cell r="A8726">
            <v>42293</v>
          </cell>
          <cell r="B8726">
            <v>2908.87</v>
          </cell>
        </row>
        <row r="8727">
          <cell r="A8727">
            <v>42294</v>
          </cell>
          <cell r="B8727">
            <v>2879.89</v>
          </cell>
        </row>
        <row r="8728">
          <cell r="A8728">
            <v>42295</v>
          </cell>
          <cell r="B8728">
            <v>2879.89</v>
          </cell>
        </row>
        <row r="8729">
          <cell r="A8729">
            <v>42296</v>
          </cell>
          <cell r="B8729">
            <v>2879.89</v>
          </cell>
        </row>
        <row r="8730">
          <cell r="A8730">
            <v>42297</v>
          </cell>
          <cell r="B8730">
            <v>2912.99</v>
          </cell>
        </row>
        <row r="8731">
          <cell r="A8731">
            <v>42298</v>
          </cell>
          <cell r="B8731">
            <v>2929.19</v>
          </cell>
        </row>
        <row r="8732">
          <cell r="A8732">
            <v>42299</v>
          </cell>
          <cell r="B8732">
            <v>2966.68</v>
          </cell>
        </row>
        <row r="8733">
          <cell r="A8733">
            <v>42300</v>
          </cell>
          <cell r="B8733">
            <v>2925.36</v>
          </cell>
        </row>
        <row r="8734">
          <cell r="A8734">
            <v>42301</v>
          </cell>
          <cell r="B8734">
            <v>2912.08</v>
          </cell>
        </row>
        <row r="8735">
          <cell r="A8735">
            <v>42302</v>
          </cell>
          <cell r="B8735">
            <v>2912.08</v>
          </cell>
        </row>
        <row r="8736">
          <cell r="A8736">
            <v>42303</v>
          </cell>
          <cell r="B8736">
            <v>2912.08</v>
          </cell>
        </row>
        <row r="8737">
          <cell r="A8737">
            <v>42304</v>
          </cell>
          <cell r="B8737">
            <v>2918.21</v>
          </cell>
        </row>
        <row r="8738">
          <cell r="A8738">
            <v>42305</v>
          </cell>
          <cell r="B8738">
            <v>2950.87</v>
          </cell>
        </row>
        <row r="8739">
          <cell r="A8739">
            <v>42306</v>
          </cell>
          <cell r="B8739">
            <v>2926.75</v>
          </cell>
        </row>
        <row r="8740">
          <cell r="A8740">
            <v>42307</v>
          </cell>
          <cell r="B8740">
            <v>2921.32</v>
          </cell>
        </row>
        <row r="8741">
          <cell r="A8741">
            <v>42308</v>
          </cell>
          <cell r="B8741">
            <v>2897.83</v>
          </cell>
        </row>
        <row r="8742">
          <cell r="A8742">
            <v>42309</v>
          </cell>
          <cell r="B8742">
            <v>2897.83</v>
          </cell>
        </row>
        <row r="8743">
          <cell r="A8743">
            <v>42310</v>
          </cell>
          <cell r="B8743">
            <v>2897.83</v>
          </cell>
        </row>
        <row r="8744">
          <cell r="A8744">
            <v>42311</v>
          </cell>
          <cell r="B8744">
            <v>2897.83</v>
          </cell>
        </row>
        <row r="8745">
          <cell r="A8745">
            <v>42312</v>
          </cell>
          <cell r="B8745">
            <v>2825.25</v>
          </cell>
        </row>
        <row r="8746">
          <cell r="A8746">
            <v>42313</v>
          </cell>
          <cell r="B8746">
            <v>2819.63</v>
          </cell>
        </row>
        <row r="8747">
          <cell r="A8747">
            <v>42314</v>
          </cell>
          <cell r="B8747">
            <v>2853.32</v>
          </cell>
        </row>
        <row r="8748">
          <cell r="A8748">
            <v>42315</v>
          </cell>
          <cell r="B8748">
            <v>2896.19</v>
          </cell>
        </row>
        <row r="8749">
          <cell r="A8749">
            <v>42316</v>
          </cell>
          <cell r="B8749">
            <v>2896.19</v>
          </cell>
        </row>
        <row r="8750">
          <cell r="A8750">
            <v>42317</v>
          </cell>
          <cell r="B8750">
            <v>2896.19</v>
          </cell>
        </row>
        <row r="8751">
          <cell r="A8751">
            <v>42318</v>
          </cell>
          <cell r="B8751">
            <v>2921.15</v>
          </cell>
        </row>
        <row r="8752">
          <cell r="A8752">
            <v>42319</v>
          </cell>
          <cell r="B8752">
            <v>2935.86</v>
          </cell>
        </row>
        <row r="8753">
          <cell r="A8753">
            <v>42320</v>
          </cell>
          <cell r="B8753">
            <v>2935.86</v>
          </cell>
        </row>
        <row r="8754">
          <cell r="A8754">
            <v>42321</v>
          </cell>
          <cell r="B8754">
            <v>3009.36</v>
          </cell>
        </row>
        <row r="8755">
          <cell r="A8755">
            <v>42322</v>
          </cell>
          <cell r="B8755">
            <v>3073.23</v>
          </cell>
        </row>
        <row r="8756">
          <cell r="A8756">
            <v>42323</v>
          </cell>
          <cell r="B8756">
            <v>3073.23</v>
          </cell>
        </row>
        <row r="8757">
          <cell r="A8757">
            <v>42324</v>
          </cell>
          <cell r="B8757">
            <v>3073.23</v>
          </cell>
        </row>
        <row r="8758">
          <cell r="A8758">
            <v>42325</v>
          </cell>
          <cell r="B8758">
            <v>3073.23</v>
          </cell>
        </row>
        <row r="8759">
          <cell r="A8759">
            <v>42326</v>
          </cell>
          <cell r="B8759">
            <v>3069.24</v>
          </cell>
        </row>
        <row r="8760">
          <cell r="A8760">
            <v>42327</v>
          </cell>
          <cell r="B8760">
            <v>3108.7</v>
          </cell>
        </row>
        <row r="8761">
          <cell r="A8761">
            <v>42328</v>
          </cell>
          <cell r="B8761">
            <v>3082.04</v>
          </cell>
        </row>
        <row r="8762">
          <cell r="A8762">
            <v>42329</v>
          </cell>
          <cell r="B8762">
            <v>3047.31</v>
          </cell>
        </row>
        <row r="8763">
          <cell r="A8763">
            <v>42330</v>
          </cell>
          <cell r="B8763">
            <v>3047.31</v>
          </cell>
        </row>
        <row r="8764">
          <cell r="A8764">
            <v>42331</v>
          </cell>
          <cell r="B8764">
            <v>3047.31</v>
          </cell>
        </row>
        <row r="8765">
          <cell r="A8765">
            <v>42332</v>
          </cell>
          <cell r="B8765">
            <v>3086.82</v>
          </cell>
        </row>
        <row r="8766">
          <cell r="A8766">
            <v>42333</v>
          </cell>
          <cell r="B8766">
            <v>3074.35</v>
          </cell>
        </row>
        <row r="8767">
          <cell r="A8767">
            <v>42334</v>
          </cell>
          <cell r="B8767">
            <v>3099.75</v>
          </cell>
        </row>
        <row r="8768">
          <cell r="A8768">
            <v>42335</v>
          </cell>
          <cell r="B8768">
            <v>3099.75</v>
          </cell>
        </row>
        <row r="8769">
          <cell r="A8769">
            <v>42336</v>
          </cell>
          <cell r="B8769">
            <v>3101.1</v>
          </cell>
        </row>
        <row r="8770">
          <cell r="A8770">
            <v>42337</v>
          </cell>
          <cell r="B8770">
            <v>3101.1</v>
          </cell>
        </row>
        <row r="8771">
          <cell r="A8771">
            <v>42338</v>
          </cell>
          <cell r="B8771">
            <v>3101.1</v>
          </cell>
        </row>
        <row r="8772">
          <cell r="A8772">
            <v>42339</v>
          </cell>
          <cell r="B8772">
            <v>3142.11</v>
          </cell>
        </row>
        <row r="8773">
          <cell r="A8773">
            <v>42340</v>
          </cell>
          <cell r="B8773">
            <v>3131.95</v>
          </cell>
        </row>
        <row r="8774">
          <cell r="A8774">
            <v>42341</v>
          </cell>
          <cell r="B8774">
            <v>3166.67</v>
          </cell>
        </row>
        <row r="8775">
          <cell r="A8775">
            <v>42342</v>
          </cell>
          <cell r="B8775">
            <v>3149.12</v>
          </cell>
        </row>
        <row r="8776">
          <cell r="A8776">
            <v>42343</v>
          </cell>
          <cell r="B8776">
            <v>3179.22</v>
          </cell>
        </row>
        <row r="8777">
          <cell r="A8777">
            <v>42344</v>
          </cell>
          <cell r="B8777">
            <v>3179.22</v>
          </cell>
        </row>
        <row r="8778">
          <cell r="A8778">
            <v>42345</v>
          </cell>
          <cell r="B8778">
            <v>3179.22</v>
          </cell>
        </row>
        <row r="8779">
          <cell r="A8779">
            <v>42346</v>
          </cell>
          <cell r="B8779">
            <v>3287.03</v>
          </cell>
        </row>
        <row r="8780">
          <cell r="A8780">
            <v>42347</v>
          </cell>
          <cell r="B8780">
            <v>3287.03</v>
          </cell>
        </row>
        <row r="8781">
          <cell r="A8781">
            <v>42348</v>
          </cell>
          <cell r="B8781">
            <v>3294.02</v>
          </cell>
        </row>
        <row r="8782">
          <cell r="A8782">
            <v>42349</v>
          </cell>
          <cell r="B8782">
            <v>3259.56</v>
          </cell>
        </row>
        <row r="8783">
          <cell r="A8783">
            <v>42350</v>
          </cell>
          <cell r="B8783">
            <v>3299.36</v>
          </cell>
        </row>
        <row r="8784">
          <cell r="A8784">
            <v>42351</v>
          </cell>
          <cell r="B8784">
            <v>3299.36</v>
          </cell>
        </row>
        <row r="8785">
          <cell r="A8785">
            <v>42352</v>
          </cell>
          <cell r="B8785">
            <v>3299.36</v>
          </cell>
        </row>
        <row r="8786">
          <cell r="A8786">
            <v>42353</v>
          </cell>
          <cell r="B8786">
            <v>3356</v>
          </cell>
        </row>
        <row r="8787">
          <cell r="A8787">
            <v>42354</v>
          </cell>
          <cell r="B8787">
            <v>3328.08</v>
          </cell>
        </row>
        <row r="8788">
          <cell r="A8788">
            <v>42355</v>
          </cell>
          <cell r="B8788">
            <v>3317.72</v>
          </cell>
        </row>
        <row r="8789">
          <cell r="A8789">
            <v>42356</v>
          </cell>
          <cell r="B8789">
            <v>3333.37</v>
          </cell>
        </row>
        <row r="8790">
          <cell r="A8790">
            <v>42357</v>
          </cell>
          <cell r="B8790">
            <v>3337.68</v>
          </cell>
        </row>
        <row r="8791">
          <cell r="A8791">
            <v>42358</v>
          </cell>
          <cell r="B8791">
            <v>3337.68</v>
          </cell>
        </row>
        <row r="8792">
          <cell r="A8792">
            <v>42359</v>
          </cell>
          <cell r="B8792">
            <v>3337.68</v>
          </cell>
        </row>
        <row r="8793">
          <cell r="A8793">
            <v>42360</v>
          </cell>
          <cell r="B8793">
            <v>3332.7</v>
          </cell>
        </row>
        <row r="8794">
          <cell r="A8794">
            <v>42361</v>
          </cell>
          <cell r="B8794">
            <v>3307.24</v>
          </cell>
        </row>
        <row r="8795">
          <cell r="A8795">
            <v>42362</v>
          </cell>
          <cell r="B8795">
            <v>3255.19</v>
          </cell>
        </row>
        <row r="8796">
          <cell r="A8796">
            <v>42363</v>
          </cell>
          <cell r="B8796">
            <v>3172.03</v>
          </cell>
        </row>
        <row r="8797">
          <cell r="A8797">
            <v>42364</v>
          </cell>
          <cell r="B8797">
            <v>3172.03</v>
          </cell>
        </row>
        <row r="8798">
          <cell r="A8798">
            <v>42365</v>
          </cell>
          <cell r="B8798">
            <v>3172.03</v>
          </cell>
        </row>
        <row r="8799">
          <cell r="A8799">
            <v>42366</v>
          </cell>
          <cell r="B8799">
            <v>3172.03</v>
          </cell>
        </row>
        <row r="8800">
          <cell r="A8800">
            <v>42367</v>
          </cell>
          <cell r="B8800">
            <v>3180.87</v>
          </cell>
        </row>
        <row r="8801">
          <cell r="A8801">
            <v>42368</v>
          </cell>
          <cell r="B8801">
            <v>3155.22</v>
          </cell>
        </row>
        <row r="8802">
          <cell r="A8802">
            <v>42369</v>
          </cell>
          <cell r="B8802">
            <v>3149.47</v>
          </cell>
        </row>
        <row r="8803">
          <cell r="A8803">
            <v>42370</v>
          </cell>
          <cell r="B8803">
            <v>3149.47</v>
          </cell>
        </row>
        <row r="8804">
          <cell r="A8804">
            <v>42371</v>
          </cell>
          <cell r="B8804">
            <v>3149.47</v>
          </cell>
        </row>
        <row r="8805">
          <cell r="A8805">
            <v>42372</v>
          </cell>
          <cell r="B8805">
            <v>3149.47</v>
          </cell>
        </row>
        <row r="8806">
          <cell r="A8806">
            <v>42373</v>
          </cell>
          <cell r="B8806">
            <v>3149.47</v>
          </cell>
        </row>
        <row r="8807">
          <cell r="A8807">
            <v>42374</v>
          </cell>
          <cell r="B8807">
            <v>3213.24</v>
          </cell>
        </row>
        <row r="8808">
          <cell r="A8808">
            <v>42375</v>
          </cell>
          <cell r="B8808">
            <v>3203.86</v>
          </cell>
        </row>
        <row r="8809">
          <cell r="A8809">
            <v>42376</v>
          </cell>
          <cell r="B8809">
            <v>3250.69</v>
          </cell>
        </row>
        <row r="8810">
          <cell r="A8810">
            <v>42377</v>
          </cell>
          <cell r="B8810">
            <v>3287.28</v>
          </cell>
        </row>
        <row r="8811">
          <cell r="A8811">
            <v>42378</v>
          </cell>
          <cell r="B8811">
            <v>3268.37</v>
          </cell>
        </row>
        <row r="8812">
          <cell r="A8812">
            <v>42379</v>
          </cell>
          <cell r="B8812">
            <v>3268.37</v>
          </cell>
        </row>
        <row r="8813">
          <cell r="A8813">
            <v>42380</v>
          </cell>
          <cell r="B8813">
            <v>3268.37</v>
          </cell>
        </row>
        <row r="8814">
          <cell r="A8814">
            <v>42381</v>
          </cell>
          <cell r="B8814">
            <v>3268.37</v>
          </cell>
        </row>
        <row r="8815">
          <cell r="A8815">
            <v>42382</v>
          </cell>
          <cell r="B8815">
            <v>3246.51</v>
          </cell>
        </row>
        <row r="8816">
          <cell r="A8816">
            <v>42383</v>
          </cell>
          <cell r="B8816">
            <v>3235.45</v>
          </cell>
        </row>
        <row r="8817">
          <cell r="A8817">
            <v>42384</v>
          </cell>
          <cell r="B8817">
            <v>3240.71</v>
          </cell>
        </row>
        <row r="8818">
          <cell r="A8818">
            <v>42385</v>
          </cell>
          <cell r="B8818">
            <v>3293.94</v>
          </cell>
        </row>
        <row r="8819">
          <cell r="A8819">
            <v>42386</v>
          </cell>
          <cell r="B8819">
            <v>3293.94</v>
          </cell>
        </row>
        <row r="8820">
          <cell r="A8820">
            <v>42387</v>
          </cell>
          <cell r="B8820">
            <v>3293.94</v>
          </cell>
        </row>
        <row r="8821">
          <cell r="A8821">
            <v>42388</v>
          </cell>
          <cell r="B8821">
            <v>3293.94</v>
          </cell>
        </row>
        <row r="8822">
          <cell r="A8822">
            <v>42389</v>
          </cell>
          <cell r="B8822">
            <v>3297.46</v>
          </cell>
        </row>
        <row r="8823">
          <cell r="A8823">
            <v>42390</v>
          </cell>
          <cell r="B8823">
            <v>3357.67</v>
          </cell>
        </row>
        <row r="8824">
          <cell r="A8824">
            <v>42391</v>
          </cell>
          <cell r="B8824">
            <v>3368.49</v>
          </cell>
        </row>
        <row r="8825">
          <cell r="A8825">
            <v>42392</v>
          </cell>
          <cell r="B8825">
            <v>3281.74</v>
          </cell>
        </row>
        <row r="8826">
          <cell r="A8826">
            <v>42393</v>
          </cell>
          <cell r="B8826">
            <v>3281.74</v>
          </cell>
        </row>
        <row r="8827">
          <cell r="A8827">
            <v>42394</v>
          </cell>
          <cell r="B8827">
            <v>3281.74</v>
          </cell>
        </row>
        <row r="8828">
          <cell r="A8828">
            <v>42395</v>
          </cell>
          <cell r="B8828">
            <v>3362.38</v>
          </cell>
        </row>
        <row r="8829">
          <cell r="A8829">
            <v>42396</v>
          </cell>
          <cell r="B8829">
            <v>3375.8</v>
          </cell>
        </row>
        <row r="8830">
          <cell r="A8830">
            <v>42397</v>
          </cell>
          <cell r="B8830">
            <v>3366.63</v>
          </cell>
        </row>
        <row r="8831">
          <cell r="A8831">
            <v>42398</v>
          </cell>
          <cell r="B8831">
            <v>3302.92</v>
          </cell>
        </row>
        <row r="8832">
          <cell r="A8832">
            <v>42399</v>
          </cell>
          <cell r="B8832">
            <v>3287.31</v>
          </cell>
        </row>
        <row r="8833">
          <cell r="A8833">
            <v>42400</v>
          </cell>
          <cell r="B8833">
            <v>3287.31</v>
          </cell>
        </row>
        <row r="8834">
          <cell r="A8834">
            <v>42401</v>
          </cell>
          <cell r="B8834">
            <v>3287.31</v>
          </cell>
        </row>
        <row r="8835">
          <cell r="A8835">
            <v>42402</v>
          </cell>
          <cell r="B8835">
            <v>3326.82</v>
          </cell>
        </row>
        <row r="8836">
          <cell r="A8836">
            <v>42403</v>
          </cell>
          <cell r="B8836">
            <v>3387.69</v>
          </cell>
        </row>
        <row r="8837">
          <cell r="A8837">
            <v>42404</v>
          </cell>
          <cell r="B8837">
            <v>3382.2</v>
          </cell>
        </row>
        <row r="8838">
          <cell r="A8838">
            <v>42405</v>
          </cell>
          <cell r="B8838">
            <v>3315.75</v>
          </cell>
        </row>
        <row r="8839">
          <cell r="A8839">
            <v>42406</v>
          </cell>
          <cell r="B8839">
            <v>3320.49</v>
          </cell>
        </row>
        <row r="8840">
          <cell r="A8840">
            <v>42407</v>
          </cell>
          <cell r="B8840">
            <v>3320.49</v>
          </cell>
        </row>
        <row r="8841">
          <cell r="A8841">
            <v>42408</v>
          </cell>
          <cell r="B8841">
            <v>3320.49</v>
          </cell>
        </row>
        <row r="8842">
          <cell r="A8842">
            <v>42409</v>
          </cell>
          <cell r="B8842">
            <v>3367.02</v>
          </cell>
        </row>
        <row r="8843">
          <cell r="A8843">
            <v>42410</v>
          </cell>
          <cell r="B8843">
            <v>3391.93</v>
          </cell>
        </row>
        <row r="8844">
          <cell r="A8844">
            <v>42411</v>
          </cell>
          <cell r="B8844">
            <v>3385.65</v>
          </cell>
        </row>
        <row r="8845">
          <cell r="A8845">
            <v>42412</v>
          </cell>
          <cell r="B8845">
            <v>3434.89</v>
          </cell>
        </row>
        <row r="8846">
          <cell r="A8846">
            <v>42413</v>
          </cell>
          <cell r="B8846">
            <v>3409.82</v>
          </cell>
        </row>
        <row r="8847">
          <cell r="A8847">
            <v>42414</v>
          </cell>
          <cell r="B8847">
            <v>3409.82</v>
          </cell>
        </row>
        <row r="8848">
          <cell r="A8848">
            <v>42415</v>
          </cell>
          <cell r="B8848">
            <v>3409.82</v>
          </cell>
        </row>
        <row r="8849">
          <cell r="A8849">
            <v>42416</v>
          </cell>
          <cell r="B8849">
            <v>3409.82</v>
          </cell>
        </row>
        <row r="8850">
          <cell r="A8850">
            <v>42417</v>
          </cell>
          <cell r="B8850">
            <v>3406.87</v>
          </cell>
        </row>
        <row r="8851">
          <cell r="A8851">
            <v>42418</v>
          </cell>
          <cell r="B8851">
            <v>3391.87</v>
          </cell>
        </row>
        <row r="8852">
          <cell r="A8852">
            <v>42419</v>
          </cell>
          <cell r="B8852">
            <v>3338.03</v>
          </cell>
        </row>
        <row r="8853">
          <cell r="A8853">
            <v>42420</v>
          </cell>
          <cell r="B8853">
            <v>3356.78</v>
          </cell>
        </row>
        <row r="8854">
          <cell r="A8854">
            <v>42421</v>
          </cell>
          <cell r="B8854">
            <v>3356.78</v>
          </cell>
        </row>
        <row r="8855">
          <cell r="A8855">
            <v>42422</v>
          </cell>
          <cell r="B8855">
            <v>3356.78</v>
          </cell>
        </row>
        <row r="8856">
          <cell r="A8856">
            <v>42423</v>
          </cell>
          <cell r="B8856">
            <v>3314.24</v>
          </cell>
        </row>
        <row r="8857">
          <cell r="A8857">
            <v>42424</v>
          </cell>
          <cell r="B8857">
            <v>3322.54</v>
          </cell>
        </row>
        <row r="8858">
          <cell r="A8858">
            <v>42425</v>
          </cell>
          <cell r="B8858">
            <v>3341.69</v>
          </cell>
        </row>
        <row r="8859">
          <cell r="A8859">
            <v>42426</v>
          </cell>
          <cell r="B8859">
            <v>3310.16</v>
          </cell>
        </row>
        <row r="8860">
          <cell r="A8860">
            <v>42427</v>
          </cell>
          <cell r="B8860">
            <v>3306</v>
          </cell>
        </row>
        <row r="8861">
          <cell r="A8861">
            <v>42428</v>
          </cell>
          <cell r="B8861">
            <v>3306</v>
          </cell>
        </row>
        <row r="8862">
          <cell r="A8862">
            <v>42429</v>
          </cell>
          <cell r="B8862">
            <v>3306</v>
          </cell>
        </row>
        <row r="8863">
          <cell r="A8863">
            <v>42430</v>
          </cell>
          <cell r="B8863">
            <v>3319.8</v>
          </cell>
        </row>
        <row r="8864">
          <cell r="A8864">
            <v>42431</v>
          </cell>
          <cell r="B8864">
            <v>3268.86</v>
          </cell>
        </row>
        <row r="8865">
          <cell r="A8865">
            <v>42432</v>
          </cell>
          <cell r="B8865">
            <v>3205.6</v>
          </cell>
        </row>
        <row r="8866">
          <cell r="A8866">
            <v>42433</v>
          </cell>
          <cell r="B8866">
            <v>3203.03</v>
          </cell>
        </row>
        <row r="8867">
          <cell r="A8867">
            <v>42434</v>
          </cell>
          <cell r="B8867">
            <v>3163.25</v>
          </cell>
        </row>
        <row r="8868">
          <cell r="A8868">
            <v>42435</v>
          </cell>
          <cell r="B8868">
            <v>3163.25</v>
          </cell>
        </row>
        <row r="8869">
          <cell r="A8869">
            <v>42436</v>
          </cell>
          <cell r="B8869">
            <v>3163.25</v>
          </cell>
        </row>
        <row r="8870">
          <cell r="A8870">
            <v>42437</v>
          </cell>
          <cell r="B8870">
            <v>3135.28</v>
          </cell>
        </row>
        <row r="8871">
          <cell r="A8871">
            <v>42438</v>
          </cell>
          <cell r="B8871">
            <v>3155.9</v>
          </cell>
        </row>
        <row r="8872">
          <cell r="A8872">
            <v>42439</v>
          </cell>
          <cell r="B8872">
            <v>3192.49</v>
          </cell>
        </row>
        <row r="8873">
          <cell r="A8873">
            <v>42440</v>
          </cell>
          <cell r="B8873">
            <v>3204.27</v>
          </cell>
        </row>
        <row r="8874">
          <cell r="A8874">
            <v>42441</v>
          </cell>
          <cell r="B8874">
            <v>3164.12</v>
          </cell>
        </row>
        <row r="8875">
          <cell r="A8875">
            <v>42442</v>
          </cell>
          <cell r="B8875">
            <v>3164.12</v>
          </cell>
        </row>
        <row r="8876">
          <cell r="A8876">
            <v>42443</v>
          </cell>
          <cell r="B8876">
            <v>3164.12</v>
          </cell>
        </row>
        <row r="8877">
          <cell r="A8877">
            <v>42444</v>
          </cell>
          <cell r="B8877">
            <v>3175.95</v>
          </cell>
        </row>
        <row r="8878">
          <cell r="A8878">
            <v>42445</v>
          </cell>
          <cell r="B8878">
            <v>3175.88</v>
          </cell>
        </row>
        <row r="8879">
          <cell r="A8879">
            <v>42446</v>
          </cell>
          <cell r="B8879">
            <v>3155.9</v>
          </cell>
        </row>
        <row r="8880">
          <cell r="A8880">
            <v>42447</v>
          </cell>
          <cell r="B8880">
            <v>3087.39</v>
          </cell>
        </row>
        <row r="8881">
          <cell r="A8881">
            <v>42448</v>
          </cell>
          <cell r="B8881">
            <v>3065.79</v>
          </cell>
        </row>
        <row r="8882">
          <cell r="A8882">
            <v>42449</v>
          </cell>
          <cell r="B8882">
            <v>3065.79</v>
          </cell>
        </row>
        <row r="8883">
          <cell r="A8883">
            <v>42450</v>
          </cell>
          <cell r="B8883">
            <v>3065.79</v>
          </cell>
        </row>
        <row r="8884">
          <cell r="A8884">
            <v>42451</v>
          </cell>
          <cell r="B8884">
            <v>3065.79</v>
          </cell>
        </row>
        <row r="8885">
          <cell r="A8885">
            <v>42452</v>
          </cell>
          <cell r="B8885">
            <v>3050.31</v>
          </cell>
        </row>
        <row r="8886">
          <cell r="A8886">
            <v>42453</v>
          </cell>
          <cell r="B8886">
            <v>3058.8</v>
          </cell>
        </row>
        <row r="8887">
          <cell r="A8887">
            <v>42454</v>
          </cell>
          <cell r="B8887">
            <v>3058.8</v>
          </cell>
        </row>
        <row r="8888">
          <cell r="A8888">
            <v>42455</v>
          </cell>
          <cell r="B8888">
            <v>3058.8</v>
          </cell>
        </row>
        <row r="8889">
          <cell r="A8889">
            <v>42456</v>
          </cell>
          <cell r="B8889">
            <v>3058.8</v>
          </cell>
        </row>
        <row r="8890">
          <cell r="A8890">
            <v>42457</v>
          </cell>
          <cell r="B8890">
            <v>3058.8</v>
          </cell>
        </row>
        <row r="8891">
          <cell r="A8891">
            <v>42458</v>
          </cell>
          <cell r="B8891">
            <v>3047.85</v>
          </cell>
        </row>
        <row r="8892">
          <cell r="A8892">
            <v>42459</v>
          </cell>
          <cell r="B8892">
            <v>3052.33</v>
          </cell>
        </row>
        <row r="8893">
          <cell r="A8893">
            <v>42460</v>
          </cell>
          <cell r="B8893">
            <v>3022.35</v>
          </cell>
        </row>
        <row r="8894">
          <cell r="A8894">
            <v>42461</v>
          </cell>
          <cell r="B8894">
            <v>3000.63</v>
          </cell>
        </row>
        <row r="8895">
          <cell r="A8895">
            <v>42462</v>
          </cell>
          <cell r="B8895">
            <v>3038.48</v>
          </cell>
        </row>
        <row r="8896">
          <cell r="A8896">
            <v>42463</v>
          </cell>
          <cell r="B8896">
            <v>3038.48</v>
          </cell>
        </row>
        <row r="8897">
          <cell r="A8897">
            <v>42464</v>
          </cell>
          <cell r="B8897">
            <v>3038.48</v>
          </cell>
        </row>
        <row r="8898">
          <cell r="A8898">
            <v>42465</v>
          </cell>
          <cell r="B8898">
            <v>3066.94</v>
          </cell>
        </row>
        <row r="8899">
          <cell r="A8899">
            <v>42466</v>
          </cell>
          <cell r="B8899">
            <v>3085.82</v>
          </cell>
        </row>
        <row r="8900">
          <cell r="A8900">
            <v>42467</v>
          </cell>
          <cell r="B8900">
            <v>3081.39</v>
          </cell>
        </row>
        <row r="8901">
          <cell r="A8901">
            <v>42468</v>
          </cell>
          <cell r="B8901">
            <v>3109.6</v>
          </cell>
        </row>
        <row r="8902">
          <cell r="A8902">
            <v>42469</v>
          </cell>
          <cell r="B8902">
            <v>3076.29</v>
          </cell>
        </row>
        <row r="8903">
          <cell r="A8903">
            <v>42470</v>
          </cell>
          <cell r="B8903">
            <v>3076.29</v>
          </cell>
        </row>
        <row r="8904">
          <cell r="A8904">
            <v>42471</v>
          </cell>
          <cell r="B8904">
            <v>3076.29</v>
          </cell>
        </row>
        <row r="8905">
          <cell r="A8905">
            <v>42472</v>
          </cell>
          <cell r="B8905">
            <v>3057.96</v>
          </cell>
        </row>
        <row r="8906">
          <cell r="A8906">
            <v>42473</v>
          </cell>
          <cell r="B8906">
            <v>3036.57</v>
          </cell>
        </row>
        <row r="8907">
          <cell r="A8907">
            <v>42474</v>
          </cell>
          <cell r="B8907">
            <v>3006.35</v>
          </cell>
        </row>
        <row r="8908">
          <cell r="A8908">
            <v>42475</v>
          </cell>
          <cell r="B8908">
            <v>3000.78</v>
          </cell>
        </row>
        <row r="8909">
          <cell r="A8909">
            <v>42476</v>
          </cell>
          <cell r="B8909">
            <v>2999.38</v>
          </cell>
        </row>
        <row r="8910">
          <cell r="A8910">
            <v>42477</v>
          </cell>
          <cell r="B8910">
            <v>2999.38</v>
          </cell>
        </row>
        <row r="8911">
          <cell r="A8911">
            <v>42478</v>
          </cell>
          <cell r="B8911">
            <v>2999.38</v>
          </cell>
        </row>
        <row r="8912">
          <cell r="A8912">
            <v>42479</v>
          </cell>
          <cell r="B8912">
            <v>2995.86</v>
          </cell>
        </row>
        <row r="8913">
          <cell r="A8913">
            <v>42480</v>
          </cell>
          <cell r="B8913">
            <v>2912.2</v>
          </cell>
        </row>
        <row r="8914">
          <cell r="A8914">
            <v>42481</v>
          </cell>
          <cell r="B8914">
            <v>2899.92</v>
          </cell>
        </row>
        <row r="8915">
          <cell r="A8915">
            <v>42482</v>
          </cell>
          <cell r="B8915">
            <v>2928.7</v>
          </cell>
        </row>
        <row r="8916">
          <cell r="A8916">
            <v>42483</v>
          </cell>
          <cell r="B8916">
            <v>2939.7</v>
          </cell>
        </row>
        <row r="8917">
          <cell r="A8917">
            <v>42484</v>
          </cell>
          <cell r="B8917">
            <v>2939.7</v>
          </cell>
        </row>
        <row r="8918">
          <cell r="A8918">
            <v>42485</v>
          </cell>
          <cell r="B8918">
            <v>2939.7</v>
          </cell>
        </row>
        <row r="8919">
          <cell r="A8919">
            <v>42486</v>
          </cell>
          <cell r="B8919">
            <v>2962.08</v>
          </cell>
        </row>
        <row r="8920">
          <cell r="A8920">
            <v>42487</v>
          </cell>
          <cell r="B8920">
            <v>2945.37</v>
          </cell>
        </row>
        <row r="8921">
          <cell r="A8921">
            <v>42488</v>
          </cell>
          <cell r="B8921">
            <v>2943.23</v>
          </cell>
        </row>
        <row r="8922">
          <cell r="A8922">
            <v>42489</v>
          </cell>
          <cell r="B8922">
            <v>2885.72</v>
          </cell>
        </row>
        <row r="8923">
          <cell r="A8923">
            <v>42490</v>
          </cell>
          <cell r="B8923">
            <v>2851.14</v>
          </cell>
        </row>
        <row r="8924">
          <cell r="A8924">
            <v>42491</v>
          </cell>
          <cell r="B8924">
            <v>2851.14</v>
          </cell>
        </row>
        <row r="8925">
          <cell r="A8925">
            <v>42492</v>
          </cell>
          <cell r="B8925">
            <v>2851.14</v>
          </cell>
        </row>
        <row r="8926">
          <cell r="A8926">
            <v>42493</v>
          </cell>
          <cell r="B8926">
            <v>2833.78</v>
          </cell>
        </row>
        <row r="8927">
          <cell r="A8927">
            <v>42494</v>
          </cell>
          <cell r="B8927">
            <v>2895.51</v>
          </cell>
        </row>
        <row r="8928">
          <cell r="A8928">
            <v>42495</v>
          </cell>
          <cell r="B8928">
            <v>2942.16</v>
          </cell>
        </row>
        <row r="8929">
          <cell r="A8929">
            <v>42496</v>
          </cell>
          <cell r="B8929">
            <v>2952.37</v>
          </cell>
        </row>
        <row r="8930">
          <cell r="A8930">
            <v>42497</v>
          </cell>
          <cell r="B8930">
            <v>2969.62</v>
          </cell>
        </row>
        <row r="8931">
          <cell r="A8931">
            <v>42498</v>
          </cell>
          <cell r="B8931">
            <v>2969.62</v>
          </cell>
        </row>
        <row r="8932">
          <cell r="A8932">
            <v>42499</v>
          </cell>
          <cell r="B8932">
            <v>2969.62</v>
          </cell>
        </row>
        <row r="8933">
          <cell r="A8933">
            <v>42500</v>
          </cell>
          <cell r="B8933">
            <v>2969.62</v>
          </cell>
        </row>
        <row r="8934">
          <cell r="A8934">
            <v>42501</v>
          </cell>
          <cell r="B8934">
            <v>2979.54</v>
          </cell>
        </row>
        <row r="8935">
          <cell r="A8935">
            <v>42502</v>
          </cell>
          <cell r="B8935">
            <v>2956.82</v>
          </cell>
        </row>
        <row r="8936">
          <cell r="A8936">
            <v>42503</v>
          </cell>
          <cell r="B8936">
            <v>2934.88</v>
          </cell>
        </row>
        <row r="8937">
          <cell r="A8937">
            <v>42504</v>
          </cell>
          <cell r="B8937">
            <v>2983.82</v>
          </cell>
        </row>
        <row r="8938">
          <cell r="A8938">
            <v>42505</v>
          </cell>
          <cell r="B8938">
            <v>2983.82</v>
          </cell>
        </row>
        <row r="8939">
          <cell r="A8939">
            <v>42506</v>
          </cell>
          <cell r="B8939">
            <v>2983.82</v>
          </cell>
        </row>
        <row r="8940">
          <cell r="A8940">
            <v>42507</v>
          </cell>
          <cell r="B8940">
            <v>3007.74</v>
          </cell>
        </row>
        <row r="8941">
          <cell r="A8941">
            <v>42508</v>
          </cell>
          <cell r="B8941">
            <v>3020.89</v>
          </cell>
        </row>
        <row r="8942">
          <cell r="A8942">
            <v>42509</v>
          </cell>
          <cell r="B8942">
            <v>3031.48</v>
          </cell>
        </row>
        <row r="8943">
          <cell r="A8943">
            <v>42510</v>
          </cell>
          <cell r="B8943">
            <v>3056.06</v>
          </cell>
        </row>
        <row r="8944">
          <cell r="A8944">
            <v>42511</v>
          </cell>
          <cell r="B8944">
            <v>3047.99</v>
          </cell>
        </row>
        <row r="8945">
          <cell r="A8945">
            <v>42512</v>
          </cell>
          <cell r="B8945">
            <v>3047.99</v>
          </cell>
        </row>
        <row r="8946">
          <cell r="A8946">
            <v>42513</v>
          </cell>
          <cell r="B8946">
            <v>3047.99</v>
          </cell>
        </row>
        <row r="8947">
          <cell r="A8947">
            <v>42514</v>
          </cell>
          <cell r="B8947">
            <v>3058.25</v>
          </cell>
        </row>
        <row r="8948">
          <cell r="A8948">
            <v>42515</v>
          </cell>
          <cell r="B8948">
            <v>3059.92</v>
          </cell>
        </row>
        <row r="8949">
          <cell r="A8949">
            <v>42516</v>
          </cell>
          <cell r="B8949">
            <v>3061.89</v>
          </cell>
        </row>
        <row r="8950">
          <cell r="A8950">
            <v>42517</v>
          </cell>
          <cell r="B8950">
            <v>3054.6</v>
          </cell>
        </row>
        <row r="8951">
          <cell r="A8951">
            <v>42518</v>
          </cell>
          <cell r="B8951">
            <v>3069.17</v>
          </cell>
        </row>
        <row r="8952">
          <cell r="A8952">
            <v>42519</v>
          </cell>
          <cell r="B8952">
            <v>3069.17</v>
          </cell>
        </row>
        <row r="8953">
          <cell r="A8953">
            <v>42520</v>
          </cell>
          <cell r="B8953">
            <v>3069.17</v>
          </cell>
        </row>
        <row r="8954">
          <cell r="A8954">
            <v>42521</v>
          </cell>
          <cell r="B8954">
            <v>3069.17</v>
          </cell>
        </row>
        <row r="8955">
          <cell r="A8955">
            <v>42522</v>
          </cell>
          <cell r="B8955">
            <v>3089.65</v>
          </cell>
        </row>
        <row r="8956">
          <cell r="A8956">
            <v>42523</v>
          </cell>
          <cell r="B8956">
            <v>3117.83</v>
          </cell>
        </row>
        <row r="8957">
          <cell r="A8957">
            <v>42524</v>
          </cell>
          <cell r="B8957">
            <v>3110.88</v>
          </cell>
        </row>
        <row r="8958">
          <cell r="A8958">
            <v>42525</v>
          </cell>
          <cell r="B8958">
            <v>3017.71</v>
          </cell>
        </row>
        <row r="8959">
          <cell r="A8959">
            <v>42526</v>
          </cell>
          <cell r="B8959">
            <v>3017.71</v>
          </cell>
        </row>
        <row r="8960">
          <cell r="A8960">
            <v>42527</v>
          </cell>
          <cell r="B8960">
            <v>3017.71</v>
          </cell>
        </row>
        <row r="8961">
          <cell r="A8961">
            <v>42528</v>
          </cell>
          <cell r="B8961">
            <v>3017.71</v>
          </cell>
        </row>
        <row r="8962">
          <cell r="A8962">
            <v>42529</v>
          </cell>
          <cell r="B8962">
            <v>2950.95</v>
          </cell>
        </row>
        <row r="8963">
          <cell r="A8963">
            <v>42530</v>
          </cell>
          <cell r="B8963">
            <v>2905.23</v>
          </cell>
        </row>
        <row r="8964">
          <cell r="A8964">
            <v>42531</v>
          </cell>
          <cell r="B8964">
            <v>2942.13</v>
          </cell>
        </row>
        <row r="8965">
          <cell r="A8965">
            <v>42532</v>
          </cell>
          <cell r="B8965">
            <v>2969.83</v>
          </cell>
        </row>
        <row r="8966">
          <cell r="A8966">
            <v>42533</v>
          </cell>
          <cell r="B8966">
            <v>2969.83</v>
          </cell>
        </row>
        <row r="8967">
          <cell r="A8967">
            <v>42534</v>
          </cell>
          <cell r="B8967">
            <v>2969.83</v>
          </cell>
        </row>
        <row r="8968">
          <cell r="A8968">
            <v>42535</v>
          </cell>
          <cell r="B8968">
            <v>2990.35</v>
          </cell>
        </row>
        <row r="8969">
          <cell r="A8969">
            <v>42536</v>
          </cell>
          <cell r="B8969">
            <v>3003.28</v>
          </cell>
        </row>
        <row r="8970">
          <cell r="A8970">
            <v>42537</v>
          </cell>
          <cell r="B8970">
            <v>2989.56</v>
          </cell>
        </row>
        <row r="8971">
          <cell r="A8971">
            <v>42538</v>
          </cell>
          <cell r="B8971">
            <v>3019.12</v>
          </cell>
        </row>
        <row r="8972">
          <cell r="A8972">
            <v>42539</v>
          </cell>
          <cell r="B8972">
            <v>3010.91</v>
          </cell>
        </row>
        <row r="8973">
          <cell r="A8973">
            <v>42540</v>
          </cell>
          <cell r="B8973">
            <v>3010.91</v>
          </cell>
        </row>
        <row r="8974">
          <cell r="A8974">
            <v>42541</v>
          </cell>
          <cell r="B8974">
            <v>3010.91</v>
          </cell>
        </row>
        <row r="8975">
          <cell r="A8975">
            <v>42542</v>
          </cell>
          <cell r="B8975">
            <v>2972.97</v>
          </cell>
        </row>
        <row r="8976">
          <cell r="A8976">
            <v>42543</v>
          </cell>
          <cell r="B8976">
            <v>2976.29</v>
          </cell>
        </row>
        <row r="8977">
          <cell r="A8977">
            <v>42544</v>
          </cell>
          <cell r="B8977">
            <v>2944.06</v>
          </cell>
        </row>
        <row r="8978">
          <cell r="A8978">
            <v>42545</v>
          </cell>
          <cell r="B8978">
            <v>2897.53</v>
          </cell>
        </row>
        <row r="8979">
          <cell r="A8979">
            <v>42546</v>
          </cell>
          <cell r="B8979">
            <v>2972.92</v>
          </cell>
        </row>
        <row r="8980">
          <cell r="A8980">
            <v>42547</v>
          </cell>
          <cell r="B8980">
            <v>2972.92</v>
          </cell>
        </row>
        <row r="8981">
          <cell r="A8981">
            <v>42548</v>
          </cell>
          <cell r="B8981">
            <v>2972.92</v>
          </cell>
        </row>
        <row r="8982">
          <cell r="A8982">
            <v>42549</v>
          </cell>
          <cell r="B8982">
            <v>3022.78</v>
          </cell>
        </row>
        <row r="8983">
          <cell r="A8983">
            <v>42550</v>
          </cell>
          <cell r="B8983">
            <v>3005.18</v>
          </cell>
        </row>
        <row r="8984">
          <cell r="A8984">
            <v>42551</v>
          </cell>
          <cell r="B8984">
            <v>2916.15</v>
          </cell>
        </row>
        <row r="8985">
          <cell r="A8985">
            <v>42552</v>
          </cell>
          <cell r="B8985">
            <v>2919.01</v>
          </cell>
        </row>
        <row r="8986">
          <cell r="A8986">
            <v>42553</v>
          </cell>
          <cell r="B8986">
            <v>2914.38</v>
          </cell>
        </row>
        <row r="8987">
          <cell r="A8987">
            <v>42554</v>
          </cell>
          <cell r="B8987">
            <v>2914.38</v>
          </cell>
        </row>
        <row r="8988">
          <cell r="A8988">
            <v>42555</v>
          </cell>
          <cell r="B8988">
            <v>2914.38</v>
          </cell>
        </row>
        <row r="8989">
          <cell r="A8989">
            <v>42556</v>
          </cell>
          <cell r="B8989">
            <v>2914.38</v>
          </cell>
        </row>
        <row r="8990">
          <cell r="A8990">
            <v>42557</v>
          </cell>
          <cell r="B8990">
            <v>2966.87</v>
          </cell>
        </row>
        <row r="8991">
          <cell r="A8991">
            <v>42558</v>
          </cell>
          <cell r="B8991">
            <v>3003.2</v>
          </cell>
        </row>
        <row r="8992">
          <cell r="A8992">
            <v>42559</v>
          </cell>
          <cell r="B8992">
            <v>2986.49</v>
          </cell>
        </row>
        <row r="8993">
          <cell r="A8993">
            <v>42560</v>
          </cell>
          <cell r="B8993">
            <v>2952.64</v>
          </cell>
        </row>
        <row r="8994">
          <cell r="A8994">
            <v>42561</v>
          </cell>
          <cell r="B8994">
            <v>2952.64</v>
          </cell>
        </row>
        <row r="8995">
          <cell r="A8995">
            <v>42562</v>
          </cell>
          <cell r="B8995">
            <v>2952.64</v>
          </cell>
        </row>
        <row r="8996">
          <cell r="A8996">
            <v>42563</v>
          </cell>
          <cell r="B8996">
            <v>2929.81</v>
          </cell>
        </row>
        <row r="8997">
          <cell r="A8997">
            <v>42564</v>
          </cell>
          <cell r="B8997">
            <v>2911.91</v>
          </cell>
        </row>
        <row r="8998">
          <cell r="A8998">
            <v>42565</v>
          </cell>
          <cell r="B8998">
            <v>2936.53</v>
          </cell>
        </row>
        <row r="8999">
          <cell r="A8999">
            <v>42566</v>
          </cell>
          <cell r="B8999">
            <v>2923.07</v>
          </cell>
        </row>
        <row r="9000">
          <cell r="A9000">
            <v>42567</v>
          </cell>
          <cell r="B9000">
            <v>2923.46</v>
          </cell>
        </row>
        <row r="9001">
          <cell r="A9001">
            <v>42568</v>
          </cell>
          <cell r="B9001">
            <v>2923.46</v>
          </cell>
        </row>
        <row r="9002">
          <cell r="A9002">
            <v>42569</v>
          </cell>
          <cell r="B9002">
            <v>2923.46</v>
          </cell>
        </row>
        <row r="9003">
          <cell r="A9003">
            <v>42570</v>
          </cell>
          <cell r="B9003">
            <v>2928.3</v>
          </cell>
        </row>
        <row r="9004">
          <cell r="A9004">
            <v>42571</v>
          </cell>
          <cell r="B9004">
            <v>2931.08</v>
          </cell>
        </row>
        <row r="9005">
          <cell r="A9005">
            <v>42572</v>
          </cell>
          <cell r="B9005">
            <v>2931.08</v>
          </cell>
        </row>
        <row r="9006">
          <cell r="A9006">
            <v>42573</v>
          </cell>
          <cell r="B9006">
            <v>2928.67</v>
          </cell>
        </row>
        <row r="9007">
          <cell r="A9007">
            <v>42574</v>
          </cell>
          <cell r="B9007">
            <v>2942.65</v>
          </cell>
        </row>
        <row r="9008">
          <cell r="A9008">
            <v>42575</v>
          </cell>
          <cell r="B9008">
            <v>2942.65</v>
          </cell>
        </row>
        <row r="9009">
          <cell r="A9009">
            <v>42576</v>
          </cell>
          <cell r="B9009">
            <v>2942.65</v>
          </cell>
        </row>
        <row r="9010">
          <cell r="A9010">
            <v>42577</v>
          </cell>
          <cell r="B9010">
            <v>2997.25</v>
          </cell>
        </row>
        <row r="9011">
          <cell r="A9011">
            <v>42578</v>
          </cell>
          <cell r="B9011">
            <v>3055.15</v>
          </cell>
        </row>
        <row r="9012">
          <cell r="A9012">
            <v>42579</v>
          </cell>
          <cell r="B9012">
            <v>3073.52</v>
          </cell>
        </row>
        <row r="9013">
          <cell r="A9013">
            <v>42580</v>
          </cell>
          <cell r="B9013">
            <v>3091.78</v>
          </cell>
        </row>
        <row r="9014">
          <cell r="A9014">
            <v>42581</v>
          </cell>
          <cell r="B9014">
            <v>3081.75</v>
          </cell>
        </row>
        <row r="9015">
          <cell r="A9015">
            <v>42582</v>
          </cell>
          <cell r="B9015">
            <v>3081.75</v>
          </cell>
        </row>
        <row r="9016">
          <cell r="A9016">
            <v>42583</v>
          </cell>
          <cell r="B9016">
            <v>3081.75</v>
          </cell>
        </row>
        <row r="9017">
          <cell r="A9017">
            <v>42584</v>
          </cell>
          <cell r="B9017">
            <v>3090.28</v>
          </cell>
        </row>
        <row r="9018">
          <cell r="A9018">
            <v>42585</v>
          </cell>
          <cell r="B9018">
            <v>3084.81</v>
          </cell>
        </row>
        <row r="9019">
          <cell r="A9019">
            <v>42586</v>
          </cell>
          <cell r="B9019">
            <v>3110.43</v>
          </cell>
        </row>
        <row r="9020">
          <cell r="A9020">
            <v>42587</v>
          </cell>
          <cell r="B9020">
            <v>3079.83</v>
          </cell>
        </row>
        <row r="9021">
          <cell r="A9021">
            <v>42588</v>
          </cell>
          <cell r="B9021">
            <v>3052.8</v>
          </cell>
        </row>
        <row r="9022">
          <cell r="A9022">
            <v>42589</v>
          </cell>
          <cell r="B9022">
            <v>3052.8</v>
          </cell>
        </row>
        <row r="9023">
          <cell r="A9023">
            <v>42590</v>
          </cell>
          <cell r="B9023">
            <v>3052.8</v>
          </cell>
        </row>
        <row r="9024">
          <cell r="A9024">
            <v>42591</v>
          </cell>
          <cell r="B9024">
            <v>2992.5</v>
          </cell>
        </row>
        <row r="9025">
          <cell r="A9025">
            <v>42592</v>
          </cell>
          <cell r="B9025">
            <v>2974.31</v>
          </cell>
        </row>
        <row r="9026">
          <cell r="A9026">
            <v>42593</v>
          </cell>
          <cell r="B9026">
            <v>2954.9</v>
          </cell>
        </row>
        <row r="9027">
          <cell r="A9027">
            <v>42594</v>
          </cell>
          <cell r="B9027">
            <v>2911.26</v>
          </cell>
        </row>
        <row r="9028">
          <cell r="A9028">
            <v>42595</v>
          </cell>
          <cell r="B9028">
            <v>2908.67</v>
          </cell>
        </row>
        <row r="9029">
          <cell r="A9029">
            <v>42596</v>
          </cell>
          <cell r="B9029">
            <v>2908.67</v>
          </cell>
        </row>
        <row r="9030">
          <cell r="A9030">
            <v>42597</v>
          </cell>
          <cell r="B9030">
            <v>2908.67</v>
          </cell>
        </row>
        <row r="9031">
          <cell r="A9031">
            <v>42598</v>
          </cell>
          <cell r="B9031">
            <v>2908.67</v>
          </cell>
        </row>
        <row r="9032">
          <cell r="A9032">
            <v>42599</v>
          </cell>
          <cell r="B9032">
            <v>2905.3</v>
          </cell>
        </row>
        <row r="9033">
          <cell r="A9033">
            <v>42600</v>
          </cell>
          <cell r="B9033">
            <v>2918.07</v>
          </cell>
        </row>
        <row r="9034">
          <cell r="A9034">
            <v>42601</v>
          </cell>
          <cell r="B9034">
            <v>2884.02</v>
          </cell>
        </row>
        <row r="9035">
          <cell r="A9035">
            <v>42602</v>
          </cell>
          <cell r="B9035">
            <v>2867.37</v>
          </cell>
        </row>
        <row r="9036">
          <cell r="A9036">
            <v>42603</v>
          </cell>
          <cell r="B9036">
            <v>2867.37</v>
          </cell>
        </row>
        <row r="9037">
          <cell r="A9037">
            <v>42604</v>
          </cell>
          <cell r="B9037">
            <v>2867.37</v>
          </cell>
        </row>
        <row r="9038">
          <cell r="A9038">
            <v>42605</v>
          </cell>
          <cell r="B9038">
            <v>2883.89</v>
          </cell>
        </row>
        <row r="9039">
          <cell r="A9039">
            <v>42606</v>
          </cell>
          <cell r="B9039">
            <v>2909.1</v>
          </cell>
        </row>
        <row r="9040">
          <cell r="A9040">
            <v>42607</v>
          </cell>
          <cell r="B9040">
            <v>2938.28</v>
          </cell>
        </row>
        <row r="9041">
          <cell r="A9041">
            <v>42608</v>
          </cell>
          <cell r="B9041">
            <v>2915.67</v>
          </cell>
        </row>
        <row r="9042">
          <cell r="A9042">
            <v>42609</v>
          </cell>
          <cell r="B9042">
            <v>2882.69</v>
          </cell>
        </row>
        <row r="9043">
          <cell r="A9043">
            <v>42610</v>
          </cell>
          <cell r="B9043">
            <v>2882.69</v>
          </cell>
        </row>
        <row r="9044">
          <cell r="A9044">
            <v>42611</v>
          </cell>
          <cell r="B9044">
            <v>2882.69</v>
          </cell>
        </row>
        <row r="9045">
          <cell r="A9045">
            <v>42612</v>
          </cell>
          <cell r="B9045">
            <v>2924.29</v>
          </cell>
        </row>
        <row r="9046">
          <cell r="A9046">
            <v>42613</v>
          </cell>
          <cell r="B9046">
            <v>2933.82</v>
          </cell>
        </row>
        <row r="9047">
          <cell r="A9047">
            <v>42614</v>
          </cell>
          <cell r="B9047">
            <v>2956.53</v>
          </cell>
        </row>
        <row r="9048">
          <cell r="A9048">
            <v>42615</v>
          </cell>
          <cell r="B9048">
            <v>2986.36</v>
          </cell>
        </row>
        <row r="9049">
          <cell r="A9049">
            <v>42616</v>
          </cell>
          <cell r="B9049">
            <v>2957.56</v>
          </cell>
        </row>
        <row r="9050">
          <cell r="A9050">
            <v>42617</v>
          </cell>
          <cell r="B9050">
            <v>2957.56</v>
          </cell>
        </row>
        <row r="9051">
          <cell r="A9051">
            <v>42618</v>
          </cell>
          <cell r="B9051">
            <v>2957.56</v>
          </cell>
        </row>
        <row r="9052">
          <cell r="A9052">
            <v>42619</v>
          </cell>
          <cell r="B9052">
            <v>2957.56</v>
          </cell>
        </row>
        <row r="9053">
          <cell r="A9053">
            <v>42620</v>
          </cell>
          <cell r="B9053">
            <v>2887.64</v>
          </cell>
        </row>
        <row r="9054">
          <cell r="A9054">
            <v>42621</v>
          </cell>
          <cell r="B9054">
            <v>2840.38</v>
          </cell>
        </row>
        <row r="9055">
          <cell r="A9055">
            <v>42622</v>
          </cell>
          <cell r="B9055">
            <v>2846.13</v>
          </cell>
        </row>
        <row r="9056">
          <cell r="A9056">
            <v>42623</v>
          </cell>
          <cell r="B9056">
            <v>2899.29</v>
          </cell>
        </row>
        <row r="9057">
          <cell r="A9057">
            <v>42624</v>
          </cell>
          <cell r="B9057">
            <v>2899.29</v>
          </cell>
        </row>
        <row r="9058">
          <cell r="A9058">
            <v>42625</v>
          </cell>
          <cell r="B9058">
            <v>2899.29</v>
          </cell>
        </row>
        <row r="9059">
          <cell r="A9059">
            <v>42626</v>
          </cell>
          <cell r="B9059">
            <v>2942.29</v>
          </cell>
        </row>
        <row r="9060">
          <cell r="A9060">
            <v>42627</v>
          </cell>
          <cell r="B9060">
            <v>2976.19</v>
          </cell>
        </row>
        <row r="9061">
          <cell r="A9061">
            <v>42628</v>
          </cell>
          <cell r="B9061">
            <v>2972.65</v>
          </cell>
        </row>
        <row r="9062">
          <cell r="A9062">
            <v>42629</v>
          </cell>
          <cell r="B9062">
            <v>2938.5</v>
          </cell>
        </row>
        <row r="9063">
          <cell r="A9063">
            <v>42630</v>
          </cell>
          <cell r="B9063">
            <v>2956.58</v>
          </cell>
        </row>
        <row r="9064">
          <cell r="A9064">
            <v>42631</v>
          </cell>
          <cell r="B9064">
            <v>2956.58</v>
          </cell>
        </row>
        <row r="9065">
          <cell r="A9065">
            <v>42632</v>
          </cell>
          <cell r="B9065">
            <v>2956.58</v>
          </cell>
        </row>
        <row r="9066">
          <cell r="A9066">
            <v>42633</v>
          </cell>
          <cell r="B9066">
            <v>2928.18</v>
          </cell>
        </row>
        <row r="9067">
          <cell r="A9067">
            <v>42634</v>
          </cell>
          <cell r="B9067">
            <v>2911.11</v>
          </cell>
        </row>
        <row r="9068">
          <cell r="A9068">
            <v>42635</v>
          </cell>
          <cell r="B9068">
            <v>2894.15</v>
          </cell>
        </row>
        <row r="9069">
          <cell r="A9069">
            <v>42636</v>
          </cell>
          <cell r="B9069">
            <v>2862.52</v>
          </cell>
        </row>
        <row r="9070">
          <cell r="A9070">
            <v>42637</v>
          </cell>
          <cell r="B9070">
            <v>2917.95</v>
          </cell>
        </row>
        <row r="9071">
          <cell r="A9071">
            <v>42638</v>
          </cell>
          <cell r="B9071">
            <v>2917.95</v>
          </cell>
        </row>
        <row r="9072">
          <cell r="A9072">
            <v>42639</v>
          </cell>
          <cell r="B9072">
            <v>2917.95</v>
          </cell>
        </row>
        <row r="9073">
          <cell r="A9073">
            <v>42640</v>
          </cell>
          <cell r="B9073">
            <v>2917.58</v>
          </cell>
        </row>
        <row r="9074">
          <cell r="A9074">
            <v>42641</v>
          </cell>
          <cell r="B9074">
            <v>2921.99</v>
          </cell>
        </row>
        <row r="9075">
          <cell r="A9075">
            <v>42642</v>
          </cell>
          <cell r="B9075">
            <v>2914.11</v>
          </cell>
        </row>
        <row r="9076">
          <cell r="A9076">
            <v>42643</v>
          </cell>
          <cell r="B9076">
            <v>2879.95</v>
          </cell>
        </row>
        <row r="9077">
          <cell r="A9077">
            <v>42644</v>
          </cell>
          <cell r="B9077">
            <v>2880.08</v>
          </cell>
        </row>
        <row r="9078">
          <cell r="A9078">
            <v>42645</v>
          </cell>
          <cell r="B9078">
            <v>2880.08</v>
          </cell>
        </row>
        <row r="9079">
          <cell r="A9079">
            <v>42646</v>
          </cell>
          <cell r="B9079">
            <v>2880.08</v>
          </cell>
        </row>
        <row r="9080">
          <cell r="A9080">
            <v>42647</v>
          </cell>
          <cell r="B9080">
            <v>2937.23</v>
          </cell>
        </row>
        <row r="9081">
          <cell r="A9081">
            <v>42648</v>
          </cell>
          <cell r="B9081">
            <v>2963.06</v>
          </cell>
        </row>
        <row r="9082">
          <cell r="A9082">
            <v>42649</v>
          </cell>
          <cell r="B9082">
            <v>2964.93</v>
          </cell>
        </row>
        <row r="9083">
          <cell r="A9083">
            <v>42650</v>
          </cell>
          <cell r="B9083">
            <v>2924.8</v>
          </cell>
        </row>
        <row r="9084">
          <cell r="A9084">
            <v>42651</v>
          </cell>
          <cell r="B9084">
            <v>2913.96</v>
          </cell>
        </row>
        <row r="9085">
          <cell r="A9085">
            <v>42652</v>
          </cell>
          <cell r="B9085">
            <v>2913.96</v>
          </cell>
        </row>
        <row r="9086">
          <cell r="A9086">
            <v>42653</v>
          </cell>
          <cell r="B9086">
            <v>2913.96</v>
          </cell>
        </row>
        <row r="9087">
          <cell r="A9087">
            <v>42654</v>
          </cell>
          <cell r="B9087">
            <v>2913.96</v>
          </cell>
        </row>
        <row r="9088">
          <cell r="A9088">
            <v>42655</v>
          </cell>
          <cell r="B9088">
            <v>2919.51</v>
          </cell>
        </row>
        <row r="9089">
          <cell r="A9089">
            <v>42656</v>
          </cell>
          <cell r="B9089">
            <v>2919.18</v>
          </cell>
        </row>
        <row r="9090">
          <cell r="A9090">
            <v>42657</v>
          </cell>
          <cell r="B9090">
            <v>2930.78</v>
          </cell>
        </row>
        <row r="9091">
          <cell r="A9091">
            <v>42658</v>
          </cell>
          <cell r="B9091">
            <v>2915.67</v>
          </cell>
        </row>
        <row r="9092">
          <cell r="A9092">
            <v>42659</v>
          </cell>
          <cell r="B9092">
            <v>2915.67</v>
          </cell>
        </row>
        <row r="9093">
          <cell r="A9093">
            <v>42660</v>
          </cell>
          <cell r="B9093">
            <v>2915.67</v>
          </cell>
        </row>
        <row r="9094">
          <cell r="A9094">
            <v>42661</v>
          </cell>
          <cell r="B9094">
            <v>2915.67</v>
          </cell>
        </row>
        <row r="9095">
          <cell r="A9095">
            <v>42662</v>
          </cell>
          <cell r="B9095">
            <v>2905.93</v>
          </cell>
        </row>
        <row r="9096">
          <cell r="A9096">
            <v>42663</v>
          </cell>
          <cell r="B9096">
            <v>2914.15</v>
          </cell>
        </row>
        <row r="9097">
          <cell r="A9097">
            <v>42664</v>
          </cell>
          <cell r="B9097">
            <v>2934.03</v>
          </cell>
        </row>
        <row r="9098">
          <cell r="A9098">
            <v>42665</v>
          </cell>
          <cell r="B9098">
            <v>2944.25</v>
          </cell>
        </row>
        <row r="9099">
          <cell r="A9099">
            <v>42666</v>
          </cell>
          <cell r="B9099">
            <v>2944.25</v>
          </cell>
        </row>
        <row r="9100">
          <cell r="A9100">
            <v>42667</v>
          </cell>
          <cell r="B9100">
            <v>2944.25</v>
          </cell>
        </row>
        <row r="9101">
          <cell r="A9101">
            <v>42668</v>
          </cell>
          <cell r="B9101">
            <v>2929.83</v>
          </cell>
        </row>
        <row r="9102">
          <cell r="A9102">
            <v>42669</v>
          </cell>
          <cell r="B9102">
            <v>2941.34</v>
          </cell>
        </row>
        <row r="9103">
          <cell r="A9103">
            <v>42670</v>
          </cell>
          <cell r="B9103">
            <v>2965.18</v>
          </cell>
        </row>
        <row r="9104">
          <cell r="A9104">
            <v>42671</v>
          </cell>
          <cell r="B9104">
            <v>2966.61</v>
          </cell>
        </row>
        <row r="9105">
          <cell r="A9105">
            <v>42672</v>
          </cell>
          <cell r="B9105">
            <v>2967.66</v>
          </cell>
        </row>
        <row r="9106">
          <cell r="A9106">
            <v>42673</v>
          </cell>
          <cell r="B9106">
            <v>2967.66</v>
          </cell>
        </row>
        <row r="9107">
          <cell r="A9107">
            <v>42674</v>
          </cell>
          <cell r="B9107">
            <v>2967.66</v>
          </cell>
        </row>
        <row r="9108">
          <cell r="A9108">
            <v>42675</v>
          </cell>
          <cell r="B9108">
            <v>2998.55</v>
          </cell>
        </row>
        <row r="9109">
          <cell r="A9109">
            <v>42676</v>
          </cell>
          <cell r="B9109">
            <v>3026.68</v>
          </cell>
        </row>
        <row r="9110">
          <cell r="A9110">
            <v>42677</v>
          </cell>
          <cell r="B9110">
            <v>3070.54</v>
          </cell>
        </row>
        <row r="9111">
          <cell r="A9111">
            <v>42678</v>
          </cell>
          <cell r="B9111">
            <v>3071.12</v>
          </cell>
        </row>
        <row r="9112">
          <cell r="A9112">
            <v>42679</v>
          </cell>
          <cell r="B9112">
            <v>3070.4</v>
          </cell>
        </row>
        <row r="9113">
          <cell r="A9113">
            <v>42680</v>
          </cell>
          <cell r="B9113">
            <v>3070.4</v>
          </cell>
        </row>
        <row r="9114">
          <cell r="A9114">
            <v>42681</v>
          </cell>
          <cell r="B9114">
            <v>3070.4</v>
          </cell>
        </row>
        <row r="9115">
          <cell r="A9115">
            <v>42682</v>
          </cell>
          <cell r="B9115">
            <v>3070.4</v>
          </cell>
        </row>
        <row r="9116">
          <cell r="A9116">
            <v>42683</v>
          </cell>
          <cell r="B9116">
            <v>2984.78</v>
          </cell>
        </row>
        <row r="9117">
          <cell r="A9117">
            <v>42684</v>
          </cell>
          <cell r="B9117">
            <v>3012.12</v>
          </cell>
        </row>
        <row r="9118">
          <cell r="A9118">
            <v>42685</v>
          </cell>
          <cell r="B9118">
            <v>3100.12</v>
          </cell>
        </row>
        <row r="9119">
          <cell r="A9119">
            <v>42686</v>
          </cell>
          <cell r="B9119">
            <v>3100.12</v>
          </cell>
        </row>
        <row r="9120">
          <cell r="A9120">
            <v>42687</v>
          </cell>
          <cell r="B9120">
            <v>3100.12</v>
          </cell>
        </row>
        <row r="9121">
          <cell r="A9121">
            <v>42688</v>
          </cell>
          <cell r="B9121">
            <v>3100.12</v>
          </cell>
        </row>
        <row r="9122">
          <cell r="A9122">
            <v>42689</v>
          </cell>
          <cell r="B9122">
            <v>3100.12</v>
          </cell>
        </row>
        <row r="9123">
          <cell r="A9123">
            <v>42690</v>
          </cell>
          <cell r="B9123">
            <v>3124.91</v>
          </cell>
        </row>
        <row r="9124">
          <cell r="A9124">
            <v>42691</v>
          </cell>
          <cell r="B9124">
            <v>3131.11</v>
          </cell>
        </row>
        <row r="9125">
          <cell r="A9125">
            <v>42692</v>
          </cell>
          <cell r="B9125">
            <v>3135.65</v>
          </cell>
        </row>
        <row r="9126">
          <cell r="A9126">
            <v>42693</v>
          </cell>
          <cell r="B9126">
            <v>3163.49</v>
          </cell>
        </row>
        <row r="9127">
          <cell r="A9127">
            <v>42694</v>
          </cell>
          <cell r="B9127">
            <v>3163.49</v>
          </cell>
        </row>
        <row r="9128">
          <cell r="A9128">
            <v>42695</v>
          </cell>
          <cell r="B9128">
            <v>3163.49</v>
          </cell>
        </row>
        <row r="9129">
          <cell r="A9129">
            <v>42696</v>
          </cell>
          <cell r="B9129">
            <v>3144.72</v>
          </cell>
        </row>
        <row r="9130">
          <cell r="A9130">
            <v>42697</v>
          </cell>
          <cell r="B9130">
            <v>3139.76</v>
          </cell>
        </row>
        <row r="9131">
          <cell r="A9131">
            <v>42698</v>
          </cell>
          <cell r="B9131">
            <v>3187.97</v>
          </cell>
        </row>
        <row r="9132">
          <cell r="A9132">
            <v>42699</v>
          </cell>
          <cell r="B9132">
            <v>3187.97</v>
          </cell>
        </row>
        <row r="9133">
          <cell r="A9133">
            <v>42700</v>
          </cell>
          <cell r="B9133">
            <v>3170.64</v>
          </cell>
        </row>
        <row r="9134">
          <cell r="A9134">
            <v>42701</v>
          </cell>
          <cell r="B9134">
            <v>3170.64</v>
          </cell>
        </row>
        <row r="9135">
          <cell r="A9135">
            <v>42702</v>
          </cell>
          <cell r="B9135">
            <v>3170.64</v>
          </cell>
        </row>
        <row r="9136">
          <cell r="A9136">
            <v>42703</v>
          </cell>
          <cell r="B9136">
            <v>3142.2</v>
          </cell>
        </row>
        <row r="9137">
          <cell r="A9137">
            <v>42704</v>
          </cell>
          <cell r="B9137">
            <v>3165.09</v>
          </cell>
        </row>
        <row r="9138">
          <cell r="A9138">
            <v>42705</v>
          </cell>
          <cell r="B9138">
            <v>3085.6</v>
          </cell>
        </row>
        <row r="9139">
          <cell r="A9139">
            <v>42706</v>
          </cell>
          <cell r="B9139">
            <v>3068.34</v>
          </cell>
        </row>
        <row r="9140">
          <cell r="A9140">
            <v>42707</v>
          </cell>
          <cell r="B9140">
            <v>3061.04</v>
          </cell>
        </row>
        <row r="9141">
          <cell r="A9141">
            <v>42708</v>
          </cell>
          <cell r="B9141">
            <v>3061.04</v>
          </cell>
        </row>
        <row r="9142">
          <cell r="A9142">
            <v>42709</v>
          </cell>
          <cell r="B9142">
            <v>3061.04</v>
          </cell>
        </row>
        <row r="9143">
          <cell r="A9143">
            <v>42710</v>
          </cell>
          <cell r="B9143">
            <v>3049.47</v>
          </cell>
        </row>
        <row r="9144">
          <cell r="A9144">
            <v>42711</v>
          </cell>
          <cell r="B9144">
            <v>3015.47</v>
          </cell>
        </row>
        <row r="9145">
          <cell r="A9145">
            <v>42712</v>
          </cell>
          <cell r="B9145">
            <v>2989.71</v>
          </cell>
        </row>
        <row r="9146">
          <cell r="A9146">
            <v>42713</v>
          </cell>
          <cell r="B9146">
            <v>2989.71</v>
          </cell>
        </row>
        <row r="9147">
          <cell r="A9147">
            <v>42714</v>
          </cell>
          <cell r="B9147">
            <v>3002.8</v>
          </cell>
        </row>
        <row r="9148">
          <cell r="A9148">
            <v>42715</v>
          </cell>
          <cell r="B9148">
            <v>3002.8</v>
          </cell>
        </row>
        <row r="9149">
          <cell r="A9149">
            <v>42716</v>
          </cell>
          <cell r="B9149">
            <v>3002.8</v>
          </cell>
        </row>
        <row r="9150">
          <cell r="A9150">
            <v>42717</v>
          </cell>
          <cell r="B9150">
            <v>2984.02</v>
          </cell>
        </row>
        <row r="9151">
          <cell r="A9151">
            <v>42718</v>
          </cell>
          <cell r="B9151">
            <v>2982.29</v>
          </cell>
        </row>
        <row r="9152">
          <cell r="A9152">
            <v>42719</v>
          </cell>
          <cell r="B9152">
            <v>2964.56</v>
          </cell>
        </row>
        <row r="9153">
          <cell r="A9153">
            <v>42720</v>
          </cell>
          <cell r="B9153">
            <v>3000.47</v>
          </cell>
        </row>
        <row r="9154">
          <cell r="A9154">
            <v>42721</v>
          </cell>
          <cell r="B9154">
            <v>2997.2</v>
          </cell>
        </row>
        <row r="9155">
          <cell r="A9155">
            <v>42722</v>
          </cell>
          <cell r="B9155">
            <v>2997.2</v>
          </cell>
        </row>
        <row r="9156">
          <cell r="A9156">
            <v>42723</v>
          </cell>
          <cell r="B9156">
            <v>2997.2</v>
          </cell>
        </row>
        <row r="9157">
          <cell r="A9157">
            <v>42724</v>
          </cell>
          <cell r="B9157">
            <v>3019.44</v>
          </cell>
        </row>
        <row r="9158">
          <cell r="A9158">
            <v>42725</v>
          </cell>
          <cell r="B9158">
            <v>2988.06</v>
          </cell>
        </row>
        <row r="9159">
          <cell r="A9159">
            <v>42726</v>
          </cell>
          <cell r="B9159">
            <v>2989.14</v>
          </cell>
        </row>
        <row r="9160">
          <cell r="A9160">
            <v>42727</v>
          </cell>
          <cell r="B9160">
            <v>2996.03</v>
          </cell>
        </row>
        <row r="9161">
          <cell r="A9161">
            <v>42728</v>
          </cell>
          <cell r="B9161">
            <v>2996.6</v>
          </cell>
        </row>
        <row r="9162">
          <cell r="A9162">
            <v>42729</v>
          </cell>
          <cell r="B9162">
            <v>2996.6</v>
          </cell>
        </row>
        <row r="9163">
          <cell r="A9163">
            <v>42730</v>
          </cell>
          <cell r="B9163">
            <v>2996.6</v>
          </cell>
        </row>
        <row r="9164">
          <cell r="A9164">
            <v>42731</v>
          </cell>
          <cell r="B9164">
            <v>2996.6</v>
          </cell>
        </row>
        <row r="9165">
          <cell r="A9165">
            <v>42732</v>
          </cell>
          <cell r="B9165">
            <v>2992.81</v>
          </cell>
        </row>
        <row r="9166">
          <cell r="A9166">
            <v>42733</v>
          </cell>
          <cell r="B9166">
            <v>3019.72</v>
          </cell>
        </row>
        <row r="9167">
          <cell r="A9167">
            <v>42734</v>
          </cell>
          <cell r="B9167">
            <v>3000.71</v>
          </cell>
        </row>
        <row r="9168">
          <cell r="A9168">
            <v>42735</v>
          </cell>
          <cell r="B9168">
            <v>3000.71</v>
          </cell>
        </row>
        <row r="9169">
          <cell r="A9169">
            <v>42736</v>
          </cell>
          <cell r="B9169">
            <v>3000.71</v>
          </cell>
        </row>
        <row r="9170">
          <cell r="A9170">
            <v>42737</v>
          </cell>
          <cell r="B9170">
            <v>3000.71</v>
          </cell>
        </row>
        <row r="9171">
          <cell r="A9171">
            <v>42738</v>
          </cell>
          <cell r="B9171">
            <v>3000.71</v>
          </cell>
        </row>
        <row r="9172">
          <cell r="A9172">
            <v>42739</v>
          </cell>
          <cell r="B9172">
            <v>2981.06</v>
          </cell>
        </row>
        <row r="9173">
          <cell r="A9173">
            <v>42740</v>
          </cell>
          <cell r="B9173">
            <v>2965.36</v>
          </cell>
        </row>
        <row r="9174">
          <cell r="A9174">
            <v>42741</v>
          </cell>
          <cell r="B9174">
            <v>2941.08</v>
          </cell>
        </row>
        <row r="9175">
          <cell r="A9175">
            <v>42742</v>
          </cell>
          <cell r="B9175">
            <v>2919.01</v>
          </cell>
        </row>
        <row r="9176">
          <cell r="A9176">
            <v>42743</v>
          </cell>
          <cell r="B9176">
            <v>2919.01</v>
          </cell>
        </row>
        <row r="9177">
          <cell r="A9177">
            <v>42744</v>
          </cell>
          <cell r="B9177">
            <v>2919.01</v>
          </cell>
        </row>
        <row r="9178">
          <cell r="A9178">
            <v>42745</v>
          </cell>
          <cell r="B9178">
            <v>2919.01</v>
          </cell>
        </row>
        <row r="9179">
          <cell r="A9179">
            <v>42746</v>
          </cell>
          <cell r="B9179">
            <v>2949.6</v>
          </cell>
        </row>
        <row r="9180">
          <cell r="A9180">
            <v>42747</v>
          </cell>
          <cell r="B9180">
            <v>2980.8</v>
          </cell>
        </row>
        <row r="9181">
          <cell r="A9181">
            <v>42748</v>
          </cell>
          <cell r="B9181">
            <v>2930.19</v>
          </cell>
        </row>
        <row r="9182">
          <cell r="A9182">
            <v>42749</v>
          </cell>
          <cell r="B9182">
            <v>2935.96</v>
          </cell>
        </row>
        <row r="9183">
          <cell r="A9183">
            <v>42750</v>
          </cell>
          <cell r="B9183">
            <v>2935.96</v>
          </cell>
        </row>
        <row r="9184">
          <cell r="A9184">
            <v>42751</v>
          </cell>
          <cell r="B9184">
            <v>2935.96</v>
          </cell>
        </row>
        <row r="9185">
          <cell r="A9185">
            <v>42752</v>
          </cell>
          <cell r="B9185">
            <v>2935.96</v>
          </cell>
        </row>
        <row r="9186">
          <cell r="A9186">
            <v>42753</v>
          </cell>
          <cell r="B9186">
            <v>2924.77</v>
          </cell>
        </row>
        <row r="9187">
          <cell r="A9187">
            <v>42754</v>
          </cell>
          <cell r="B9187">
            <v>2934.58</v>
          </cell>
        </row>
        <row r="9188">
          <cell r="A9188">
            <v>42755</v>
          </cell>
          <cell r="B9188">
            <v>2938.24</v>
          </cell>
        </row>
        <row r="9189">
          <cell r="A9189">
            <v>42756</v>
          </cell>
          <cell r="B9189">
            <v>2927.91</v>
          </cell>
        </row>
        <row r="9190">
          <cell r="A9190">
            <v>42757</v>
          </cell>
          <cell r="B9190">
            <v>2927.91</v>
          </cell>
        </row>
        <row r="9191">
          <cell r="A9191">
            <v>42758</v>
          </cell>
          <cell r="B9191">
            <v>2927.91</v>
          </cell>
        </row>
        <row r="9192">
          <cell r="A9192">
            <v>42759</v>
          </cell>
          <cell r="B9192">
            <v>2908.53</v>
          </cell>
        </row>
        <row r="9193">
          <cell r="A9193">
            <v>42760</v>
          </cell>
          <cell r="B9193">
            <v>2932.01</v>
          </cell>
        </row>
        <row r="9194">
          <cell r="A9194">
            <v>42761</v>
          </cell>
          <cell r="B9194">
            <v>2927.53</v>
          </cell>
        </row>
        <row r="9195">
          <cell r="A9195">
            <v>42762</v>
          </cell>
          <cell r="B9195">
            <v>2936.72</v>
          </cell>
        </row>
        <row r="9196">
          <cell r="A9196">
            <v>42763</v>
          </cell>
          <cell r="B9196">
            <v>2930.17</v>
          </cell>
        </row>
        <row r="9197">
          <cell r="A9197">
            <v>42764</v>
          </cell>
          <cell r="B9197">
            <v>2930.17</v>
          </cell>
        </row>
        <row r="9198">
          <cell r="A9198">
            <v>42765</v>
          </cell>
          <cell r="B9198">
            <v>2930.17</v>
          </cell>
        </row>
        <row r="9199">
          <cell r="A9199">
            <v>42766</v>
          </cell>
          <cell r="B9199">
            <v>2936.66</v>
          </cell>
        </row>
        <row r="9200">
          <cell r="A9200">
            <v>42767</v>
          </cell>
          <cell r="B9200">
            <v>2921.9</v>
          </cell>
        </row>
        <row r="9201">
          <cell r="A9201">
            <v>42768</v>
          </cell>
          <cell r="B9201">
            <v>2906.78</v>
          </cell>
        </row>
        <row r="9202">
          <cell r="A9202">
            <v>42769</v>
          </cell>
          <cell r="B9202">
            <v>2882.2</v>
          </cell>
        </row>
        <row r="9203">
          <cell r="A9203">
            <v>42770</v>
          </cell>
          <cell r="B9203">
            <v>2855.8</v>
          </cell>
        </row>
        <row r="9204">
          <cell r="A9204">
            <v>42771</v>
          </cell>
          <cell r="B9204">
            <v>2855.8</v>
          </cell>
        </row>
        <row r="9205">
          <cell r="A9205">
            <v>42772</v>
          </cell>
          <cell r="B9205">
            <v>2855.8</v>
          </cell>
        </row>
        <row r="9206">
          <cell r="A9206">
            <v>42773</v>
          </cell>
          <cell r="B9206">
            <v>2853.99</v>
          </cell>
        </row>
        <row r="9207">
          <cell r="A9207">
            <v>42774</v>
          </cell>
          <cell r="B9207">
            <v>2867.76</v>
          </cell>
        </row>
        <row r="9208">
          <cell r="A9208">
            <v>42775</v>
          </cell>
          <cell r="B9208">
            <v>2879.49</v>
          </cell>
        </row>
        <row r="9209">
          <cell r="A9209">
            <v>42776</v>
          </cell>
          <cell r="B9209">
            <v>2862.63</v>
          </cell>
        </row>
        <row r="9210">
          <cell r="A9210">
            <v>42777</v>
          </cell>
          <cell r="B9210">
            <v>2851.98</v>
          </cell>
        </row>
        <row r="9211">
          <cell r="A9211">
            <v>42778</v>
          </cell>
          <cell r="B9211">
            <v>2851.98</v>
          </cell>
        </row>
        <row r="9212">
          <cell r="A9212">
            <v>42779</v>
          </cell>
          <cell r="B9212">
            <v>2851.98</v>
          </cell>
        </row>
        <row r="9213">
          <cell r="A9213">
            <v>42780</v>
          </cell>
          <cell r="B9213">
            <v>2875.46</v>
          </cell>
        </row>
        <row r="9214">
          <cell r="A9214">
            <v>42781</v>
          </cell>
          <cell r="B9214">
            <v>2867.64</v>
          </cell>
        </row>
        <row r="9215">
          <cell r="A9215">
            <v>42782</v>
          </cell>
          <cell r="B9215">
            <v>2876.03</v>
          </cell>
        </row>
        <row r="9216">
          <cell r="A9216">
            <v>42783</v>
          </cell>
          <cell r="B9216">
            <v>2875.68</v>
          </cell>
        </row>
        <row r="9217">
          <cell r="A9217">
            <v>42784</v>
          </cell>
          <cell r="B9217">
            <v>2902.81</v>
          </cell>
        </row>
        <row r="9218">
          <cell r="A9218">
            <v>42785</v>
          </cell>
          <cell r="B9218">
            <v>2902.81</v>
          </cell>
        </row>
        <row r="9219">
          <cell r="A9219">
            <v>42786</v>
          </cell>
          <cell r="B9219">
            <v>2902.81</v>
          </cell>
        </row>
        <row r="9220">
          <cell r="A9220">
            <v>42787</v>
          </cell>
          <cell r="B9220">
            <v>2902.81</v>
          </cell>
        </row>
        <row r="9221">
          <cell r="A9221">
            <v>42788</v>
          </cell>
          <cell r="B9221">
            <v>2902.68</v>
          </cell>
        </row>
        <row r="9222">
          <cell r="A9222">
            <v>42789</v>
          </cell>
          <cell r="B9222">
            <v>2893.55</v>
          </cell>
        </row>
        <row r="9223">
          <cell r="A9223">
            <v>42790</v>
          </cell>
          <cell r="B9223">
            <v>2871.67</v>
          </cell>
        </row>
        <row r="9224">
          <cell r="A9224">
            <v>42791</v>
          </cell>
          <cell r="B9224">
            <v>2886.52</v>
          </cell>
        </row>
        <row r="9225">
          <cell r="A9225">
            <v>42792</v>
          </cell>
          <cell r="B9225">
            <v>2886.52</v>
          </cell>
        </row>
        <row r="9226">
          <cell r="A9226">
            <v>42793</v>
          </cell>
          <cell r="B9226">
            <v>2886.52</v>
          </cell>
        </row>
        <row r="9227">
          <cell r="A9227">
            <v>42794</v>
          </cell>
          <cell r="B9227">
            <v>2896.27</v>
          </cell>
        </row>
        <row r="9228">
          <cell r="A9228">
            <v>42795</v>
          </cell>
          <cell r="B9228">
            <v>2919.17</v>
          </cell>
        </row>
        <row r="9229">
          <cell r="A9229">
            <v>42796</v>
          </cell>
          <cell r="B9229">
            <v>2935.75</v>
          </cell>
        </row>
        <row r="9230">
          <cell r="A9230">
            <v>42797</v>
          </cell>
          <cell r="B9230">
            <v>2960.91</v>
          </cell>
        </row>
        <row r="9231">
          <cell r="A9231">
            <v>42798</v>
          </cell>
          <cell r="B9231">
            <v>2977.43</v>
          </cell>
        </row>
        <row r="9232">
          <cell r="A9232">
            <v>42799</v>
          </cell>
          <cell r="B9232">
            <v>2977.43</v>
          </cell>
        </row>
        <row r="9233">
          <cell r="A9233">
            <v>42800</v>
          </cell>
          <cell r="B9233">
            <v>2977.43</v>
          </cell>
        </row>
        <row r="9234">
          <cell r="A9234">
            <v>42801</v>
          </cell>
          <cell r="B9234">
            <v>2966.67</v>
          </cell>
        </row>
        <row r="9235">
          <cell r="A9235">
            <v>42802</v>
          </cell>
          <cell r="B9235">
            <v>2972.44</v>
          </cell>
        </row>
        <row r="9236">
          <cell r="A9236">
            <v>42803</v>
          </cell>
          <cell r="B9236">
            <v>2987.88</v>
          </cell>
        </row>
        <row r="9237">
          <cell r="A9237">
            <v>42804</v>
          </cell>
          <cell r="B9237">
            <v>3004.43</v>
          </cell>
        </row>
        <row r="9238">
          <cell r="A9238">
            <v>42805</v>
          </cell>
          <cell r="B9238">
            <v>2980.83</v>
          </cell>
        </row>
        <row r="9239">
          <cell r="A9239">
            <v>42806</v>
          </cell>
          <cell r="B9239">
            <v>2980.83</v>
          </cell>
        </row>
        <row r="9240">
          <cell r="A9240">
            <v>42807</v>
          </cell>
          <cell r="B9240">
            <v>2980.83</v>
          </cell>
        </row>
        <row r="9241">
          <cell r="A9241">
            <v>42808</v>
          </cell>
          <cell r="B9241">
            <v>2987.93</v>
          </cell>
        </row>
        <row r="9242">
          <cell r="A9242">
            <v>42809</v>
          </cell>
          <cell r="B9242">
            <v>2997.73</v>
          </cell>
        </row>
        <row r="9243">
          <cell r="A9243">
            <v>42810</v>
          </cell>
          <cell r="B9243">
            <v>2972.61</v>
          </cell>
        </row>
        <row r="9244">
          <cell r="A9244">
            <v>42811</v>
          </cell>
          <cell r="B9244">
            <v>2923.96</v>
          </cell>
        </row>
        <row r="9245">
          <cell r="A9245">
            <v>42812</v>
          </cell>
          <cell r="B9245">
            <v>2912.53</v>
          </cell>
        </row>
        <row r="9246">
          <cell r="A9246">
            <v>42813</v>
          </cell>
          <cell r="B9246">
            <v>2912.53</v>
          </cell>
        </row>
        <row r="9247">
          <cell r="A9247">
            <v>42814</v>
          </cell>
          <cell r="B9247">
            <v>2912.53</v>
          </cell>
        </row>
        <row r="9248">
          <cell r="A9248">
            <v>42815</v>
          </cell>
          <cell r="B9248">
            <v>2912.53</v>
          </cell>
        </row>
        <row r="9249">
          <cell r="A9249">
            <v>42816</v>
          </cell>
          <cell r="B9249">
            <v>2904.87</v>
          </cell>
        </row>
        <row r="9250">
          <cell r="A9250">
            <v>42817</v>
          </cell>
          <cell r="B9250">
            <v>2936.82</v>
          </cell>
        </row>
        <row r="9251">
          <cell r="A9251">
            <v>42818</v>
          </cell>
          <cell r="B9251">
            <v>2921.25</v>
          </cell>
        </row>
        <row r="9252">
          <cell r="A9252">
            <v>42819</v>
          </cell>
          <cell r="B9252">
            <v>2899.94</v>
          </cell>
        </row>
        <row r="9253">
          <cell r="A9253">
            <v>42820</v>
          </cell>
          <cell r="B9253">
            <v>2899.94</v>
          </cell>
        </row>
        <row r="9254">
          <cell r="A9254">
            <v>42821</v>
          </cell>
          <cell r="B9254">
            <v>2899.94</v>
          </cell>
        </row>
        <row r="9255">
          <cell r="A9255">
            <v>42822</v>
          </cell>
          <cell r="B9255">
            <v>2913.48</v>
          </cell>
        </row>
        <row r="9256">
          <cell r="A9256">
            <v>42823</v>
          </cell>
          <cell r="B9256">
            <v>2911.99</v>
          </cell>
        </row>
        <row r="9257">
          <cell r="A9257">
            <v>42824</v>
          </cell>
          <cell r="B9257">
            <v>2888.02</v>
          </cell>
        </row>
        <row r="9258">
          <cell r="A9258">
            <v>42825</v>
          </cell>
          <cell r="B9258">
            <v>2880.24</v>
          </cell>
        </row>
        <row r="9259">
          <cell r="A9259">
            <v>42826</v>
          </cell>
          <cell r="B9259">
            <v>2885.57</v>
          </cell>
        </row>
        <row r="9260">
          <cell r="A9260">
            <v>42827</v>
          </cell>
          <cell r="B9260">
            <v>2885.57</v>
          </cell>
        </row>
        <row r="9261">
          <cell r="A9261">
            <v>42828</v>
          </cell>
          <cell r="B9261">
            <v>2885.57</v>
          </cell>
        </row>
        <row r="9262">
          <cell r="A9262">
            <v>42829</v>
          </cell>
          <cell r="B9262">
            <v>2866.87</v>
          </cell>
        </row>
        <row r="9263">
          <cell r="A9263">
            <v>42830</v>
          </cell>
          <cell r="B9263">
            <v>2869.32</v>
          </cell>
        </row>
        <row r="9264">
          <cell r="A9264">
            <v>42831</v>
          </cell>
          <cell r="B9264">
            <v>2857.65</v>
          </cell>
        </row>
        <row r="9265">
          <cell r="A9265">
            <v>42832</v>
          </cell>
          <cell r="B9265">
            <v>2853.1</v>
          </cell>
        </row>
        <row r="9266">
          <cell r="A9266">
            <v>42833</v>
          </cell>
          <cell r="B9266">
            <v>2858</v>
          </cell>
        </row>
        <row r="9267">
          <cell r="A9267">
            <v>42834</v>
          </cell>
          <cell r="B9267">
            <v>2858</v>
          </cell>
        </row>
        <row r="9268">
          <cell r="A9268">
            <v>42835</v>
          </cell>
          <cell r="B9268">
            <v>2858</v>
          </cell>
        </row>
        <row r="9269">
          <cell r="A9269">
            <v>42836</v>
          </cell>
          <cell r="B9269">
            <v>2867.13</v>
          </cell>
        </row>
        <row r="9270">
          <cell r="A9270">
            <v>42837</v>
          </cell>
          <cell r="B9270">
            <v>2868.6</v>
          </cell>
        </row>
        <row r="9271">
          <cell r="A9271">
            <v>42838</v>
          </cell>
          <cell r="B9271">
            <v>2872.55</v>
          </cell>
        </row>
        <row r="9272">
          <cell r="A9272">
            <v>42839</v>
          </cell>
          <cell r="B9272">
            <v>2872.55</v>
          </cell>
        </row>
        <row r="9273">
          <cell r="A9273">
            <v>42840</v>
          </cell>
          <cell r="B9273">
            <v>2872.55</v>
          </cell>
        </row>
        <row r="9274">
          <cell r="A9274">
            <v>42841</v>
          </cell>
          <cell r="B9274">
            <v>2872.55</v>
          </cell>
        </row>
        <row r="9275">
          <cell r="A9275">
            <v>42842</v>
          </cell>
          <cell r="B9275">
            <v>2872.55</v>
          </cell>
        </row>
        <row r="9276">
          <cell r="A9276">
            <v>42843</v>
          </cell>
          <cell r="B9276">
            <v>2854.89</v>
          </cell>
        </row>
        <row r="9277">
          <cell r="A9277">
            <v>42844</v>
          </cell>
          <cell r="B9277">
            <v>2837.9</v>
          </cell>
        </row>
        <row r="9278">
          <cell r="A9278">
            <v>42845</v>
          </cell>
          <cell r="B9278">
            <v>2856.48</v>
          </cell>
        </row>
        <row r="9279">
          <cell r="A9279">
            <v>42846</v>
          </cell>
          <cell r="B9279">
            <v>2863.39</v>
          </cell>
        </row>
        <row r="9280">
          <cell r="A9280">
            <v>42847</v>
          </cell>
          <cell r="B9280">
            <v>2868.89</v>
          </cell>
        </row>
        <row r="9281">
          <cell r="A9281">
            <v>42848</v>
          </cell>
          <cell r="B9281">
            <v>2868.89</v>
          </cell>
        </row>
        <row r="9282">
          <cell r="A9282">
            <v>42849</v>
          </cell>
          <cell r="B9282">
            <v>2868.89</v>
          </cell>
        </row>
        <row r="9283">
          <cell r="A9283">
            <v>42850</v>
          </cell>
          <cell r="B9283">
            <v>2871.98</v>
          </cell>
        </row>
        <row r="9284">
          <cell r="A9284">
            <v>42851</v>
          </cell>
          <cell r="B9284">
            <v>2899.13</v>
          </cell>
        </row>
        <row r="9285">
          <cell r="A9285">
            <v>42852</v>
          </cell>
          <cell r="B9285">
            <v>2928.07</v>
          </cell>
        </row>
        <row r="9286">
          <cell r="A9286">
            <v>42853</v>
          </cell>
          <cell r="B9286">
            <v>2944.31</v>
          </cell>
        </row>
        <row r="9287">
          <cell r="A9287">
            <v>42854</v>
          </cell>
          <cell r="B9287">
            <v>2947.85</v>
          </cell>
        </row>
        <row r="9288">
          <cell r="A9288">
            <v>42855</v>
          </cell>
          <cell r="B9288">
            <v>2947.85</v>
          </cell>
        </row>
        <row r="9289">
          <cell r="A9289">
            <v>42856</v>
          </cell>
          <cell r="B9289">
            <v>2947.85</v>
          </cell>
        </row>
        <row r="9290">
          <cell r="A9290">
            <v>42857</v>
          </cell>
          <cell r="B9290">
            <v>2947.85</v>
          </cell>
        </row>
        <row r="9291">
          <cell r="A9291">
            <v>42858</v>
          </cell>
          <cell r="B9291">
            <v>2945.53</v>
          </cell>
        </row>
        <row r="9292">
          <cell r="A9292">
            <v>42859</v>
          </cell>
          <cell r="B9292">
            <v>2930.17</v>
          </cell>
        </row>
        <row r="9293">
          <cell r="A9293">
            <v>42860</v>
          </cell>
          <cell r="B9293">
            <v>2967.44</v>
          </cell>
        </row>
        <row r="9294">
          <cell r="A9294">
            <v>42861</v>
          </cell>
          <cell r="B9294">
            <v>2961.78</v>
          </cell>
        </row>
        <row r="9295">
          <cell r="A9295">
            <v>42862</v>
          </cell>
          <cell r="B9295">
            <v>2961.78</v>
          </cell>
        </row>
        <row r="9296">
          <cell r="A9296">
            <v>42863</v>
          </cell>
          <cell r="B9296">
            <v>2961.78</v>
          </cell>
        </row>
        <row r="9297">
          <cell r="A9297">
            <v>42864</v>
          </cell>
          <cell r="B9297">
            <v>2959.26</v>
          </cell>
        </row>
        <row r="9298">
          <cell r="A9298">
            <v>42865</v>
          </cell>
          <cell r="B9298">
            <v>2967.24</v>
          </cell>
        </row>
        <row r="9299">
          <cell r="A9299">
            <v>42866</v>
          </cell>
          <cell r="B9299">
            <v>2949.35</v>
          </cell>
        </row>
        <row r="9300">
          <cell r="A9300">
            <v>42867</v>
          </cell>
          <cell r="B9300">
            <v>2933.92</v>
          </cell>
        </row>
        <row r="9301">
          <cell r="A9301">
            <v>42868</v>
          </cell>
          <cell r="B9301">
            <v>2918.69</v>
          </cell>
        </row>
        <row r="9302">
          <cell r="A9302">
            <v>42869</v>
          </cell>
          <cell r="B9302">
            <v>2918.69</v>
          </cell>
        </row>
        <row r="9303">
          <cell r="A9303">
            <v>42870</v>
          </cell>
          <cell r="B9303">
            <v>2918.69</v>
          </cell>
        </row>
        <row r="9304">
          <cell r="A9304">
            <v>42871</v>
          </cell>
          <cell r="B9304">
            <v>2883.87</v>
          </cell>
        </row>
        <row r="9305">
          <cell r="A9305">
            <v>42872</v>
          </cell>
          <cell r="B9305">
            <v>2873.22</v>
          </cell>
        </row>
        <row r="9306">
          <cell r="A9306">
            <v>42873</v>
          </cell>
          <cell r="B9306">
            <v>2893.4</v>
          </cell>
        </row>
        <row r="9307">
          <cell r="A9307">
            <v>42874</v>
          </cell>
          <cell r="B9307">
            <v>2932.16</v>
          </cell>
        </row>
        <row r="9308">
          <cell r="A9308">
            <v>42875</v>
          </cell>
          <cell r="B9308">
            <v>2889.45</v>
          </cell>
        </row>
        <row r="9309">
          <cell r="A9309">
            <v>42876</v>
          </cell>
          <cell r="B9309">
            <v>2889.45</v>
          </cell>
        </row>
        <row r="9310">
          <cell r="A9310">
            <v>42877</v>
          </cell>
          <cell r="B9310">
            <v>2889.45</v>
          </cell>
        </row>
        <row r="9311">
          <cell r="A9311">
            <v>42878</v>
          </cell>
          <cell r="B9311">
            <v>2895.12</v>
          </cell>
        </row>
        <row r="9312">
          <cell r="A9312">
            <v>42879</v>
          </cell>
          <cell r="B9312">
            <v>2904.61</v>
          </cell>
        </row>
        <row r="9313">
          <cell r="A9313">
            <v>42880</v>
          </cell>
          <cell r="B9313">
            <v>2905.29</v>
          </cell>
        </row>
        <row r="9314">
          <cell r="A9314">
            <v>42881</v>
          </cell>
          <cell r="B9314">
            <v>2911.66</v>
          </cell>
        </row>
        <row r="9315">
          <cell r="A9315">
            <v>42882</v>
          </cell>
          <cell r="B9315">
            <v>2913.47</v>
          </cell>
        </row>
        <row r="9316">
          <cell r="A9316">
            <v>42883</v>
          </cell>
          <cell r="B9316">
            <v>2913.47</v>
          </cell>
        </row>
        <row r="9317">
          <cell r="A9317">
            <v>42884</v>
          </cell>
          <cell r="B9317">
            <v>2913.47</v>
          </cell>
        </row>
        <row r="9318">
          <cell r="A9318">
            <v>42885</v>
          </cell>
          <cell r="B9318">
            <v>2913.47</v>
          </cell>
        </row>
        <row r="9319">
          <cell r="A9319">
            <v>42886</v>
          </cell>
          <cell r="B9319">
            <v>2920.42</v>
          </cell>
        </row>
        <row r="9320">
          <cell r="A9320">
            <v>42887</v>
          </cell>
          <cell r="B9320">
            <v>2921</v>
          </cell>
        </row>
        <row r="9321">
          <cell r="A9321">
            <v>42888</v>
          </cell>
          <cell r="B9321">
            <v>2895.73</v>
          </cell>
        </row>
        <row r="9322">
          <cell r="A9322">
            <v>42889</v>
          </cell>
          <cell r="B9322">
            <v>2894.72</v>
          </cell>
        </row>
        <row r="9323">
          <cell r="A9323">
            <v>42890</v>
          </cell>
          <cell r="B9323">
            <v>2894.72</v>
          </cell>
        </row>
        <row r="9324">
          <cell r="A9324">
            <v>42891</v>
          </cell>
          <cell r="B9324">
            <v>2894.72</v>
          </cell>
        </row>
        <row r="9325">
          <cell r="A9325">
            <v>42892</v>
          </cell>
          <cell r="B9325">
            <v>2895.85</v>
          </cell>
        </row>
        <row r="9326">
          <cell r="A9326">
            <v>42893</v>
          </cell>
          <cell r="B9326">
            <v>2893.76</v>
          </cell>
        </row>
        <row r="9327">
          <cell r="A9327">
            <v>42894</v>
          </cell>
          <cell r="B9327">
            <v>2907.1</v>
          </cell>
        </row>
        <row r="9328">
          <cell r="A9328">
            <v>42895</v>
          </cell>
          <cell r="B9328">
            <v>2919.82</v>
          </cell>
        </row>
        <row r="9329">
          <cell r="A9329">
            <v>42896</v>
          </cell>
          <cell r="B9329">
            <v>2919.58</v>
          </cell>
        </row>
        <row r="9330">
          <cell r="A9330">
            <v>42897</v>
          </cell>
          <cell r="B9330">
            <v>2919.58</v>
          </cell>
        </row>
        <row r="9331">
          <cell r="A9331">
            <v>42898</v>
          </cell>
          <cell r="B9331">
            <v>2919.58</v>
          </cell>
        </row>
        <row r="9332">
          <cell r="A9332">
            <v>42899</v>
          </cell>
          <cell r="B9332">
            <v>2929.2</v>
          </cell>
        </row>
        <row r="9333">
          <cell r="A9333">
            <v>42900</v>
          </cell>
          <cell r="B9333">
            <v>2933.13</v>
          </cell>
        </row>
        <row r="9334">
          <cell r="A9334">
            <v>42901</v>
          </cell>
          <cell r="B9334">
            <v>2924.75</v>
          </cell>
        </row>
        <row r="9335">
          <cell r="A9335">
            <v>42902</v>
          </cell>
          <cell r="B9335">
            <v>2953.83</v>
          </cell>
        </row>
        <row r="9336">
          <cell r="A9336">
            <v>42903</v>
          </cell>
          <cell r="B9336">
            <v>2961.68</v>
          </cell>
        </row>
        <row r="9337">
          <cell r="A9337">
            <v>42904</v>
          </cell>
          <cell r="B9337">
            <v>2961.68</v>
          </cell>
        </row>
        <row r="9338">
          <cell r="A9338">
            <v>42905</v>
          </cell>
          <cell r="B9338">
            <v>2961.68</v>
          </cell>
        </row>
        <row r="9339">
          <cell r="A9339">
            <v>42906</v>
          </cell>
          <cell r="B9339">
            <v>2961.68</v>
          </cell>
        </row>
        <row r="9340">
          <cell r="A9340">
            <v>42907</v>
          </cell>
          <cell r="B9340">
            <v>3029.53</v>
          </cell>
        </row>
        <row r="9341">
          <cell r="A9341">
            <v>42908</v>
          </cell>
          <cell r="B9341">
            <v>3053.9</v>
          </cell>
        </row>
        <row r="9342">
          <cell r="A9342">
            <v>42909</v>
          </cell>
          <cell r="B9342">
            <v>3035.83</v>
          </cell>
        </row>
        <row r="9343">
          <cell r="A9343">
            <v>42910</v>
          </cell>
          <cell r="B9343">
            <v>3010.68</v>
          </cell>
        </row>
        <row r="9344">
          <cell r="A9344">
            <v>42911</v>
          </cell>
          <cell r="B9344">
            <v>3010.68</v>
          </cell>
        </row>
        <row r="9345">
          <cell r="A9345">
            <v>42912</v>
          </cell>
          <cell r="B9345">
            <v>3010.68</v>
          </cell>
        </row>
        <row r="9346">
          <cell r="A9346">
            <v>42913</v>
          </cell>
          <cell r="B9346">
            <v>3010.68</v>
          </cell>
        </row>
        <row r="9347">
          <cell r="A9347">
            <v>42914</v>
          </cell>
          <cell r="B9347">
            <v>3025.28</v>
          </cell>
        </row>
        <row r="9348">
          <cell r="A9348">
            <v>42915</v>
          </cell>
          <cell r="B9348">
            <v>3023.64</v>
          </cell>
        </row>
        <row r="9349">
          <cell r="A9349">
            <v>42916</v>
          </cell>
          <cell r="B9349">
            <v>3038.26</v>
          </cell>
        </row>
        <row r="9350">
          <cell r="A9350">
            <v>42917</v>
          </cell>
          <cell r="B9350">
            <v>3050.43</v>
          </cell>
        </row>
        <row r="9351">
          <cell r="A9351">
            <v>42918</v>
          </cell>
          <cell r="B9351">
            <v>3050.43</v>
          </cell>
        </row>
        <row r="9352">
          <cell r="A9352">
            <v>42919</v>
          </cell>
          <cell r="B9352">
            <v>3050.43</v>
          </cell>
        </row>
        <row r="9353">
          <cell r="A9353">
            <v>42920</v>
          </cell>
          <cell r="B9353">
            <v>3050.43</v>
          </cell>
        </row>
        <row r="9354">
          <cell r="A9354">
            <v>42921</v>
          </cell>
          <cell r="B9354">
            <v>3050.43</v>
          </cell>
        </row>
        <row r="9355">
          <cell r="A9355">
            <v>42922</v>
          </cell>
          <cell r="B9355">
            <v>3068.93</v>
          </cell>
        </row>
        <row r="9356">
          <cell r="A9356">
            <v>42923</v>
          </cell>
          <cell r="B9356">
            <v>3084.19</v>
          </cell>
        </row>
        <row r="9357">
          <cell r="A9357">
            <v>42924</v>
          </cell>
          <cell r="B9357">
            <v>3092.65</v>
          </cell>
        </row>
        <row r="9358">
          <cell r="A9358">
            <v>42925</v>
          </cell>
          <cell r="B9358">
            <v>3092.65</v>
          </cell>
        </row>
        <row r="9359">
          <cell r="A9359">
            <v>42926</v>
          </cell>
          <cell r="B9359">
            <v>3092.65</v>
          </cell>
        </row>
        <row r="9360">
          <cell r="A9360">
            <v>42927</v>
          </cell>
          <cell r="B9360">
            <v>3067.33</v>
          </cell>
        </row>
        <row r="9361">
          <cell r="A9361">
            <v>42928</v>
          </cell>
          <cell r="B9361">
            <v>3067.73</v>
          </cell>
        </row>
        <row r="9362">
          <cell r="A9362">
            <v>42929</v>
          </cell>
          <cell r="B9362">
            <v>3052.3</v>
          </cell>
        </row>
        <row r="9363">
          <cell r="A9363">
            <v>42930</v>
          </cell>
          <cell r="B9363">
            <v>3043.6</v>
          </cell>
        </row>
        <row r="9364">
          <cell r="A9364">
            <v>42931</v>
          </cell>
          <cell r="B9364">
            <v>3019.56</v>
          </cell>
        </row>
        <row r="9365">
          <cell r="A9365">
            <v>42932</v>
          </cell>
          <cell r="B9365">
            <v>3019.56</v>
          </cell>
        </row>
        <row r="9366">
          <cell r="A9366">
            <v>42933</v>
          </cell>
          <cell r="B9366">
            <v>3019.56</v>
          </cell>
        </row>
        <row r="9367">
          <cell r="A9367">
            <v>42934</v>
          </cell>
          <cell r="B9367">
            <v>3030.6</v>
          </cell>
        </row>
        <row r="9368">
          <cell r="A9368">
            <v>42935</v>
          </cell>
          <cell r="B9368">
            <v>3013.26</v>
          </cell>
        </row>
        <row r="9369">
          <cell r="A9369">
            <v>42936</v>
          </cell>
          <cell r="B9369">
            <v>3010</v>
          </cell>
        </row>
        <row r="9370">
          <cell r="A9370">
            <v>42937</v>
          </cell>
          <cell r="B9370">
            <v>3010</v>
          </cell>
        </row>
        <row r="9371">
          <cell r="A9371">
            <v>42938</v>
          </cell>
          <cell r="B9371">
            <v>3010.77</v>
          </cell>
        </row>
        <row r="9372">
          <cell r="A9372">
            <v>42939</v>
          </cell>
          <cell r="B9372">
            <v>3010.77</v>
          </cell>
        </row>
        <row r="9373">
          <cell r="A9373">
            <v>42940</v>
          </cell>
          <cell r="B9373">
            <v>3010.77</v>
          </cell>
        </row>
        <row r="9374">
          <cell r="A9374">
            <v>42941</v>
          </cell>
          <cell r="B9374">
            <v>3023.67</v>
          </cell>
        </row>
        <row r="9375">
          <cell r="A9375">
            <v>42942</v>
          </cell>
          <cell r="B9375">
            <v>3026.55</v>
          </cell>
        </row>
        <row r="9376">
          <cell r="A9376">
            <v>42943</v>
          </cell>
          <cell r="B9376">
            <v>3026.22</v>
          </cell>
        </row>
        <row r="9377">
          <cell r="A9377">
            <v>42944</v>
          </cell>
          <cell r="B9377">
            <v>3002.94</v>
          </cell>
        </row>
        <row r="9378">
          <cell r="A9378">
            <v>42945</v>
          </cell>
          <cell r="B9378">
            <v>2995.23</v>
          </cell>
        </row>
        <row r="9379">
          <cell r="A9379">
            <v>42946</v>
          </cell>
          <cell r="B9379">
            <v>2995.23</v>
          </cell>
        </row>
        <row r="9380">
          <cell r="A9380">
            <v>42947</v>
          </cell>
          <cell r="B9380">
            <v>2995.23</v>
          </cell>
        </row>
        <row r="9381">
          <cell r="A9381">
            <v>42948</v>
          </cell>
          <cell r="B9381">
            <v>2997.59</v>
          </cell>
        </row>
        <row r="9382">
          <cell r="A9382">
            <v>42949</v>
          </cell>
          <cell r="B9382">
            <v>2973.03</v>
          </cell>
        </row>
        <row r="9383">
          <cell r="A9383">
            <v>42950</v>
          </cell>
          <cell r="B9383">
            <v>2964.66</v>
          </cell>
        </row>
        <row r="9384">
          <cell r="A9384">
            <v>42951</v>
          </cell>
          <cell r="B9384">
            <v>2954.54</v>
          </cell>
        </row>
        <row r="9385">
          <cell r="A9385">
            <v>42952</v>
          </cell>
          <cell r="B9385">
            <v>2974.39</v>
          </cell>
        </row>
        <row r="9386">
          <cell r="A9386">
            <v>42953</v>
          </cell>
          <cell r="B9386">
            <v>2974.39</v>
          </cell>
        </row>
        <row r="9387">
          <cell r="A9387">
            <v>42954</v>
          </cell>
          <cell r="B9387">
            <v>2974.39</v>
          </cell>
        </row>
        <row r="9388">
          <cell r="A9388">
            <v>42955</v>
          </cell>
          <cell r="B9388">
            <v>2974.39</v>
          </cell>
        </row>
        <row r="9389">
          <cell r="A9389">
            <v>42956</v>
          </cell>
          <cell r="B9389">
            <v>2994.62</v>
          </cell>
        </row>
        <row r="9390">
          <cell r="A9390">
            <v>42957</v>
          </cell>
          <cell r="B9390">
            <v>3011.14</v>
          </cell>
        </row>
        <row r="9391">
          <cell r="A9391">
            <v>42958</v>
          </cell>
          <cell r="B9391">
            <v>2994.85</v>
          </cell>
        </row>
        <row r="9392">
          <cell r="A9392">
            <v>42959</v>
          </cell>
          <cell r="B9392">
            <v>2984.99</v>
          </cell>
        </row>
        <row r="9393">
          <cell r="A9393">
            <v>42960</v>
          </cell>
          <cell r="B9393">
            <v>2984.99</v>
          </cell>
        </row>
        <row r="9394">
          <cell r="A9394">
            <v>42961</v>
          </cell>
          <cell r="B9394">
            <v>2984.99</v>
          </cell>
        </row>
        <row r="9395">
          <cell r="A9395">
            <v>42962</v>
          </cell>
          <cell r="B9395">
            <v>2966.54</v>
          </cell>
        </row>
        <row r="9396">
          <cell r="A9396">
            <v>42963</v>
          </cell>
          <cell r="B9396">
            <v>2974.7</v>
          </cell>
        </row>
        <row r="9397">
          <cell r="A9397">
            <v>42964</v>
          </cell>
          <cell r="B9397">
            <v>2967.32</v>
          </cell>
        </row>
        <row r="9398">
          <cell r="A9398">
            <v>42965</v>
          </cell>
          <cell r="B9398">
            <v>2980.03</v>
          </cell>
        </row>
        <row r="9399">
          <cell r="A9399">
            <v>42966</v>
          </cell>
          <cell r="B9399">
            <v>2994.39</v>
          </cell>
        </row>
        <row r="9400">
          <cell r="A9400">
            <v>42967</v>
          </cell>
          <cell r="B9400">
            <v>2994.39</v>
          </cell>
        </row>
        <row r="9401">
          <cell r="A9401">
            <v>42968</v>
          </cell>
          <cell r="B9401">
            <v>2994.39</v>
          </cell>
        </row>
        <row r="9402">
          <cell r="A9402">
            <v>42969</v>
          </cell>
          <cell r="B9402">
            <v>2994.39</v>
          </cell>
        </row>
        <row r="9403">
          <cell r="A9403">
            <v>42970</v>
          </cell>
          <cell r="B9403">
            <v>2986.83</v>
          </cell>
        </row>
        <row r="9404">
          <cell r="A9404">
            <v>42971</v>
          </cell>
          <cell r="B9404">
            <v>2986.88</v>
          </cell>
        </row>
        <row r="9405">
          <cell r="A9405">
            <v>42972</v>
          </cell>
          <cell r="B9405">
            <v>2972.98</v>
          </cell>
        </row>
        <row r="9406">
          <cell r="A9406">
            <v>42973</v>
          </cell>
          <cell r="B9406">
            <v>2933.96</v>
          </cell>
        </row>
        <row r="9407">
          <cell r="A9407">
            <v>42974</v>
          </cell>
          <cell r="B9407">
            <v>2933.96</v>
          </cell>
        </row>
        <row r="9408">
          <cell r="A9408">
            <v>42975</v>
          </cell>
          <cell r="B9408">
            <v>2933.96</v>
          </cell>
        </row>
        <row r="9409">
          <cell r="A9409">
            <v>42976</v>
          </cell>
          <cell r="B9409">
            <v>2934.23</v>
          </cell>
        </row>
        <row r="9410">
          <cell r="A9410">
            <v>42977</v>
          </cell>
          <cell r="B9410">
            <v>2940.35</v>
          </cell>
        </row>
        <row r="9411">
          <cell r="A9411">
            <v>42978</v>
          </cell>
          <cell r="B9411">
            <v>2937.09</v>
          </cell>
        </row>
        <row r="9412">
          <cell r="A9412">
            <v>42979</v>
          </cell>
          <cell r="B9412">
            <v>2948.09</v>
          </cell>
        </row>
        <row r="9413">
          <cell r="A9413">
            <v>42980</v>
          </cell>
          <cell r="B9413">
            <v>2936.07</v>
          </cell>
        </row>
        <row r="9414">
          <cell r="A9414">
            <v>42981</v>
          </cell>
          <cell r="B9414">
            <v>2936.07</v>
          </cell>
        </row>
        <row r="9415">
          <cell r="A9415">
            <v>42982</v>
          </cell>
          <cell r="B9415">
            <v>2936.07</v>
          </cell>
        </row>
        <row r="9416">
          <cell r="A9416">
            <v>42983</v>
          </cell>
          <cell r="B9416">
            <v>2936.07</v>
          </cell>
        </row>
        <row r="9417">
          <cell r="A9417">
            <v>42984</v>
          </cell>
          <cell r="B9417">
            <v>2923.49</v>
          </cell>
        </row>
        <row r="9418">
          <cell r="A9418">
            <v>42985</v>
          </cell>
          <cell r="B9418">
            <v>2919.5</v>
          </cell>
        </row>
        <row r="9419">
          <cell r="A9419">
            <v>42986</v>
          </cell>
          <cell r="B9419">
            <v>2907.96</v>
          </cell>
        </row>
        <row r="9420">
          <cell r="A9420">
            <v>42987</v>
          </cell>
          <cell r="B9420">
            <v>2909.15</v>
          </cell>
        </row>
        <row r="9421">
          <cell r="A9421">
            <v>42988</v>
          </cell>
          <cell r="B9421">
            <v>2909.15</v>
          </cell>
        </row>
        <row r="9422">
          <cell r="A9422">
            <v>42989</v>
          </cell>
          <cell r="B9422">
            <v>2909.15</v>
          </cell>
        </row>
        <row r="9423">
          <cell r="A9423">
            <v>42990</v>
          </cell>
          <cell r="B9423">
            <v>2916.1</v>
          </cell>
        </row>
        <row r="9424">
          <cell r="A9424">
            <v>42991</v>
          </cell>
          <cell r="B9424">
            <v>2923.03</v>
          </cell>
        </row>
        <row r="9425">
          <cell r="A9425">
            <v>42992</v>
          </cell>
          <cell r="B9425">
            <v>2909.52</v>
          </cell>
        </row>
        <row r="9426">
          <cell r="A9426">
            <v>42993</v>
          </cell>
          <cell r="B9426">
            <v>2905.98</v>
          </cell>
        </row>
        <row r="9427">
          <cell r="A9427">
            <v>42994</v>
          </cell>
          <cell r="B9427">
            <v>2897.83</v>
          </cell>
        </row>
        <row r="9428">
          <cell r="A9428">
            <v>42995</v>
          </cell>
          <cell r="B9428">
            <v>2897.83</v>
          </cell>
        </row>
        <row r="9429">
          <cell r="A9429">
            <v>42996</v>
          </cell>
          <cell r="B9429">
            <v>2897.83</v>
          </cell>
        </row>
        <row r="9430">
          <cell r="A9430">
            <v>42997</v>
          </cell>
          <cell r="B9430">
            <v>2906.06</v>
          </cell>
        </row>
        <row r="9431">
          <cell r="A9431">
            <v>42998</v>
          </cell>
          <cell r="B9431">
            <v>2904.6</v>
          </cell>
        </row>
        <row r="9432">
          <cell r="A9432">
            <v>42999</v>
          </cell>
          <cell r="B9432">
            <v>2893.18</v>
          </cell>
        </row>
        <row r="9433">
          <cell r="A9433">
            <v>43000</v>
          </cell>
          <cell r="B9433">
            <v>2913.96</v>
          </cell>
        </row>
        <row r="9434">
          <cell r="A9434">
            <v>43001</v>
          </cell>
          <cell r="B9434">
            <v>2900.73</v>
          </cell>
        </row>
        <row r="9435">
          <cell r="A9435">
            <v>43002</v>
          </cell>
          <cell r="B9435">
            <v>2900.73</v>
          </cell>
        </row>
        <row r="9436">
          <cell r="A9436">
            <v>43003</v>
          </cell>
          <cell r="B9436">
            <v>2900.73</v>
          </cell>
        </row>
        <row r="9437">
          <cell r="A9437">
            <v>43004</v>
          </cell>
          <cell r="B9437">
            <v>2924.57</v>
          </cell>
        </row>
        <row r="9438">
          <cell r="A9438">
            <v>43005</v>
          </cell>
          <cell r="B9438">
            <v>2930.7</v>
          </cell>
        </row>
        <row r="9439">
          <cell r="A9439">
            <v>43006</v>
          </cell>
          <cell r="B9439">
            <v>2940.66</v>
          </cell>
        </row>
        <row r="9440">
          <cell r="A9440">
            <v>43007</v>
          </cell>
          <cell r="B9440">
            <v>2941.07</v>
          </cell>
        </row>
        <row r="9441">
          <cell r="A9441">
            <v>43008</v>
          </cell>
          <cell r="B9441">
            <v>2936.67</v>
          </cell>
        </row>
        <row r="9442">
          <cell r="A9442">
            <v>43009</v>
          </cell>
          <cell r="B9442">
            <v>2936.67</v>
          </cell>
        </row>
        <row r="9443">
          <cell r="A9443">
            <v>43010</v>
          </cell>
          <cell r="B9443">
            <v>2936.67</v>
          </cell>
        </row>
        <row r="9444">
          <cell r="A9444">
            <v>43011</v>
          </cell>
          <cell r="B9444">
            <v>2949.33</v>
          </cell>
        </row>
        <row r="9445">
          <cell r="A9445">
            <v>43012</v>
          </cell>
          <cell r="B9445">
            <v>2953.81</v>
          </cell>
        </row>
        <row r="9446">
          <cell r="A9446">
            <v>43013</v>
          </cell>
          <cell r="B9446">
            <v>2945.59</v>
          </cell>
        </row>
        <row r="9447">
          <cell r="A9447">
            <v>43014</v>
          </cell>
          <cell r="B9447">
            <v>2926.82</v>
          </cell>
        </row>
        <row r="9448">
          <cell r="A9448">
            <v>43015</v>
          </cell>
          <cell r="B9448">
            <v>2942.19</v>
          </cell>
        </row>
        <row r="9449">
          <cell r="A9449">
            <v>43016</v>
          </cell>
          <cell r="B9449">
            <v>2942.19</v>
          </cell>
        </row>
        <row r="9450">
          <cell r="A9450">
            <v>43017</v>
          </cell>
          <cell r="B9450">
            <v>2942.19</v>
          </cell>
        </row>
        <row r="9451">
          <cell r="A9451">
            <v>43018</v>
          </cell>
          <cell r="B9451">
            <v>2942.19</v>
          </cell>
        </row>
        <row r="9452">
          <cell r="A9452">
            <v>43019</v>
          </cell>
          <cell r="B9452">
            <v>2947.06</v>
          </cell>
        </row>
        <row r="9453">
          <cell r="A9453">
            <v>43020</v>
          </cell>
          <cell r="B9453">
            <v>2953.77</v>
          </cell>
        </row>
        <row r="9454">
          <cell r="A9454">
            <v>43021</v>
          </cell>
          <cell r="B9454">
            <v>2949.69</v>
          </cell>
        </row>
        <row r="9455">
          <cell r="A9455">
            <v>43022</v>
          </cell>
          <cell r="B9455">
            <v>2932.05</v>
          </cell>
        </row>
        <row r="9456">
          <cell r="A9456">
            <v>43023</v>
          </cell>
          <cell r="B9456">
            <v>2932.05</v>
          </cell>
        </row>
        <row r="9457">
          <cell r="A9457">
            <v>43024</v>
          </cell>
          <cell r="B9457">
            <v>2932.05</v>
          </cell>
        </row>
        <row r="9458">
          <cell r="A9458">
            <v>43025</v>
          </cell>
          <cell r="B9458">
            <v>2932.05</v>
          </cell>
        </row>
        <row r="9459">
          <cell r="A9459">
            <v>43026</v>
          </cell>
          <cell r="B9459">
            <v>2944.27</v>
          </cell>
        </row>
        <row r="9460">
          <cell r="A9460">
            <v>43027</v>
          </cell>
          <cell r="B9460">
            <v>2935.66</v>
          </cell>
        </row>
        <row r="9461">
          <cell r="A9461">
            <v>43028</v>
          </cell>
          <cell r="B9461">
            <v>2921.92</v>
          </cell>
        </row>
        <row r="9462">
          <cell r="A9462">
            <v>43029</v>
          </cell>
          <cell r="B9462">
            <v>2936.66</v>
          </cell>
        </row>
        <row r="9463">
          <cell r="A9463">
            <v>43030</v>
          </cell>
          <cell r="B9463">
            <v>2936.66</v>
          </cell>
        </row>
        <row r="9464">
          <cell r="A9464">
            <v>43031</v>
          </cell>
          <cell r="B9464">
            <v>2936.66</v>
          </cell>
        </row>
        <row r="9465">
          <cell r="A9465">
            <v>43032</v>
          </cell>
          <cell r="B9465">
            <v>2947.69</v>
          </cell>
        </row>
        <row r="9466">
          <cell r="A9466">
            <v>43033</v>
          </cell>
          <cell r="B9466">
            <v>2971.36</v>
          </cell>
        </row>
        <row r="9467">
          <cell r="A9467">
            <v>43034</v>
          </cell>
          <cell r="B9467">
            <v>2989.39</v>
          </cell>
        </row>
        <row r="9468">
          <cell r="A9468">
            <v>43035</v>
          </cell>
          <cell r="B9468">
            <v>3008.8</v>
          </cell>
        </row>
        <row r="9469">
          <cell r="A9469">
            <v>43036</v>
          </cell>
          <cell r="B9469">
            <v>3009.85</v>
          </cell>
        </row>
        <row r="9470">
          <cell r="A9470">
            <v>43037</v>
          </cell>
          <cell r="B9470">
            <v>3009.85</v>
          </cell>
        </row>
        <row r="9471">
          <cell r="A9471">
            <v>43038</v>
          </cell>
          <cell r="B9471">
            <v>3009.85</v>
          </cell>
        </row>
        <row r="9472">
          <cell r="A9472">
            <v>43039</v>
          </cell>
          <cell r="B9472">
            <v>3011.44</v>
          </cell>
        </row>
        <row r="9473">
          <cell r="A9473">
            <v>43040</v>
          </cell>
          <cell r="B9473">
            <v>3039.19</v>
          </cell>
        </row>
        <row r="9474">
          <cell r="A9474">
            <v>43041</v>
          </cell>
          <cell r="B9474">
            <v>3038.56</v>
          </cell>
        </row>
        <row r="9475">
          <cell r="A9475">
            <v>43042</v>
          </cell>
          <cell r="B9475">
            <v>3054.38</v>
          </cell>
        </row>
        <row r="9476">
          <cell r="A9476">
            <v>43043</v>
          </cell>
          <cell r="B9476">
            <v>3055.57</v>
          </cell>
        </row>
        <row r="9477">
          <cell r="A9477">
            <v>43044</v>
          </cell>
          <cell r="B9477">
            <v>3055.57</v>
          </cell>
        </row>
        <row r="9478">
          <cell r="A9478">
            <v>43045</v>
          </cell>
          <cell r="B9478">
            <v>3055.57</v>
          </cell>
        </row>
        <row r="9479">
          <cell r="A9479">
            <v>43046</v>
          </cell>
          <cell r="B9479">
            <v>3055.57</v>
          </cell>
        </row>
        <row r="9480">
          <cell r="A9480">
            <v>43047</v>
          </cell>
          <cell r="B9480">
            <v>3026.94</v>
          </cell>
        </row>
        <row r="9481">
          <cell r="A9481">
            <v>43048</v>
          </cell>
          <cell r="B9481">
            <v>3017.78</v>
          </cell>
        </row>
        <row r="9482">
          <cell r="A9482">
            <v>43049</v>
          </cell>
          <cell r="B9482">
            <v>3015.52</v>
          </cell>
        </row>
        <row r="9483">
          <cell r="A9483">
            <v>43050</v>
          </cell>
          <cell r="B9483">
            <v>3004.88</v>
          </cell>
        </row>
        <row r="9484">
          <cell r="A9484">
            <v>43051</v>
          </cell>
          <cell r="B9484">
            <v>3004.88</v>
          </cell>
        </row>
        <row r="9485">
          <cell r="A9485">
            <v>43052</v>
          </cell>
          <cell r="B9485">
            <v>3004.88</v>
          </cell>
        </row>
        <row r="9486">
          <cell r="A9486">
            <v>43053</v>
          </cell>
          <cell r="B9486">
            <v>3004.88</v>
          </cell>
        </row>
        <row r="9487">
          <cell r="A9487">
            <v>43054</v>
          </cell>
          <cell r="B9487">
            <v>3016.7</v>
          </cell>
        </row>
        <row r="9488">
          <cell r="A9488">
            <v>43055</v>
          </cell>
          <cell r="B9488">
            <v>3023.88</v>
          </cell>
        </row>
        <row r="9489">
          <cell r="A9489">
            <v>43056</v>
          </cell>
          <cell r="B9489">
            <v>3015.79</v>
          </cell>
        </row>
        <row r="9490">
          <cell r="A9490">
            <v>43057</v>
          </cell>
          <cell r="B9490">
            <v>3003.19</v>
          </cell>
        </row>
        <row r="9491">
          <cell r="A9491">
            <v>43058</v>
          </cell>
          <cell r="B9491">
            <v>3003.19</v>
          </cell>
        </row>
        <row r="9492">
          <cell r="A9492">
            <v>43059</v>
          </cell>
          <cell r="B9492">
            <v>3003.19</v>
          </cell>
        </row>
        <row r="9493">
          <cell r="A9493">
            <v>43060</v>
          </cell>
          <cell r="B9493">
            <v>3011.32</v>
          </cell>
        </row>
        <row r="9494">
          <cell r="A9494">
            <v>43061</v>
          </cell>
          <cell r="B9494">
            <v>3001.07</v>
          </cell>
        </row>
        <row r="9495">
          <cell r="A9495">
            <v>43062</v>
          </cell>
          <cell r="B9495">
            <v>2982.73</v>
          </cell>
        </row>
        <row r="9496">
          <cell r="A9496">
            <v>43063</v>
          </cell>
          <cell r="B9496">
            <v>2982.73</v>
          </cell>
        </row>
        <row r="9497">
          <cell r="A9497">
            <v>43064</v>
          </cell>
          <cell r="B9497">
            <v>2976.39</v>
          </cell>
        </row>
        <row r="9498">
          <cell r="A9498">
            <v>43065</v>
          </cell>
          <cell r="B9498">
            <v>2976.39</v>
          </cell>
        </row>
        <row r="9499">
          <cell r="A9499">
            <v>43066</v>
          </cell>
          <cell r="B9499">
            <v>2976.39</v>
          </cell>
        </row>
        <row r="9500">
          <cell r="A9500">
            <v>43067</v>
          </cell>
          <cell r="B9500">
            <v>2986.84</v>
          </cell>
        </row>
        <row r="9501">
          <cell r="A9501">
            <v>43068</v>
          </cell>
          <cell r="B9501">
            <v>3003.94</v>
          </cell>
        </row>
        <row r="9502">
          <cell r="A9502">
            <v>43069</v>
          </cell>
          <cell r="B9502">
            <v>3006.09</v>
          </cell>
        </row>
        <row r="9503">
          <cell r="A9503">
            <v>43070</v>
          </cell>
          <cell r="B9503">
            <v>3006.04</v>
          </cell>
        </row>
        <row r="9504">
          <cell r="A9504">
            <v>43071</v>
          </cell>
          <cell r="B9504">
            <v>3005.76</v>
          </cell>
        </row>
        <row r="9505">
          <cell r="A9505">
            <v>43072</v>
          </cell>
          <cell r="B9505">
            <v>3005.76</v>
          </cell>
        </row>
        <row r="9506">
          <cell r="A9506">
            <v>43073</v>
          </cell>
          <cell r="B9506">
            <v>3005.76</v>
          </cell>
        </row>
        <row r="9507">
          <cell r="A9507">
            <v>43074</v>
          </cell>
          <cell r="B9507">
            <v>2993.49</v>
          </cell>
        </row>
        <row r="9508">
          <cell r="A9508">
            <v>43075</v>
          </cell>
          <cell r="B9508">
            <v>2996.53</v>
          </cell>
        </row>
        <row r="9509">
          <cell r="A9509">
            <v>43076</v>
          </cell>
          <cell r="B9509">
            <v>3007.07</v>
          </cell>
        </row>
        <row r="9510">
          <cell r="A9510">
            <v>43077</v>
          </cell>
          <cell r="B9510">
            <v>3016.18</v>
          </cell>
        </row>
        <row r="9511">
          <cell r="A9511">
            <v>43078</v>
          </cell>
          <cell r="B9511">
            <v>3016.18</v>
          </cell>
        </row>
        <row r="9512">
          <cell r="A9512">
            <v>43079</v>
          </cell>
          <cell r="B9512">
            <v>3016.18</v>
          </cell>
        </row>
        <row r="9513">
          <cell r="A9513">
            <v>43080</v>
          </cell>
          <cell r="B9513">
            <v>3016.18</v>
          </cell>
        </row>
        <row r="9514">
          <cell r="A9514">
            <v>43081</v>
          </cell>
          <cell r="B9514">
            <v>3013.99</v>
          </cell>
        </row>
        <row r="9515">
          <cell r="A9515">
            <v>43082</v>
          </cell>
          <cell r="B9515">
            <v>3029.75</v>
          </cell>
        </row>
        <row r="9516">
          <cell r="A9516">
            <v>43083</v>
          </cell>
          <cell r="B9516">
            <v>3015.41</v>
          </cell>
        </row>
        <row r="9517">
          <cell r="A9517">
            <v>43084</v>
          </cell>
          <cell r="B9517">
            <v>2999.07</v>
          </cell>
        </row>
        <row r="9518">
          <cell r="A9518">
            <v>43085</v>
          </cell>
          <cell r="B9518">
            <v>2996.61</v>
          </cell>
        </row>
        <row r="9519">
          <cell r="A9519">
            <v>43086</v>
          </cell>
          <cell r="B9519">
            <v>2996.61</v>
          </cell>
        </row>
        <row r="9520">
          <cell r="A9520">
            <v>43087</v>
          </cell>
          <cell r="B9520">
            <v>2996.61</v>
          </cell>
        </row>
        <row r="9521">
          <cell r="A9521">
            <v>43088</v>
          </cell>
          <cell r="B9521">
            <v>2975.59</v>
          </cell>
        </row>
        <row r="9522">
          <cell r="A9522">
            <v>43089</v>
          </cell>
          <cell r="B9522">
            <v>2972.05</v>
          </cell>
        </row>
        <row r="9523">
          <cell r="A9523">
            <v>43090</v>
          </cell>
          <cell r="B9523">
            <v>2965.77</v>
          </cell>
        </row>
        <row r="9524">
          <cell r="A9524">
            <v>43091</v>
          </cell>
          <cell r="B9524">
            <v>2963.58</v>
          </cell>
        </row>
        <row r="9525">
          <cell r="A9525">
            <v>43092</v>
          </cell>
          <cell r="B9525">
            <v>2962.14</v>
          </cell>
        </row>
        <row r="9526">
          <cell r="A9526">
            <v>43093</v>
          </cell>
          <cell r="B9526">
            <v>2962.14</v>
          </cell>
        </row>
        <row r="9527">
          <cell r="A9527">
            <v>43094</v>
          </cell>
          <cell r="B9527">
            <v>2962.14</v>
          </cell>
        </row>
        <row r="9528">
          <cell r="A9528">
            <v>43095</v>
          </cell>
          <cell r="B9528">
            <v>2962.14</v>
          </cell>
        </row>
        <row r="9529">
          <cell r="A9529">
            <v>43096</v>
          </cell>
          <cell r="B9529">
            <v>2962.26</v>
          </cell>
        </row>
        <row r="9530">
          <cell r="A9530">
            <v>43097</v>
          </cell>
          <cell r="B9530">
            <v>2971.63</v>
          </cell>
        </row>
        <row r="9531">
          <cell r="A9531">
            <v>43098</v>
          </cell>
          <cell r="B9531">
            <v>2984</v>
          </cell>
        </row>
        <row r="9532">
          <cell r="A9532">
            <v>43099</v>
          </cell>
          <cell r="B9532">
            <v>2984</v>
          </cell>
        </row>
        <row r="9533">
          <cell r="A9533">
            <v>43100</v>
          </cell>
          <cell r="B9533">
            <v>2984</v>
          </cell>
        </row>
        <row r="9534">
          <cell r="A9534">
            <v>43101</v>
          </cell>
          <cell r="B9534">
            <v>2984</v>
          </cell>
        </row>
        <row r="9535">
          <cell r="A9535">
            <v>43102</v>
          </cell>
          <cell r="B9535">
            <v>2984</v>
          </cell>
        </row>
        <row r="9536">
          <cell r="A9536">
            <v>43103</v>
          </cell>
          <cell r="B9536">
            <v>2940.94</v>
          </cell>
        </row>
        <row r="9537">
          <cell r="A9537">
            <v>43104</v>
          </cell>
          <cell r="B9537">
            <v>2908.68</v>
          </cell>
        </row>
        <row r="9538">
          <cell r="A9538">
            <v>43105</v>
          </cell>
          <cell r="B9538">
            <v>2885.76</v>
          </cell>
        </row>
        <row r="9539">
          <cell r="A9539">
            <v>43106</v>
          </cell>
          <cell r="B9539">
            <v>2898.32</v>
          </cell>
        </row>
        <row r="9540">
          <cell r="A9540">
            <v>43107</v>
          </cell>
          <cell r="B9540">
            <v>2898.32</v>
          </cell>
        </row>
        <row r="9541">
          <cell r="A9541">
            <v>43108</v>
          </cell>
          <cell r="B9541">
            <v>2898.32</v>
          </cell>
        </row>
        <row r="9542">
          <cell r="A9542">
            <v>43109</v>
          </cell>
          <cell r="B9542">
            <v>2898.32</v>
          </cell>
        </row>
        <row r="9543">
          <cell r="A9543">
            <v>43110</v>
          </cell>
          <cell r="B9543">
            <v>2914.37</v>
          </cell>
        </row>
        <row r="9544">
          <cell r="A9544">
            <v>43111</v>
          </cell>
          <cell r="B9544">
            <v>2895.69</v>
          </cell>
        </row>
        <row r="9545">
          <cell r="A9545">
            <v>43112</v>
          </cell>
          <cell r="B9545">
            <v>2865.79</v>
          </cell>
        </row>
        <row r="9546">
          <cell r="A9546">
            <v>43113</v>
          </cell>
          <cell r="B9546">
            <v>2855.86</v>
          </cell>
        </row>
        <row r="9547">
          <cell r="A9547">
            <v>43114</v>
          </cell>
          <cell r="B9547">
            <v>2855.86</v>
          </cell>
        </row>
        <row r="9548">
          <cell r="A9548">
            <v>43115</v>
          </cell>
          <cell r="B9548">
            <v>2855.86</v>
          </cell>
        </row>
        <row r="9549">
          <cell r="A9549">
            <v>43116</v>
          </cell>
          <cell r="B9549">
            <v>2855.86</v>
          </cell>
        </row>
        <row r="9550">
          <cell r="A9550">
            <v>43117</v>
          </cell>
          <cell r="B9550">
            <v>2868.03</v>
          </cell>
        </row>
        <row r="9551">
          <cell r="A9551">
            <v>43118</v>
          </cell>
          <cell r="B9551">
            <v>2851.13</v>
          </cell>
        </row>
        <row r="9552">
          <cell r="A9552">
            <v>43119</v>
          </cell>
          <cell r="B9552">
            <v>2836.85</v>
          </cell>
        </row>
        <row r="9553">
          <cell r="A9553">
            <v>43120</v>
          </cell>
          <cell r="B9553">
            <v>2851.75</v>
          </cell>
        </row>
        <row r="9554">
          <cell r="A9554">
            <v>43121</v>
          </cell>
          <cell r="B9554">
            <v>2851.75</v>
          </cell>
        </row>
        <row r="9555">
          <cell r="A9555">
            <v>43122</v>
          </cell>
          <cell r="B9555">
            <v>2851.75</v>
          </cell>
        </row>
        <row r="9556">
          <cell r="A9556">
            <v>43123</v>
          </cell>
          <cell r="B9556">
            <v>2854.2</v>
          </cell>
        </row>
        <row r="9557">
          <cell r="A9557">
            <v>43124</v>
          </cell>
          <cell r="B9557">
            <v>2858.5</v>
          </cell>
        </row>
        <row r="9558">
          <cell r="A9558">
            <v>43125</v>
          </cell>
          <cell r="B9558">
            <v>2820.53</v>
          </cell>
        </row>
        <row r="9559">
          <cell r="A9559">
            <v>43126</v>
          </cell>
          <cell r="B9559">
            <v>2783.13</v>
          </cell>
        </row>
        <row r="9560">
          <cell r="A9560">
            <v>43127</v>
          </cell>
          <cell r="B9560">
            <v>2805.12</v>
          </cell>
        </row>
        <row r="9561">
          <cell r="A9561">
            <v>43128</v>
          </cell>
          <cell r="B9561">
            <v>2805.12</v>
          </cell>
        </row>
        <row r="9562">
          <cell r="A9562">
            <v>43129</v>
          </cell>
          <cell r="B9562">
            <v>2805.12</v>
          </cell>
        </row>
        <row r="9563">
          <cell r="A9563">
            <v>43130</v>
          </cell>
          <cell r="B9563">
            <v>2842.67</v>
          </cell>
        </row>
        <row r="9564">
          <cell r="A9564">
            <v>43131</v>
          </cell>
          <cell r="B9564">
            <v>2844.14</v>
          </cell>
        </row>
        <row r="9565">
          <cell r="A9565">
            <v>43132</v>
          </cell>
          <cell r="B9565">
            <v>2835.05</v>
          </cell>
        </row>
        <row r="9566">
          <cell r="A9566">
            <v>43133</v>
          </cell>
          <cell r="B9566">
            <v>2806.67</v>
          </cell>
        </row>
        <row r="9567">
          <cell r="A9567">
            <v>43134</v>
          </cell>
          <cell r="B9567">
            <v>2832.13</v>
          </cell>
        </row>
        <row r="9568">
          <cell r="A9568">
            <v>43135</v>
          </cell>
          <cell r="B9568">
            <v>2832.13</v>
          </cell>
        </row>
        <row r="9569">
          <cell r="A9569">
            <v>43136</v>
          </cell>
          <cell r="B9569">
            <v>2832.13</v>
          </cell>
        </row>
        <row r="9570">
          <cell r="A9570">
            <v>43137</v>
          </cell>
          <cell r="B9570">
            <v>2843.6</v>
          </cell>
        </row>
        <row r="9571">
          <cell r="A9571">
            <v>43138</v>
          </cell>
          <cell r="B9571">
            <v>2844.83</v>
          </cell>
        </row>
        <row r="9572">
          <cell r="A9572">
            <v>43139</v>
          </cell>
          <cell r="B9572">
            <v>2830.89</v>
          </cell>
        </row>
        <row r="9573">
          <cell r="A9573">
            <v>43140</v>
          </cell>
          <cell r="B9573">
            <v>2862.78</v>
          </cell>
        </row>
        <row r="9574">
          <cell r="A9574">
            <v>43141</v>
          </cell>
          <cell r="B9574">
            <v>2908.7</v>
          </cell>
        </row>
        <row r="9575">
          <cell r="A9575">
            <v>43142</v>
          </cell>
          <cell r="B9575">
            <v>2908.7</v>
          </cell>
        </row>
        <row r="9576">
          <cell r="A9576">
            <v>43143</v>
          </cell>
          <cell r="B9576">
            <v>2908.7</v>
          </cell>
        </row>
        <row r="9577">
          <cell r="A9577">
            <v>43144</v>
          </cell>
          <cell r="B9577">
            <v>2904.29</v>
          </cell>
        </row>
        <row r="9578">
          <cell r="A9578">
            <v>43145</v>
          </cell>
          <cell r="B9578">
            <v>2904.71</v>
          </cell>
        </row>
        <row r="9579">
          <cell r="A9579">
            <v>43146</v>
          </cell>
          <cell r="B9579">
            <v>2895.79</v>
          </cell>
        </row>
        <row r="9580">
          <cell r="A9580">
            <v>43147</v>
          </cell>
          <cell r="B9580">
            <v>2851.74</v>
          </cell>
        </row>
        <row r="9581">
          <cell r="A9581">
            <v>43148</v>
          </cell>
          <cell r="B9581">
            <v>2853.16</v>
          </cell>
        </row>
        <row r="9582">
          <cell r="A9582">
            <v>43149</v>
          </cell>
          <cell r="B9582">
            <v>2853.16</v>
          </cell>
        </row>
        <row r="9583">
          <cell r="A9583">
            <v>43150</v>
          </cell>
          <cell r="B9583">
            <v>2853.16</v>
          </cell>
        </row>
        <row r="9584">
          <cell r="A9584">
            <v>43151</v>
          </cell>
          <cell r="B9584">
            <v>2853.16</v>
          </cell>
        </row>
        <row r="9585">
          <cell r="A9585">
            <v>43152</v>
          </cell>
          <cell r="B9585">
            <v>2862.01</v>
          </cell>
        </row>
        <row r="9586">
          <cell r="A9586">
            <v>43153</v>
          </cell>
          <cell r="B9586">
            <v>2877.94</v>
          </cell>
        </row>
        <row r="9587">
          <cell r="A9587">
            <v>43154</v>
          </cell>
          <cell r="B9587">
            <v>2877.04</v>
          </cell>
        </row>
        <row r="9588">
          <cell r="A9588">
            <v>43155</v>
          </cell>
          <cell r="B9588">
            <v>2849.59</v>
          </cell>
        </row>
        <row r="9589">
          <cell r="A9589">
            <v>43156</v>
          </cell>
          <cell r="B9589">
            <v>2849.59</v>
          </cell>
        </row>
        <row r="9590">
          <cell r="A9590">
            <v>43157</v>
          </cell>
          <cell r="B9590">
            <v>2849.59</v>
          </cell>
        </row>
        <row r="9591">
          <cell r="A9591">
            <v>43158</v>
          </cell>
          <cell r="B9591">
            <v>2849.91</v>
          </cell>
        </row>
        <row r="9592">
          <cell r="A9592">
            <v>43159</v>
          </cell>
          <cell r="B9592">
            <v>2855.93</v>
          </cell>
        </row>
        <row r="9593">
          <cell r="A9593">
            <v>43160</v>
          </cell>
          <cell r="B9593">
            <v>2867.94</v>
          </cell>
        </row>
        <row r="9594">
          <cell r="A9594">
            <v>43161</v>
          </cell>
          <cell r="B9594">
            <v>2879.05</v>
          </cell>
        </row>
        <row r="9595">
          <cell r="A9595">
            <v>43162</v>
          </cell>
          <cell r="B9595">
            <v>2879.15</v>
          </cell>
        </row>
        <row r="9596">
          <cell r="A9596">
            <v>43163</v>
          </cell>
          <cell r="B9596">
            <v>2879.15</v>
          </cell>
        </row>
        <row r="9597">
          <cell r="A9597">
            <v>43164</v>
          </cell>
          <cell r="B9597">
            <v>2879.15</v>
          </cell>
        </row>
        <row r="9598">
          <cell r="A9598">
            <v>43165</v>
          </cell>
          <cell r="B9598">
            <v>2859.09</v>
          </cell>
        </row>
        <row r="9599">
          <cell r="A9599">
            <v>43166</v>
          </cell>
          <cell r="B9599">
            <v>2845.05</v>
          </cell>
        </row>
        <row r="9600">
          <cell r="A9600">
            <v>43167</v>
          </cell>
          <cell r="B9600">
            <v>2858.88</v>
          </cell>
        </row>
        <row r="9601">
          <cell r="A9601">
            <v>43168</v>
          </cell>
          <cell r="B9601">
            <v>2871.36</v>
          </cell>
        </row>
        <row r="9602">
          <cell r="A9602">
            <v>43169</v>
          </cell>
          <cell r="B9602">
            <v>2866.93</v>
          </cell>
        </row>
        <row r="9603">
          <cell r="A9603">
            <v>43170</v>
          </cell>
          <cell r="B9603">
            <v>2866.93</v>
          </cell>
        </row>
        <row r="9604">
          <cell r="A9604">
            <v>43171</v>
          </cell>
          <cell r="B9604">
            <v>2866.93</v>
          </cell>
        </row>
        <row r="9605">
          <cell r="A9605">
            <v>43172</v>
          </cell>
          <cell r="B9605">
            <v>2851.84</v>
          </cell>
        </row>
        <row r="9606">
          <cell r="A9606">
            <v>43173</v>
          </cell>
          <cell r="B9606">
            <v>2848.38</v>
          </cell>
        </row>
        <row r="9607">
          <cell r="A9607">
            <v>43174</v>
          </cell>
          <cell r="B9607">
            <v>2845.76</v>
          </cell>
        </row>
        <row r="9608">
          <cell r="A9608">
            <v>43175</v>
          </cell>
          <cell r="B9608">
            <v>2850.04</v>
          </cell>
        </row>
        <row r="9609">
          <cell r="A9609">
            <v>43176</v>
          </cell>
          <cell r="B9609">
            <v>2852.48</v>
          </cell>
        </row>
        <row r="9610">
          <cell r="A9610">
            <v>43177</v>
          </cell>
          <cell r="B9610">
            <v>2852.48</v>
          </cell>
        </row>
        <row r="9611">
          <cell r="A9611">
            <v>43178</v>
          </cell>
          <cell r="B9611">
            <v>2852.48</v>
          </cell>
        </row>
        <row r="9612">
          <cell r="A9612">
            <v>43179</v>
          </cell>
          <cell r="B9612">
            <v>2852.48</v>
          </cell>
        </row>
        <row r="9613">
          <cell r="A9613">
            <v>43180</v>
          </cell>
          <cell r="B9613">
            <v>2866.92</v>
          </cell>
        </row>
        <row r="9614">
          <cell r="A9614">
            <v>43181</v>
          </cell>
          <cell r="B9614">
            <v>2850.69</v>
          </cell>
        </row>
        <row r="9615">
          <cell r="A9615">
            <v>43182</v>
          </cell>
          <cell r="B9615">
            <v>2857.88</v>
          </cell>
        </row>
        <row r="9616">
          <cell r="A9616">
            <v>43183</v>
          </cell>
          <cell r="B9616">
            <v>2849.01</v>
          </cell>
        </row>
        <row r="9617">
          <cell r="A9617">
            <v>43184</v>
          </cell>
          <cell r="B9617">
            <v>2849.01</v>
          </cell>
        </row>
        <row r="9618">
          <cell r="A9618">
            <v>43185</v>
          </cell>
          <cell r="B9618">
            <v>2849.01</v>
          </cell>
        </row>
        <row r="9619">
          <cell r="A9619">
            <v>43186</v>
          </cell>
          <cell r="B9619">
            <v>2816.33</v>
          </cell>
        </row>
        <row r="9620">
          <cell r="A9620">
            <v>43187</v>
          </cell>
          <cell r="B9620">
            <v>2780.04</v>
          </cell>
        </row>
        <row r="9621">
          <cell r="A9621">
            <v>43188</v>
          </cell>
          <cell r="B9621">
            <v>2780.47</v>
          </cell>
        </row>
        <row r="9622">
          <cell r="A9622">
            <v>43189</v>
          </cell>
          <cell r="B9622">
            <v>2780.47</v>
          </cell>
        </row>
        <row r="9623">
          <cell r="A9623">
            <v>43190</v>
          </cell>
          <cell r="B9623">
            <v>2780.47</v>
          </cell>
        </row>
        <row r="9624">
          <cell r="A9624">
            <v>43191</v>
          </cell>
          <cell r="B9624">
            <v>2780.47</v>
          </cell>
        </row>
        <row r="9625">
          <cell r="A9625">
            <v>43192</v>
          </cell>
          <cell r="B9625">
            <v>2780.47</v>
          </cell>
        </row>
        <row r="9626">
          <cell r="A9626">
            <v>43193</v>
          </cell>
          <cell r="B9626">
            <v>2792.96</v>
          </cell>
        </row>
        <row r="9627">
          <cell r="A9627">
            <v>43194</v>
          </cell>
          <cell r="B9627">
            <v>2778.27</v>
          </cell>
        </row>
        <row r="9628">
          <cell r="A9628">
            <v>43195</v>
          </cell>
          <cell r="B9628">
            <v>2791.57</v>
          </cell>
        </row>
        <row r="9629">
          <cell r="A9629">
            <v>43196</v>
          </cell>
          <cell r="B9629">
            <v>2787.36</v>
          </cell>
        </row>
        <row r="9630">
          <cell r="A9630">
            <v>43197</v>
          </cell>
          <cell r="B9630">
            <v>2791.88</v>
          </cell>
        </row>
        <row r="9631">
          <cell r="A9631">
            <v>43198</v>
          </cell>
          <cell r="B9631">
            <v>2791.88</v>
          </cell>
        </row>
        <row r="9632">
          <cell r="A9632">
            <v>43199</v>
          </cell>
          <cell r="B9632">
            <v>2791.88</v>
          </cell>
        </row>
        <row r="9633">
          <cell r="A9633">
            <v>43200</v>
          </cell>
          <cell r="B9633">
            <v>2781.95</v>
          </cell>
        </row>
        <row r="9634">
          <cell r="A9634">
            <v>43201</v>
          </cell>
          <cell r="B9634">
            <v>2767.82</v>
          </cell>
        </row>
        <row r="9635">
          <cell r="A9635">
            <v>43202</v>
          </cell>
          <cell r="B9635">
            <v>2733.24</v>
          </cell>
        </row>
        <row r="9636">
          <cell r="A9636">
            <v>43203</v>
          </cell>
          <cell r="B9636">
            <v>2710.03</v>
          </cell>
        </row>
        <row r="9637">
          <cell r="A9637">
            <v>43204</v>
          </cell>
          <cell r="B9637">
            <v>2705.34</v>
          </cell>
        </row>
        <row r="9638">
          <cell r="A9638">
            <v>43205</v>
          </cell>
          <cell r="B9638">
            <v>2705.34</v>
          </cell>
        </row>
        <row r="9639">
          <cell r="A9639">
            <v>43206</v>
          </cell>
          <cell r="B9639">
            <v>2705.34</v>
          </cell>
        </row>
        <row r="9640">
          <cell r="A9640">
            <v>43207</v>
          </cell>
          <cell r="B9640">
            <v>2726.47</v>
          </cell>
        </row>
        <row r="9641">
          <cell r="A9641">
            <v>43208</v>
          </cell>
          <cell r="B9641">
            <v>2725.66</v>
          </cell>
        </row>
        <row r="9642">
          <cell r="A9642">
            <v>43209</v>
          </cell>
          <cell r="B9642">
            <v>2705.64</v>
          </cell>
        </row>
        <row r="9643">
          <cell r="A9643">
            <v>43210</v>
          </cell>
          <cell r="B9643">
            <v>2724.47</v>
          </cell>
        </row>
        <row r="9644">
          <cell r="A9644">
            <v>43211</v>
          </cell>
          <cell r="B9644">
            <v>2757.96</v>
          </cell>
        </row>
        <row r="9645">
          <cell r="A9645">
            <v>43212</v>
          </cell>
          <cell r="B9645">
            <v>2757.96</v>
          </cell>
        </row>
        <row r="9646">
          <cell r="A9646">
            <v>43213</v>
          </cell>
          <cell r="B9646">
            <v>2757.96</v>
          </cell>
        </row>
        <row r="9647">
          <cell r="A9647">
            <v>43214</v>
          </cell>
          <cell r="B9647">
            <v>2799.45</v>
          </cell>
        </row>
        <row r="9648">
          <cell r="A9648">
            <v>43215</v>
          </cell>
          <cell r="B9648">
            <v>2785.22</v>
          </cell>
        </row>
        <row r="9649">
          <cell r="A9649">
            <v>43216</v>
          </cell>
          <cell r="B9649">
            <v>2820.29</v>
          </cell>
        </row>
        <row r="9650">
          <cell r="A9650">
            <v>43217</v>
          </cell>
          <cell r="B9650">
            <v>2812.83</v>
          </cell>
        </row>
        <row r="9651">
          <cell r="A9651">
            <v>43218</v>
          </cell>
          <cell r="B9651">
            <v>2806.28</v>
          </cell>
        </row>
        <row r="9652">
          <cell r="A9652">
            <v>43219</v>
          </cell>
          <cell r="B9652">
            <v>2806.28</v>
          </cell>
        </row>
        <row r="9653">
          <cell r="A9653">
            <v>43220</v>
          </cell>
          <cell r="B9653">
            <v>2806.28</v>
          </cell>
        </row>
        <row r="9654">
          <cell r="A9654">
            <v>43221</v>
          </cell>
          <cell r="B9654">
            <v>2809.92</v>
          </cell>
        </row>
        <row r="9655">
          <cell r="A9655">
            <v>43222</v>
          </cell>
          <cell r="B9655">
            <v>2809.92</v>
          </cell>
        </row>
        <row r="9656">
          <cell r="A9656">
            <v>43223</v>
          </cell>
          <cell r="B9656">
            <v>2831.99</v>
          </cell>
        </row>
        <row r="9657">
          <cell r="A9657">
            <v>43224</v>
          </cell>
          <cell r="B9657">
            <v>2857.85</v>
          </cell>
        </row>
        <row r="9658">
          <cell r="A9658">
            <v>43225</v>
          </cell>
          <cell r="B9658">
            <v>2843.41</v>
          </cell>
        </row>
        <row r="9659">
          <cell r="A9659">
            <v>43226</v>
          </cell>
          <cell r="B9659">
            <v>2843.41</v>
          </cell>
        </row>
        <row r="9660">
          <cell r="A9660">
            <v>43227</v>
          </cell>
          <cell r="B9660">
            <v>2843.41</v>
          </cell>
        </row>
        <row r="9661">
          <cell r="A9661">
            <v>43228</v>
          </cell>
          <cell r="B9661">
            <v>2817.2</v>
          </cell>
        </row>
        <row r="9662">
          <cell r="A9662">
            <v>43229</v>
          </cell>
          <cell r="B9662">
            <v>2866</v>
          </cell>
        </row>
        <row r="9663">
          <cell r="A9663">
            <v>43230</v>
          </cell>
          <cell r="B9663">
            <v>2859.51</v>
          </cell>
        </row>
        <row r="9664">
          <cell r="A9664">
            <v>43231</v>
          </cell>
          <cell r="B9664">
            <v>2822.37</v>
          </cell>
        </row>
        <row r="9665">
          <cell r="A9665">
            <v>43232</v>
          </cell>
          <cell r="B9665">
            <v>2824.05</v>
          </cell>
        </row>
        <row r="9666">
          <cell r="A9666">
            <v>43233</v>
          </cell>
          <cell r="B9666">
            <v>2824.05</v>
          </cell>
        </row>
        <row r="9667">
          <cell r="A9667">
            <v>43234</v>
          </cell>
          <cell r="B9667">
            <v>2824.05</v>
          </cell>
        </row>
        <row r="9668">
          <cell r="A9668">
            <v>43235</v>
          </cell>
          <cell r="B9668">
            <v>2824.05</v>
          </cell>
        </row>
        <row r="9669">
          <cell r="A9669">
            <v>43236</v>
          </cell>
          <cell r="B9669">
            <v>2889.87</v>
          </cell>
        </row>
        <row r="9670">
          <cell r="A9670">
            <v>43237</v>
          </cell>
          <cell r="B9670">
            <v>2865.37</v>
          </cell>
        </row>
        <row r="9671">
          <cell r="A9671">
            <v>43238</v>
          </cell>
          <cell r="B9671">
            <v>2886.23</v>
          </cell>
        </row>
        <row r="9672">
          <cell r="A9672">
            <v>43239</v>
          </cell>
          <cell r="B9672">
            <v>2925.67</v>
          </cell>
        </row>
        <row r="9673">
          <cell r="A9673">
            <v>43240</v>
          </cell>
          <cell r="B9673">
            <v>2925.67</v>
          </cell>
        </row>
        <row r="9674">
          <cell r="A9674">
            <v>43241</v>
          </cell>
          <cell r="B9674">
            <v>2925.67</v>
          </cell>
        </row>
        <row r="9675">
          <cell r="A9675">
            <v>43242</v>
          </cell>
          <cell r="B9675">
            <v>2897.37</v>
          </cell>
        </row>
        <row r="9676">
          <cell r="A9676">
            <v>43243</v>
          </cell>
          <cell r="B9676">
            <v>2851.42</v>
          </cell>
        </row>
        <row r="9677">
          <cell r="A9677">
            <v>43244</v>
          </cell>
          <cell r="B9677">
            <v>2863.24</v>
          </cell>
        </row>
        <row r="9678">
          <cell r="A9678">
            <v>43245</v>
          </cell>
          <cell r="B9678">
            <v>2863.12</v>
          </cell>
        </row>
        <row r="9679">
          <cell r="A9679">
            <v>43246</v>
          </cell>
          <cell r="B9679">
            <v>2887.16</v>
          </cell>
        </row>
        <row r="9680">
          <cell r="A9680">
            <v>43247</v>
          </cell>
          <cell r="B9680">
            <v>2887.16</v>
          </cell>
        </row>
        <row r="9681">
          <cell r="A9681">
            <v>43248</v>
          </cell>
          <cell r="B9681">
            <v>2887.16</v>
          </cell>
        </row>
        <row r="9682">
          <cell r="A9682">
            <v>43249</v>
          </cell>
          <cell r="B9682">
            <v>2887.16</v>
          </cell>
        </row>
        <row r="9683">
          <cell r="A9683">
            <v>43250</v>
          </cell>
          <cell r="B9683">
            <v>2893.82</v>
          </cell>
        </row>
        <row r="9684">
          <cell r="A9684">
            <v>43251</v>
          </cell>
          <cell r="B9684">
            <v>2879.32</v>
          </cell>
        </row>
        <row r="9685">
          <cell r="A9685">
            <v>43252</v>
          </cell>
          <cell r="B9685">
            <v>2889.32</v>
          </cell>
        </row>
        <row r="9686">
          <cell r="A9686">
            <v>43253</v>
          </cell>
          <cell r="B9686">
            <v>2868.22</v>
          </cell>
        </row>
        <row r="9687">
          <cell r="A9687">
            <v>43254</v>
          </cell>
          <cell r="B9687">
            <v>2868.22</v>
          </cell>
        </row>
        <row r="9688">
          <cell r="A9688">
            <v>43255</v>
          </cell>
          <cell r="B9688">
            <v>2868.22</v>
          </cell>
        </row>
        <row r="9689">
          <cell r="A9689">
            <v>43256</v>
          </cell>
          <cell r="B9689">
            <v>2868.22</v>
          </cell>
        </row>
        <row r="9690">
          <cell r="A9690">
            <v>43257</v>
          </cell>
          <cell r="B9690">
            <v>2865.37</v>
          </cell>
        </row>
        <row r="9691">
          <cell r="A9691">
            <v>43258</v>
          </cell>
          <cell r="B9691">
            <v>2828.42</v>
          </cell>
        </row>
        <row r="9692">
          <cell r="A9692">
            <v>43259</v>
          </cell>
          <cell r="B9692">
            <v>2835.78</v>
          </cell>
        </row>
        <row r="9693">
          <cell r="A9693">
            <v>43260</v>
          </cell>
          <cell r="B9693">
            <v>2855.8</v>
          </cell>
        </row>
        <row r="9694">
          <cell r="A9694">
            <v>43261</v>
          </cell>
          <cell r="B9694">
            <v>2855.8</v>
          </cell>
        </row>
        <row r="9695">
          <cell r="A9695">
            <v>43262</v>
          </cell>
          <cell r="B9695">
            <v>2855.8</v>
          </cell>
        </row>
        <row r="9696">
          <cell r="A9696">
            <v>43263</v>
          </cell>
          <cell r="B9696">
            <v>2855.8</v>
          </cell>
        </row>
        <row r="9697">
          <cell r="A9697">
            <v>43264</v>
          </cell>
          <cell r="B9697">
            <v>2857.11</v>
          </cell>
        </row>
        <row r="9698">
          <cell r="A9698">
            <v>43265</v>
          </cell>
          <cell r="B9698">
            <v>2859.17</v>
          </cell>
        </row>
        <row r="9699">
          <cell r="A9699">
            <v>43266</v>
          </cell>
          <cell r="B9699">
            <v>2859.78</v>
          </cell>
        </row>
        <row r="9700">
          <cell r="A9700">
            <v>43267</v>
          </cell>
          <cell r="B9700">
            <v>2890.06</v>
          </cell>
        </row>
        <row r="9701">
          <cell r="A9701">
            <v>43268</v>
          </cell>
          <cell r="B9701">
            <v>2890.06</v>
          </cell>
        </row>
        <row r="9702">
          <cell r="A9702">
            <v>43269</v>
          </cell>
          <cell r="B9702">
            <v>2890.06</v>
          </cell>
        </row>
        <row r="9703">
          <cell r="A9703">
            <v>43270</v>
          </cell>
          <cell r="B9703">
            <v>2919.14</v>
          </cell>
        </row>
        <row r="9704">
          <cell r="A9704">
            <v>43271</v>
          </cell>
          <cell r="B9704">
            <v>2931.78</v>
          </cell>
        </row>
        <row r="9705">
          <cell r="A9705">
            <v>43272</v>
          </cell>
          <cell r="B9705">
            <v>2916.49</v>
          </cell>
        </row>
        <row r="9706">
          <cell r="A9706">
            <v>43273</v>
          </cell>
          <cell r="B9706">
            <v>2944.82</v>
          </cell>
        </row>
        <row r="9707">
          <cell r="A9707">
            <v>43274</v>
          </cell>
          <cell r="B9707">
            <v>2918.22</v>
          </cell>
        </row>
        <row r="9708">
          <cell r="A9708">
            <v>43275</v>
          </cell>
          <cell r="B9708">
            <v>2918.22</v>
          </cell>
        </row>
        <row r="9709">
          <cell r="A9709">
            <v>43276</v>
          </cell>
          <cell r="B9709">
            <v>2918.22</v>
          </cell>
        </row>
        <row r="9710">
          <cell r="A9710">
            <v>43277</v>
          </cell>
          <cell r="B9710">
            <v>2927.67</v>
          </cell>
        </row>
        <row r="9711">
          <cell r="A9711">
            <v>43278</v>
          </cell>
          <cell r="B9711">
            <v>2924.1</v>
          </cell>
        </row>
        <row r="9712">
          <cell r="A9712">
            <v>43279</v>
          </cell>
          <cell r="B9712">
            <v>2934.91</v>
          </cell>
        </row>
        <row r="9713">
          <cell r="A9713">
            <v>43280</v>
          </cell>
          <cell r="B9713">
            <v>2945.09</v>
          </cell>
        </row>
        <row r="9714">
          <cell r="A9714">
            <v>43281</v>
          </cell>
          <cell r="B9714">
            <v>2930.8</v>
          </cell>
        </row>
        <row r="9715">
          <cell r="A9715">
            <v>43282</v>
          </cell>
          <cell r="B9715">
            <v>2930.8</v>
          </cell>
        </row>
        <row r="9716">
          <cell r="A9716">
            <v>43283</v>
          </cell>
          <cell r="B9716">
            <v>2930.8</v>
          </cell>
        </row>
        <row r="9717">
          <cell r="A9717">
            <v>43284</v>
          </cell>
          <cell r="B9717">
            <v>2930.8</v>
          </cell>
        </row>
        <row r="9718">
          <cell r="A9718">
            <v>43285</v>
          </cell>
          <cell r="B9718">
            <v>2909.83</v>
          </cell>
        </row>
        <row r="9719">
          <cell r="A9719">
            <v>43286</v>
          </cell>
          <cell r="B9719">
            <v>2909.83</v>
          </cell>
        </row>
        <row r="9720">
          <cell r="A9720">
            <v>43287</v>
          </cell>
          <cell r="B9720">
            <v>2885.53</v>
          </cell>
        </row>
        <row r="9721">
          <cell r="A9721">
            <v>43288</v>
          </cell>
          <cell r="B9721">
            <v>2867.94</v>
          </cell>
        </row>
        <row r="9722">
          <cell r="A9722">
            <v>43289</v>
          </cell>
          <cell r="B9722">
            <v>2867.94</v>
          </cell>
        </row>
        <row r="9723">
          <cell r="A9723">
            <v>43290</v>
          </cell>
          <cell r="B9723">
            <v>2867.94</v>
          </cell>
        </row>
        <row r="9724">
          <cell r="A9724">
            <v>43291</v>
          </cell>
          <cell r="B9724">
            <v>2881.09</v>
          </cell>
        </row>
        <row r="9725">
          <cell r="A9725">
            <v>43292</v>
          </cell>
          <cell r="B9725">
            <v>2872.62</v>
          </cell>
        </row>
        <row r="9726">
          <cell r="A9726">
            <v>43293</v>
          </cell>
          <cell r="B9726">
            <v>2880.1</v>
          </cell>
        </row>
        <row r="9727">
          <cell r="A9727">
            <v>43294</v>
          </cell>
          <cell r="B9727">
            <v>2882.02</v>
          </cell>
        </row>
        <row r="9728">
          <cell r="A9728">
            <v>43295</v>
          </cell>
          <cell r="B9728">
            <v>2861.7</v>
          </cell>
        </row>
        <row r="9729">
          <cell r="A9729">
            <v>43296</v>
          </cell>
          <cell r="B9729">
            <v>2861.7</v>
          </cell>
        </row>
        <row r="9730">
          <cell r="A9730">
            <v>43297</v>
          </cell>
          <cell r="B9730">
            <v>2861.7</v>
          </cell>
        </row>
        <row r="9731">
          <cell r="A9731">
            <v>43298</v>
          </cell>
          <cell r="B9731">
            <v>2868.96</v>
          </cell>
        </row>
        <row r="9732">
          <cell r="A9732">
            <v>43299</v>
          </cell>
          <cell r="B9732">
            <v>2878.28</v>
          </cell>
        </row>
        <row r="9733">
          <cell r="A9733">
            <v>43300</v>
          </cell>
          <cell r="B9733">
            <v>2876.93</v>
          </cell>
        </row>
        <row r="9734">
          <cell r="A9734">
            <v>43301</v>
          </cell>
          <cell r="B9734">
            <v>2883.81</v>
          </cell>
        </row>
        <row r="9735">
          <cell r="A9735">
            <v>43302</v>
          </cell>
          <cell r="B9735">
            <v>2883.81</v>
          </cell>
        </row>
        <row r="9736">
          <cell r="A9736">
            <v>43303</v>
          </cell>
          <cell r="B9736">
            <v>2883.81</v>
          </cell>
        </row>
        <row r="9737">
          <cell r="A9737">
            <v>43304</v>
          </cell>
          <cell r="B9737">
            <v>2883.81</v>
          </cell>
        </row>
        <row r="9738">
          <cell r="A9738">
            <v>43305</v>
          </cell>
          <cell r="B9738">
            <v>2897.73</v>
          </cell>
        </row>
        <row r="9739">
          <cell r="A9739">
            <v>43306</v>
          </cell>
          <cell r="B9739">
            <v>2898.36</v>
          </cell>
        </row>
        <row r="9740">
          <cell r="A9740">
            <v>43307</v>
          </cell>
          <cell r="B9740">
            <v>2882.84</v>
          </cell>
        </row>
        <row r="9741">
          <cell r="A9741">
            <v>43308</v>
          </cell>
          <cell r="B9741">
            <v>2886.21</v>
          </cell>
        </row>
        <row r="9742">
          <cell r="A9742">
            <v>43309</v>
          </cell>
          <cell r="B9742">
            <v>2880.79</v>
          </cell>
        </row>
        <row r="9743">
          <cell r="A9743">
            <v>43310</v>
          </cell>
          <cell r="B9743">
            <v>2880.79</v>
          </cell>
        </row>
        <row r="9744">
          <cell r="A9744">
            <v>43311</v>
          </cell>
          <cell r="B9744">
            <v>2880.79</v>
          </cell>
        </row>
        <row r="9745">
          <cell r="A9745">
            <v>43312</v>
          </cell>
          <cell r="B9745">
            <v>2875.72</v>
          </cell>
        </row>
        <row r="9746">
          <cell r="A9746">
            <v>43313</v>
          </cell>
          <cell r="B9746">
            <v>2886.8</v>
          </cell>
        </row>
        <row r="9747">
          <cell r="A9747">
            <v>43314</v>
          </cell>
          <cell r="B9747">
            <v>2892.62</v>
          </cell>
        </row>
        <row r="9748">
          <cell r="A9748">
            <v>43315</v>
          </cell>
          <cell r="B9748">
            <v>2904.9</v>
          </cell>
        </row>
        <row r="9749">
          <cell r="A9749">
            <v>43316</v>
          </cell>
          <cell r="B9749">
            <v>2898.99</v>
          </cell>
        </row>
        <row r="9750">
          <cell r="A9750">
            <v>43317</v>
          </cell>
          <cell r="B9750">
            <v>2898.99</v>
          </cell>
        </row>
        <row r="9751">
          <cell r="A9751">
            <v>43318</v>
          </cell>
          <cell r="B9751">
            <v>2898.99</v>
          </cell>
        </row>
        <row r="9752">
          <cell r="A9752">
            <v>43319</v>
          </cell>
          <cell r="B9752">
            <v>2898.86</v>
          </cell>
        </row>
        <row r="9753">
          <cell r="A9753">
            <v>43320</v>
          </cell>
          <cell r="B9753">
            <v>2898.86</v>
          </cell>
        </row>
        <row r="9754">
          <cell r="A9754">
            <v>43321</v>
          </cell>
          <cell r="B9754">
            <v>2908.9</v>
          </cell>
        </row>
        <row r="9755">
          <cell r="A9755">
            <v>43322</v>
          </cell>
          <cell r="B9755">
            <v>2919.44</v>
          </cell>
        </row>
        <row r="9756">
          <cell r="A9756">
            <v>43323</v>
          </cell>
          <cell r="B9756">
            <v>2940.95</v>
          </cell>
        </row>
        <row r="9757">
          <cell r="A9757">
            <v>43324</v>
          </cell>
          <cell r="B9757">
            <v>2940.95</v>
          </cell>
        </row>
        <row r="9758">
          <cell r="A9758">
            <v>43325</v>
          </cell>
          <cell r="B9758">
            <v>2940.95</v>
          </cell>
        </row>
        <row r="9759">
          <cell r="A9759">
            <v>43326</v>
          </cell>
          <cell r="B9759">
            <v>2983.93</v>
          </cell>
        </row>
        <row r="9760">
          <cell r="A9760">
            <v>43327</v>
          </cell>
          <cell r="B9760">
            <v>3002.66</v>
          </cell>
        </row>
        <row r="9761">
          <cell r="A9761">
            <v>43328</v>
          </cell>
          <cell r="B9761">
            <v>3046.76</v>
          </cell>
        </row>
        <row r="9762">
          <cell r="A9762">
            <v>43329</v>
          </cell>
          <cell r="B9762">
            <v>3019.55</v>
          </cell>
        </row>
        <row r="9763">
          <cell r="A9763">
            <v>43330</v>
          </cell>
          <cell r="B9763">
            <v>3024.02</v>
          </cell>
        </row>
        <row r="9764">
          <cell r="A9764">
            <v>43331</v>
          </cell>
          <cell r="B9764">
            <v>3024.02</v>
          </cell>
        </row>
        <row r="9765">
          <cell r="A9765">
            <v>43332</v>
          </cell>
          <cell r="B9765">
            <v>3024.02</v>
          </cell>
        </row>
        <row r="9766">
          <cell r="A9766">
            <v>43333</v>
          </cell>
          <cell r="B9766">
            <v>3024.02</v>
          </cell>
        </row>
        <row r="9767">
          <cell r="A9767">
            <v>43334</v>
          </cell>
          <cell r="B9767">
            <v>2990.78</v>
          </cell>
        </row>
        <row r="9768">
          <cell r="A9768">
            <v>43335</v>
          </cell>
          <cell r="B9768">
            <v>2965.45</v>
          </cell>
        </row>
        <row r="9769">
          <cell r="A9769">
            <v>43336</v>
          </cell>
          <cell r="B9769">
            <v>2980.64</v>
          </cell>
        </row>
        <row r="9770">
          <cell r="A9770">
            <v>43337</v>
          </cell>
          <cell r="B9770">
            <v>2958.45</v>
          </cell>
        </row>
        <row r="9771">
          <cell r="A9771">
            <v>43338</v>
          </cell>
          <cell r="B9771">
            <v>2958.45</v>
          </cell>
        </row>
        <row r="9772">
          <cell r="A9772">
            <v>43339</v>
          </cell>
          <cell r="B9772">
            <v>2958.45</v>
          </cell>
        </row>
        <row r="9773">
          <cell r="A9773">
            <v>43340</v>
          </cell>
          <cell r="B9773">
            <v>2934.31</v>
          </cell>
        </row>
        <row r="9774">
          <cell r="A9774">
            <v>43341</v>
          </cell>
          <cell r="B9774">
            <v>2966</v>
          </cell>
        </row>
        <row r="9775">
          <cell r="A9775">
            <v>43342</v>
          </cell>
          <cell r="B9775">
            <v>2999.57</v>
          </cell>
        </row>
        <row r="9776">
          <cell r="A9776">
            <v>43343</v>
          </cell>
          <cell r="B9776">
            <v>3027.39</v>
          </cell>
        </row>
        <row r="9777">
          <cell r="A9777">
            <v>43344</v>
          </cell>
          <cell r="B9777">
            <v>3053.14</v>
          </cell>
        </row>
        <row r="9778">
          <cell r="A9778">
            <v>43345</v>
          </cell>
          <cell r="B9778">
            <v>3053.14</v>
          </cell>
        </row>
        <row r="9779">
          <cell r="A9779">
            <v>43346</v>
          </cell>
          <cell r="B9779">
            <v>3053.14</v>
          </cell>
        </row>
        <row r="9780">
          <cell r="A9780">
            <v>43347</v>
          </cell>
          <cell r="B9780">
            <v>3053.14</v>
          </cell>
        </row>
        <row r="9781">
          <cell r="A9781">
            <v>43348</v>
          </cell>
          <cell r="B9781">
            <v>3088.47</v>
          </cell>
        </row>
        <row r="9782">
          <cell r="A9782">
            <v>43349</v>
          </cell>
          <cell r="B9782">
            <v>3100.37</v>
          </cell>
        </row>
        <row r="9783">
          <cell r="A9783">
            <v>43350</v>
          </cell>
          <cell r="B9783">
            <v>3089.47</v>
          </cell>
        </row>
        <row r="9784">
          <cell r="A9784">
            <v>43351</v>
          </cell>
          <cell r="B9784">
            <v>3070.15</v>
          </cell>
        </row>
        <row r="9785">
          <cell r="A9785">
            <v>43352</v>
          </cell>
          <cell r="B9785">
            <v>3070.15</v>
          </cell>
        </row>
        <row r="9786">
          <cell r="A9786">
            <v>43353</v>
          </cell>
          <cell r="B9786">
            <v>3070.15</v>
          </cell>
        </row>
        <row r="9787">
          <cell r="A9787">
            <v>43354</v>
          </cell>
          <cell r="B9787">
            <v>3069.49</v>
          </cell>
        </row>
        <row r="9788">
          <cell r="A9788">
            <v>43355</v>
          </cell>
          <cell r="B9788">
            <v>3087.73</v>
          </cell>
        </row>
        <row r="9789">
          <cell r="A9789">
            <v>43356</v>
          </cell>
          <cell r="B9789">
            <v>3055.01</v>
          </cell>
        </row>
        <row r="9790">
          <cell r="A9790">
            <v>43357</v>
          </cell>
          <cell r="B9790">
            <v>3019.38</v>
          </cell>
        </row>
        <row r="9791">
          <cell r="A9791">
            <v>43358</v>
          </cell>
          <cell r="B9791">
            <v>3026.05</v>
          </cell>
        </row>
        <row r="9792">
          <cell r="A9792">
            <v>43359</v>
          </cell>
          <cell r="B9792">
            <v>3026.05</v>
          </cell>
        </row>
        <row r="9793">
          <cell r="A9793">
            <v>43360</v>
          </cell>
          <cell r="B9793">
            <v>3026.05</v>
          </cell>
        </row>
        <row r="9794">
          <cell r="A9794">
            <v>43361</v>
          </cell>
          <cell r="B9794">
            <v>3013.38</v>
          </cell>
        </row>
        <row r="9795">
          <cell r="A9795">
            <v>43362</v>
          </cell>
          <cell r="B9795">
            <v>3007.03</v>
          </cell>
        </row>
        <row r="9796">
          <cell r="A9796">
            <v>43363</v>
          </cell>
          <cell r="B9796">
            <v>3018.63</v>
          </cell>
        </row>
        <row r="9797">
          <cell r="A9797">
            <v>43364</v>
          </cell>
          <cell r="B9797">
            <v>3014.18</v>
          </cell>
        </row>
        <row r="9798">
          <cell r="A9798">
            <v>43365</v>
          </cell>
          <cell r="B9798">
            <v>3006.96</v>
          </cell>
        </row>
        <row r="9799">
          <cell r="A9799">
            <v>43366</v>
          </cell>
          <cell r="B9799">
            <v>3006.96</v>
          </cell>
        </row>
        <row r="9800">
          <cell r="A9800">
            <v>43367</v>
          </cell>
          <cell r="B9800">
            <v>3006.96</v>
          </cell>
        </row>
        <row r="9801">
          <cell r="A9801">
            <v>43368</v>
          </cell>
          <cell r="B9801">
            <v>2991.9</v>
          </cell>
        </row>
        <row r="9802">
          <cell r="A9802">
            <v>43369</v>
          </cell>
          <cell r="B9802">
            <v>3001.88</v>
          </cell>
        </row>
        <row r="9803">
          <cell r="A9803">
            <v>43370</v>
          </cell>
          <cell r="B9803">
            <v>3000.14</v>
          </cell>
        </row>
        <row r="9804">
          <cell r="A9804">
            <v>43371</v>
          </cell>
          <cell r="B9804">
            <v>2989.58</v>
          </cell>
        </row>
        <row r="9805">
          <cell r="A9805">
            <v>43372</v>
          </cell>
          <cell r="B9805">
            <v>2972.18</v>
          </cell>
        </row>
        <row r="9806">
          <cell r="A9806">
            <v>43373</v>
          </cell>
          <cell r="B9806">
            <v>2972.18</v>
          </cell>
        </row>
        <row r="9807">
          <cell r="A9807">
            <v>43374</v>
          </cell>
          <cell r="B9807">
            <v>2972.18</v>
          </cell>
        </row>
        <row r="9808">
          <cell r="A9808">
            <v>43375</v>
          </cell>
          <cell r="B9808">
            <v>2993.74</v>
          </cell>
        </row>
        <row r="9809">
          <cell r="A9809">
            <v>43376</v>
          </cell>
          <cell r="B9809">
            <v>3005.5</v>
          </cell>
        </row>
        <row r="9810">
          <cell r="A9810">
            <v>43377</v>
          </cell>
          <cell r="B9810">
            <v>3012.65</v>
          </cell>
        </row>
        <row r="9811">
          <cell r="A9811">
            <v>43378</v>
          </cell>
          <cell r="B9811">
            <v>3028.16</v>
          </cell>
        </row>
        <row r="9812">
          <cell r="A9812">
            <v>43379</v>
          </cell>
          <cell r="B9812">
            <v>3031.31</v>
          </cell>
        </row>
        <row r="9813">
          <cell r="A9813">
            <v>43380</v>
          </cell>
          <cell r="B9813">
            <v>3031.31</v>
          </cell>
        </row>
        <row r="9814">
          <cell r="A9814">
            <v>43381</v>
          </cell>
          <cell r="B9814">
            <v>3031.31</v>
          </cell>
        </row>
        <row r="9815">
          <cell r="A9815">
            <v>43382</v>
          </cell>
          <cell r="B9815">
            <v>3031.31</v>
          </cell>
        </row>
        <row r="9816">
          <cell r="A9816">
            <v>43383</v>
          </cell>
          <cell r="B9816">
            <v>3057.55</v>
          </cell>
        </row>
        <row r="9817">
          <cell r="A9817">
            <v>43384</v>
          </cell>
          <cell r="B9817">
            <v>3090.3</v>
          </cell>
        </row>
        <row r="9818">
          <cell r="A9818">
            <v>43385</v>
          </cell>
          <cell r="B9818">
            <v>3087.34</v>
          </cell>
        </row>
        <row r="9819">
          <cell r="A9819">
            <v>43386</v>
          </cell>
          <cell r="B9819">
            <v>3088.78</v>
          </cell>
        </row>
        <row r="9820">
          <cell r="A9820">
            <v>43387</v>
          </cell>
          <cell r="B9820">
            <v>3088.78</v>
          </cell>
        </row>
        <row r="9821">
          <cell r="A9821">
            <v>43388</v>
          </cell>
          <cell r="B9821">
            <v>3088.78</v>
          </cell>
        </row>
        <row r="9822">
          <cell r="A9822">
            <v>43389</v>
          </cell>
          <cell r="B9822">
            <v>3088.78</v>
          </cell>
        </row>
        <row r="9823">
          <cell r="A9823">
            <v>43390</v>
          </cell>
          <cell r="B9823">
            <v>3055.93</v>
          </cell>
        </row>
        <row r="9824">
          <cell r="A9824">
            <v>43391</v>
          </cell>
          <cell r="B9824">
            <v>3056.37</v>
          </cell>
        </row>
        <row r="9825">
          <cell r="A9825">
            <v>43392</v>
          </cell>
          <cell r="B9825">
            <v>3088.47</v>
          </cell>
        </row>
        <row r="9826">
          <cell r="A9826">
            <v>43393</v>
          </cell>
          <cell r="B9826">
            <v>3079.88</v>
          </cell>
        </row>
        <row r="9827">
          <cell r="A9827">
            <v>43394</v>
          </cell>
          <cell r="B9827">
            <v>3079.88</v>
          </cell>
        </row>
        <row r="9828">
          <cell r="A9828">
            <v>43395</v>
          </cell>
          <cell r="B9828">
            <v>3079.88</v>
          </cell>
        </row>
        <row r="9829">
          <cell r="A9829">
            <v>43396</v>
          </cell>
          <cell r="B9829">
            <v>3087.58</v>
          </cell>
        </row>
        <row r="9830">
          <cell r="A9830">
            <v>43397</v>
          </cell>
          <cell r="B9830">
            <v>3110.2</v>
          </cell>
        </row>
        <row r="9831">
          <cell r="A9831">
            <v>43398</v>
          </cell>
          <cell r="B9831">
            <v>3149.7</v>
          </cell>
        </row>
        <row r="9832">
          <cell r="A9832">
            <v>43399</v>
          </cell>
          <cell r="B9832">
            <v>3167.18</v>
          </cell>
        </row>
        <row r="9833">
          <cell r="A9833">
            <v>43400</v>
          </cell>
          <cell r="B9833">
            <v>3185.26</v>
          </cell>
        </row>
        <row r="9834">
          <cell r="A9834">
            <v>43401</v>
          </cell>
          <cell r="B9834">
            <v>3185.26</v>
          </cell>
        </row>
        <row r="9835">
          <cell r="A9835">
            <v>43402</v>
          </cell>
          <cell r="B9835">
            <v>3185.26</v>
          </cell>
        </row>
        <row r="9836">
          <cell r="A9836">
            <v>43403</v>
          </cell>
          <cell r="B9836">
            <v>3188.69</v>
          </cell>
        </row>
        <row r="9837">
          <cell r="A9837">
            <v>43404</v>
          </cell>
          <cell r="B9837">
            <v>3202.44</v>
          </cell>
        </row>
        <row r="9838">
          <cell r="A9838">
            <v>43405</v>
          </cell>
          <cell r="B9838">
            <v>3219.85</v>
          </cell>
        </row>
        <row r="9839">
          <cell r="A9839">
            <v>43406</v>
          </cell>
          <cell r="B9839">
            <v>3193.8</v>
          </cell>
        </row>
        <row r="9840">
          <cell r="A9840">
            <v>43407</v>
          </cell>
          <cell r="B9840">
            <v>3177.57</v>
          </cell>
        </row>
        <row r="9841">
          <cell r="A9841">
            <v>43408</v>
          </cell>
          <cell r="B9841">
            <v>3177.57</v>
          </cell>
        </row>
        <row r="9842">
          <cell r="A9842">
            <v>43409</v>
          </cell>
          <cell r="B9842">
            <v>3177.57</v>
          </cell>
        </row>
        <row r="9843">
          <cell r="A9843">
            <v>43410</v>
          </cell>
          <cell r="B9843">
            <v>3177.57</v>
          </cell>
        </row>
        <row r="9844">
          <cell r="A9844">
            <v>43411</v>
          </cell>
          <cell r="B9844">
            <v>3154.55</v>
          </cell>
        </row>
        <row r="9845">
          <cell r="A9845">
            <v>43412</v>
          </cell>
          <cell r="B9845">
            <v>3140.25</v>
          </cell>
        </row>
        <row r="9846">
          <cell r="A9846">
            <v>43413</v>
          </cell>
          <cell r="B9846">
            <v>3145.39</v>
          </cell>
        </row>
        <row r="9847">
          <cell r="A9847">
            <v>43414</v>
          </cell>
          <cell r="B9847">
            <v>3176.89</v>
          </cell>
        </row>
        <row r="9848">
          <cell r="A9848">
            <v>43415</v>
          </cell>
          <cell r="B9848">
            <v>3176.89</v>
          </cell>
        </row>
        <row r="9849">
          <cell r="A9849">
            <v>43416</v>
          </cell>
          <cell r="B9849">
            <v>3176.89</v>
          </cell>
        </row>
        <row r="9850">
          <cell r="A9850">
            <v>43417</v>
          </cell>
          <cell r="B9850">
            <v>3176.89</v>
          </cell>
        </row>
        <row r="9851">
          <cell r="A9851">
            <v>43418</v>
          </cell>
          <cell r="B9851">
            <v>3197.2</v>
          </cell>
        </row>
        <row r="9852">
          <cell r="A9852">
            <v>43419</v>
          </cell>
          <cell r="B9852">
            <v>3194.7</v>
          </cell>
        </row>
        <row r="9853">
          <cell r="A9853">
            <v>43420</v>
          </cell>
          <cell r="B9853">
            <v>3198.29</v>
          </cell>
        </row>
        <row r="9854">
          <cell r="A9854">
            <v>43421</v>
          </cell>
          <cell r="B9854">
            <v>3173.59</v>
          </cell>
        </row>
        <row r="9855">
          <cell r="A9855">
            <v>43422</v>
          </cell>
          <cell r="B9855">
            <v>3173.59</v>
          </cell>
        </row>
        <row r="9856">
          <cell r="A9856">
            <v>43423</v>
          </cell>
          <cell r="B9856">
            <v>3173.59</v>
          </cell>
        </row>
        <row r="9857">
          <cell r="A9857">
            <v>43424</v>
          </cell>
          <cell r="B9857">
            <v>3178.81</v>
          </cell>
        </row>
        <row r="9858">
          <cell r="A9858">
            <v>43425</v>
          </cell>
          <cell r="B9858">
            <v>3189.51</v>
          </cell>
        </row>
        <row r="9859">
          <cell r="A9859">
            <v>43426</v>
          </cell>
          <cell r="B9859">
            <v>3196.26</v>
          </cell>
        </row>
        <row r="9860">
          <cell r="A9860">
            <v>43427</v>
          </cell>
          <cell r="B9860">
            <v>3196.26</v>
          </cell>
        </row>
        <row r="9861">
          <cell r="A9861">
            <v>43428</v>
          </cell>
          <cell r="B9861">
            <v>3223.95</v>
          </cell>
        </row>
        <row r="9862">
          <cell r="A9862">
            <v>43429</v>
          </cell>
          <cell r="B9862">
            <v>3223.95</v>
          </cell>
        </row>
        <row r="9863">
          <cell r="A9863">
            <v>43430</v>
          </cell>
          <cell r="B9863">
            <v>3223.95</v>
          </cell>
        </row>
        <row r="9864">
          <cell r="A9864">
            <v>43431</v>
          </cell>
          <cell r="B9864">
            <v>3240.65</v>
          </cell>
        </row>
        <row r="9865">
          <cell r="A9865">
            <v>43432</v>
          </cell>
          <cell r="B9865">
            <v>3250.56</v>
          </cell>
        </row>
        <row r="9866">
          <cell r="A9866">
            <v>43433</v>
          </cell>
          <cell r="B9866">
            <v>3274.47</v>
          </cell>
        </row>
        <row r="9867">
          <cell r="A9867">
            <v>43434</v>
          </cell>
          <cell r="B9867">
            <v>3240.02</v>
          </cell>
        </row>
        <row r="9868">
          <cell r="A9868">
            <v>43435</v>
          </cell>
          <cell r="B9868">
            <v>3235.27</v>
          </cell>
        </row>
        <row r="9869">
          <cell r="A9869">
            <v>43436</v>
          </cell>
          <cell r="B9869">
            <v>3235.27</v>
          </cell>
        </row>
        <row r="9870">
          <cell r="A9870">
            <v>43437</v>
          </cell>
          <cell r="B9870">
            <v>3235.27</v>
          </cell>
        </row>
        <row r="9871">
          <cell r="A9871">
            <v>43438</v>
          </cell>
          <cell r="B9871">
            <v>3196.15</v>
          </cell>
        </row>
        <row r="9872">
          <cell r="A9872">
            <v>43439</v>
          </cell>
          <cell r="B9872">
            <v>3174.11</v>
          </cell>
        </row>
        <row r="9873">
          <cell r="A9873">
            <v>43440</v>
          </cell>
          <cell r="B9873">
            <v>3162.29</v>
          </cell>
        </row>
        <row r="9874">
          <cell r="A9874">
            <v>43441</v>
          </cell>
          <cell r="B9874">
            <v>3187.86</v>
          </cell>
        </row>
        <row r="9875">
          <cell r="A9875">
            <v>43442</v>
          </cell>
          <cell r="B9875">
            <v>3153.29</v>
          </cell>
        </row>
        <row r="9876">
          <cell r="A9876">
            <v>43443</v>
          </cell>
          <cell r="B9876">
            <v>3153.29</v>
          </cell>
        </row>
        <row r="9877">
          <cell r="A9877">
            <v>43444</v>
          </cell>
          <cell r="B9877">
            <v>3153.29</v>
          </cell>
        </row>
        <row r="9878">
          <cell r="A9878">
            <v>43445</v>
          </cell>
          <cell r="B9878">
            <v>3176.12</v>
          </cell>
        </row>
        <row r="9879">
          <cell r="A9879">
            <v>43446</v>
          </cell>
          <cell r="B9879">
            <v>3184.7</v>
          </cell>
        </row>
        <row r="9880">
          <cell r="A9880">
            <v>43447</v>
          </cell>
          <cell r="B9880">
            <v>3169.36</v>
          </cell>
        </row>
        <row r="9881">
          <cell r="A9881">
            <v>43448</v>
          </cell>
          <cell r="B9881">
            <v>3178.4</v>
          </cell>
        </row>
        <row r="9882">
          <cell r="A9882">
            <v>43449</v>
          </cell>
          <cell r="B9882">
            <v>3196.3</v>
          </cell>
        </row>
        <row r="9883">
          <cell r="A9883">
            <v>43450</v>
          </cell>
          <cell r="B9883">
            <v>3196.3</v>
          </cell>
        </row>
        <row r="9884">
          <cell r="A9884">
            <v>43451</v>
          </cell>
          <cell r="B9884">
            <v>3196.3</v>
          </cell>
        </row>
        <row r="9885">
          <cell r="A9885">
            <v>43452</v>
          </cell>
          <cell r="B9885">
            <v>3188.66</v>
          </cell>
        </row>
        <row r="9886">
          <cell r="A9886">
            <v>43453</v>
          </cell>
          <cell r="B9886">
            <v>3198.45</v>
          </cell>
        </row>
        <row r="9887">
          <cell r="A9887">
            <v>43454</v>
          </cell>
          <cell r="B9887">
            <v>3216.55</v>
          </cell>
        </row>
        <row r="9888">
          <cell r="A9888">
            <v>43455</v>
          </cell>
          <cell r="B9888">
            <v>3246.86</v>
          </cell>
        </row>
        <row r="9889">
          <cell r="A9889">
            <v>43456</v>
          </cell>
          <cell r="B9889">
            <v>3285.34</v>
          </cell>
        </row>
        <row r="9890">
          <cell r="A9890">
            <v>43457</v>
          </cell>
          <cell r="B9890">
            <v>3285.34</v>
          </cell>
        </row>
        <row r="9891">
          <cell r="A9891">
            <v>43458</v>
          </cell>
          <cell r="B9891">
            <v>3285.34</v>
          </cell>
        </row>
        <row r="9892">
          <cell r="A9892">
            <v>43459</v>
          </cell>
          <cell r="B9892">
            <v>3285.51</v>
          </cell>
        </row>
        <row r="9893">
          <cell r="A9893">
            <v>43460</v>
          </cell>
          <cell r="B9893">
            <v>3285.51</v>
          </cell>
        </row>
        <row r="9894">
          <cell r="A9894">
            <v>43461</v>
          </cell>
          <cell r="B9894">
            <v>3289.69</v>
          </cell>
        </row>
        <row r="9895">
          <cell r="A9895">
            <v>43462</v>
          </cell>
          <cell r="B9895">
            <v>3275.01</v>
          </cell>
        </row>
        <row r="9896">
          <cell r="A9896">
            <v>43463</v>
          </cell>
          <cell r="B9896">
            <v>3249.75</v>
          </cell>
        </row>
        <row r="9897">
          <cell r="A9897">
            <v>43464</v>
          </cell>
          <cell r="B9897">
            <v>3249.75</v>
          </cell>
        </row>
        <row r="9898">
          <cell r="A9898">
            <v>43465</v>
          </cell>
          <cell r="B9898">
            <v>3249.75</v>
          </cell>
        </row>
        <row r="9899">
          <cell r="A9899">
            <v>43466</v>
          </cell>
          <cell r="B9899">
            <v>3249.75</v>
          </cell>
        </row>
        <row r="9900">
          <cell r="A9900">
            <v>43467</v>
          </cell>
          <cell r="B9900">
            <v>3249.75</v>
          </cell>
        </row>
        <row r="9901">
          <cell r="A9901">
            <v>43468</v>
          </cell>
          <cell r="B9901">
            <v>3250.01</v>
          </cell>
        </row>
        <row r="9902">
          <cell r="A9902">
            <v>43469</v>
          </cell>
          <cell r="B9902">
            <v>3241.2</v>
          </cell>
        </row>
        <row r="9903">
          <cell r="A9903">
            <v>43470</v>
          </cell>
          <cell r="B9903">
            <v>3208.56</v>
          </cell>
        </row>
        <row r="9904">
          <cell r="A9904">
            <v>43471</v>
          </cell>
          <cell r="B9904">
            <v>3208.56</v>
          </cell>
        </row>
        <row r="9905">
          <cell r="A9905">
            <v>43472</v>
          </cell>
          <cell r="B9905">
            <v>3208.56</v>
          </cell>
        </row>
        <row r="9906">
          <cell r="A9906">
            <v>43473</v>
          </cell>
          <cell r="B9906">
            <v>3208.56</v>
          </cell>
        </row>
        <row r="9907">
          <cell r="A9907">
            <v>43474</v>
          </cell>
          <cell r="B9907">
            <v>3164.75</v>
          </cell>
        </row>
        <row r="9908">
          <cell r="A9908">
            <v>43475</v>
          </cell>
          <cell r="B9908">
            <v>3128.07</v>
          </cell>
        </row>
        <row r="9909">
          <cell r="A9909">
            <v>43476</v>
          </cell>
          <cell r="B9909">
            <v>3136.49</v>
          </cell>
        </row>
        <row r="9910">
          <cell r="A9910">
            <v>43477</v>
          </cell>
          <cell r="B9910">
            <v>3151.49</v>
          </cell>
        </row>
        <row r="9911">
          <cell r="A9911">
            <v>43478</v>
          </cell>
          <cell r="B9911">
            <v>3151.49</v>
          </cell>
        </row>
        <row r="9912">
          <cell r="A9912">
            <v>43479</v>
          </cell>
          <cell r="B9912">
            <v>3151.49</v>
          </cell>
        </row>
        <row r="9913">
          <cell r="A9913">
            <v>43480</v>
          </cell>
          <cell r="B9913">
            <v>3143.22</v>
          </cell>
        </row>
        <row r="9914">
          <cell r="A9914">
            <v>43481</v>
          </cell>
          <cell r="B9914">
            <v>3137.66</v>
          </cell>
        </row>
        <row r="9915">
          <cell r="A9915">
            <v>43482</v>
          </cell>
          <cell r="B9915">
            <v>3124.96</v>
          </cell>
        </row>
        <row r="9916">
          <cell r="A9916">
            <v>43483</v>
          </cell>
          <cell r="B9916">
            <v>3140.19</v>
          </cell>
        </row>
        <row r="9917">
          <cell r="A9917">
            <v>43484</v>
          </cell>
          <cell r="B9917">
            <v>3120.56</v>
          </cell>
        </row>
        <row r="9918">
          <cell r="A9918">
            <v>43485</v>
          </cell>
          <cell r="B9918">
            <v>3120.56</v>
          </cell>
        </row>
        <row r="9919">
          <cell r="A9919">
            <v>43486</v>
          </cell>
          <cell r="B9919">
            <v>3120.56</v>
          </cell>
        </row>
        <row r="9920">
          <cell r="A9920">
            <v>43487</v>
          </cell>
          <cell r="B9920">
            <v>3120.56</v>
          </cell>
        </row>
        <row r="9921">
          <cell r="A9921">
            <v>43488</v>
          </cell>
          <cell r="B9921">
            <v>3136.59</v>
          </cell>
        </row>
        <row r="9922">
          <cell r="A9922">
            <v>43489</v>
          </cell>
          <cell r="B9922">
            <v>3146.14</v>
          </cell>
        </row>
        <row r="9923">
          <cell r="A9923">
            <v>43490</v>
          </cell>
          <cell r="B9923">
            <v>3160.52</v>
          </cell>
        </row>
        <row r="9924">
          <cell r="A9924">
            <v>43491</v>
          </cell>
          <cell r="B9924">
            <v>3150.58</v>
          </cell>
        </row>
        <row r="9925">
          <cell r="A9925">
            <v>43492</v>
          </cell>
          <cell r="B9925">
            <v>3150.58</v>
          </cell>
        </row>
        <row r="9926">
          <cell r="A9926">
            <v>43493</v>
          </cell>
          <cell r="B9926">
            <v>3150.58</v>
          </cell>
        </row>
        <row r="9927">
          <cell r="A9927">
            <v>43494</v>
          </cell>
          <cell r="B9927">
            <v>3167.86</v>
          </cell>
        </row>
        <row r="9928">
          <cell r="A9928">
            <v>43495</v>
          </cell>
          <cell r="B9928">
            <v>3157.52</v>
          </cell>
        </row>
        <row r="9929">
          <cell r="A9929">
            <v>43496</v>
          </cell>
          <cell r="B9929">
            <v>3163.46</v>
          </cell>
        </row>
        <row r="9930">
          <cell r="A9930">
            <v>43497</v>
          </cell>
          <cell r="B9930">
            <v>3115.7</v>
          </cell>
        </row>
        <row r="9931">
          <cell r="A9931">
            <v>43498</v>
          </cell>
          <cell r="B9931">
            <v>3102.61</v>
          </cell>
        </row>
        <row r="9932">
          <cell r="A9932">
            <v>43499</v>
          </cell>
          <cell r="B9932">
            <v>3102.61</v>
          </cell>
        </row>
        <row r="9933">
          <cell r="A9933">
            <v>43500</v>
          </cell>
          <cell r="B9933">
            <v>3102.61</v>
          </cell>
        </row>
        <row r="9934">
          <cell r="A9934">
            <v>43501</v>
          </cell>
          <cell r="B9934">
            <v>3089.4</v>
          </cell>
        </row>
        <row r="9935">
          <cell r="A9935">
            <v>43502</v>
          </cell>
          <cell r="B9935">
            <v>3094.05</v>
          </cell>
        </row>
        <row r="9936">
          <cell r="A9936">
            <v>43503</v>
          </cell>
          <cell r="B9936">
            <v>3108.54</v>
          </cell>
        </row>
        <row r="9937">
          <cell r="A9937">
            <v>43504</v>
          </cell>
          <cell r="B9937">
            <v>3110.46</v>
          </cell>
        </row>
        <row r="9938">
          <cell r="A9938">
            <v>43505</v>
          </cell>
          <cell r="B9938">
            <v>3115.94</v>
          </cell>
        </row>
        <row r="9939">
          <cell r="A9939">
            <v>43506</v>
          </cell>
          <cell r="B9939">
            <v>3115.94</v>
          </cell>
        </row>
        <row r="9940">
          <cell r="A9940">
            <v>43507</v>
          </cell>
          <cell r="B9940">
            <v>3115.94</v>
          </cell>
        </row>
        <row r="9941">
          <cell r="A9941">
            <v>43508</v>
          </cell>
          <cell r="B9941">
            <v>3132.61</v>
          </cell>
        </row>
        <row r="9942">
          <cell r="A9942">
            <v>43509</v>
          </cell>
          <cell r="B9942">
            <v>3131.1</v>
          </cell>
        </row>
        <row r="9943">
          <cell r="A9943">
            <v>43510</v>
          </cell>
          <cell r="B9943">
            <v>3135.56</v>
          </cell>
        </row>
        <row r="9944">
          <cell r="A9944">
            <v>43511</v>
          </cell>
          <cell r="B9944">
            <v>3155.27</v>
          </cell>
        </row>
        <row r="9945">
          <cell r="A9945">
            <v>43512</v>
          </cell>
          <cell r="B9945">
            <v>3141.4</v>
          </cell>
        </row>
        <row r="9946">
          <cell r="A9946">
            <v>43513</v>
          </cell>
          <cell r="B9946">
            <v>3141.4</v>
          </cell>
        </row>
        <row r="9947">
          <cell r="A9947">
            <v>43514</v>
          </cell>
          <cell r="B9947">
            <v>3141.4</v>
          </cell>
        </row>
        <row r="9948">
          <cell r="A9948">
            <v>43515</v>
          </cell>
          <cell r="B9948">
            <v>3141.4</v>
          </cell>
        </row>
        <row r="9949">
          <cell r="A9949">
            <v>43516</v>
          </cell>
          <cell r="B9949">
            <v>3118.36</v>
          </cell>
        </row>
        <row r="9950">
          <cell r="A9950">
            <v>43517</v>
          </cell>
          <cell r="B9950">
            <v>3112.18</v>
          </cell>
        </row>
        <row r="9951">
          <cell r="A9951">
            <v>43518</v>
          </cell>
          <cell r="B9951">
            <v>3119.42</v>
          </cell>
        </row>
        <row r="9952">
          <cell r="A9952">
            <v>43519</v>
          </cell>
          <cell r="B9952">
            <v>3110.29</v>
          </cell>
        </row>
        <row r="9953">
          <cell r="A9953">
            <v>43520</v>
          </cell>
          <cell r="B9953">
            <v>3110.29</v>
          </cell>
        </row>
        <row r="9954">
          <cell r="A9954">
            <v>43521</v>
          </cell>
          <cell r="B9954">
            <v>3110.29</v>
          </cell>
        </row>
        <row r="9955">
          <cell r="A9955">
            <v>43522</v>
          </cell>
          <cell r="B9955">
            <v>3101.41</v>
          </cell>
        </row>
        <row r="9956">
          <cell r="A9956">
            <v>43523</v>
          </cell>
          <cell r="B9956">
            <v>3095.29</v>
          </cell>
        </row>
        <row r="9957">
          <cell r="A9957">
            <v>43524</v>
          </cell>
          <cell r="B9957">
            <v>3072.01</v>
          </cell>
        </row>
        <row r="9958">
          <cell r="A9958">
            <v>43525</v>
          </cell>
          <cell r="B9958">
            <v>3077.35</v>
          </cell>
        </row>
        <row r="9959">
          <cell r="A9959">
            <v>43526</v>
          </cell>
          <cell r="B9959">
            <v>3091.49</v>
          </cell>
        </row>
        <row r="9960">
          <cell r="A9960">
            <v>43527</v>
          </cell>
          <cell r="B9960">
            <v>3091.49</v>
          </cell>
        </row>
        <row r="9961">
          <cell r="A9961">
            <v>43528</v>
          </cell>
          <cell r="B9961">
            <v>3091.49</v>
          </cell>
        </row>
        <row r="9962">
          <cell r="A9962">
            <v>43529</v>
          </cell>
          <cell r="B9962">
            <v>3093.79</v>
          </cell>
        </row>
        <row r="9963">
          <cell r="A9963">
            <v>43530</v>
          </cell>
          <cell r="B9963">
            <v>3099.12</v>
          </cell>
        </row>
        <row r="9964">
          <cell r="A9964">
            <v>43531</v>
          </cell>
          <cell r="B9964">
            <v>3106.16</v>
          </cell>
        </row>
        <row r="9965">
          <cell r="A9965">
            <v>43532</v>
          </cell>
          <cell r="B9965">
            <v>3120.04</v>
          </cell>
        </row>
        <row r="9966">
          <cell r="A9966">
            <v>43533</v>
          </cell>
          <cell r="B9966">
            <v>3162.4</v>
          </cell>
        </row>
        <row r="9967">
          <cell r="A9967">
            <v>43534</v>
          </cell>
          <cell r="B9967">
            <v>3162.4</v>
          </cell>
        </row>
        <row r="9968">
          <cell r="A9968">
            <v>43535</v>
          </cell>
          <cell r="B9968">
            <v>3162.4</v>
          </cell>
        </row>
        <row r="9969">
          <cell r="A9969">
            <v>43536</v>
          </cell>
          <cell r="B9969">
            <v>3168.35</v>
          </cell>
        </row>
        <row r="9970">
          <cell r="A9970">
            <v>43537</v>
          </cell>
          <cell r="B9970">
            <v>3153.2</v>
          </cell>
        </row>
        <row r="9971">
          <cell r="A9971">
            <v>43538</v>
          </cell>
          <cell r="B9971">
            <v>3145.53</v>
          </cell>
        </row>
        <row r="9972">
          <cell r="A9972">
            <v>43539</v>
          </cell>
          <cell r="B9972">
            <v>3144.42</v>
          </cell>
        </row>
        <row r="9973">
          <cell r="A9973">
            <v>43540</v>
          </cell>
          <cell r="B9973">
            <v>3123.28</v>
          </cell>
        </row>
        <row r="9974">
          <cell r="A9974">
            <v>43541</v>
          </cell>
          <cell r="B9974">
            <v>3123.28</v>
          </cell>
        </row>
        <row r="9975">
          <cell r="A9975">
            <v>43542</v>
          </cell>
          <cell r="B9975">
            <v>3123.28</v>
          </cell>
        </row>
        <row r="9976">
          <cell r="A9976">
            <v>43543</v>
          </cell>
          <cell r="B9976">
            <v>3102.25</v>
          </cell>
        </row>
        <row r="9977">
          <cell r="A9977">
            <v>43544</v>
          </cell>
          <cell r="B9977">
            <v>3095.39</v>
          </cell>
        </row>
        <row r="9978">
          <cell r="A9978">
            <v>43545</v>
          </cell>
          <cell r="B9978">
            <v>3092.39</v>
          </cell>
        </row>
        <row r="9979">
          <cell r="A9979">
            <v>43546</v>
          </cell>
          <cell r="B9979">
            <v>3082.45</v>
          </cell>
        </row>
        <row r="9980">
          <cell r="A9980">
            <v>43547</v>
          </cell>
          <cell r="B9980">
            <v>3126.19</v>
          </cell>
        </row>
        <row r="9981">
          <cell r="A9981">
            <v>43548</v>
          </cell>
          <cell r="B9981">
            <v>3126.19</v>
          </cell>
        </row>
        <row r="9982">
          <cell r="A9982">
            <v>43549</v>
          </cell>
          <cell r="B9982">
            <v>3126.19</v>
          </cell>
        </row>
        <row r="9983">
          <cell r="A9983">
            <v>43550</v>
          </cell>
          <cell r="B9983">
            <v>3126.19</v>
          </cell>
        </row>
        <row r="9984">
          <cell r="A9984">
            <v>43551</v>
          </cell>
          <cell r="B9984">
            <v>3145.55</v>
          </cell>
        </row>
        <row r="9985">
          <cell r="A9985">
            <v>43552</v>
          </cell>
          <cell r="B9985">
            <v>3186.43</v>
          </cell>
        </row>
        <row r="9986">
          <cell r="A9986">
            <v>43553</v>
          </cell>
          <cell r="B9986">
            <v>3190.94</v>
          </cell>
        </row>
        <row r="9987">
          <cell r="A9987">
            <v>43554</v>
          </cell>
          <cell r="B9987">
            <v>3174.79</v>
          </cell>
        </row>
        <row r="9988">
          <cell r="A9988">
            <v>43555</v>
          </cell>
          <cell r="B9988">
            <v>3174.79</v>
          </cell>
        </row>
        <row r="9989">
          <cell r="A9989">
            <v>43556</v>
          </cell>
          <cell r="B9989">
            <v>3174.79</v>
          </cell>
        </row>
        <row r="9990">
          <cell r="A9990">
            <v>43557</v>
          </cell>
          <cell r="B9990">
            <v>3146.81</v>
          </cell>
        </row>
        <row r="9991">
          <cell r="A9991">
            <v>43558</v>
          </cell>
          <cell r="B9991">
            <v>3143.36</v>
          </cell>
        </row>
        <row r="9992">
          <cell r="A9992">
            <v>43559</v>
          </cell>
          <cell r="B9992">
            <v>3128.47</v>
          </cell>
        </row>
        <row r="9993">
          <cell r="A9993">
            <v>43560</v>
          </cell>
          <cell r="B9993">
            <v>3132.78</v>
          </cell>
        </row>
        <row r="9994">
          <cell r="A9994">
            <v>43561</v>
          </cell>
          <cell r="B9994">
            <v>3126.2</v>
          </cell>
        </row>
        <row r="9995">
          <cell r="A9995">
            <v>43562</v>
          </cell>
          <cell r="B9995">
            <v>3126.2</v>
          </cell>
        </row>
        <row r="9996">
          <cell r="A9996">
            <v>43563</v>
          </cell>
          <cell r="B9996">
            <v>3126.2</v>
          </cell>
        </row>
        <row r="9997">
          <cell r="A9997">
            <v>43564</v>
          </cell>
          <cell r="B9997">
            <v>3115.22</v>
          </cell>
        </row>
        <row r="9998">
          <cell r="A9998">
            <v>43565</v>
          </cell>
          <cell r="B9998">
            <v>3105.2</v>
          </cell>
        </row>
        <row r="9999">
          <cell r="A9999">
            <v>43566</v>
          </cell>
          <cell r="B9999">
            <v>3095.66</v>
          </cell>
        </row>
        <row r="10000">
          <cell r="A10000">
            <v>43567</v>
          </cell>
          <cell r="B10000">
            <v>3113.91</v>
          </cell>
        </row>
        <row r="10001">
          <cell r="A10001">
            <v>43568</v>
          </cell>
          <cell r="B10001">
            <v>3109.32</v>
          </cell>
        </row>
        <row r="10002">
          <cell r="A10002">
            <v>43569</v>
          </cell>
          <cell r="B10002">
            <v>3109.32</v>
          </cell>
        </row>
        <row r="10003">
          <cell r="A10003">
            <v>43570</v>
          </cell>
          <cell r="B10003">
            <v>3109.32</v>
          </cell>
        </row>
        <row r="10004">
          <cell r="A10004">
            <v>43571</v>
          </cell>
          <cell r="B10004">
            <v>3136.69</v>
          </cell>
        </row>
        <row r="10005">
          <cell r="A10005">
            <v>43572</v>
          </cell>
          <cell r="B10005">
            <v>3160.87</v>
          </cell>
        </row>
        <row r="10006">
          <cell r="A10006">
            <v>43573</v>
          </cell>
          <cell r="B10006">
            <v>3160.48</v>
          </cell>
        </row>
        <row r="10007">
          <cell r="A10007">
            <v>43574</v>
          </cell>
          <cell r="B10007">
            <v>3160.48</v>
          </cell>
        </row>
        <row r="10008">
          <cell r="A10008">
            <v>43575</v>
          </cell>
          <cell r="B10008">
            <v>3160.48</v>
          </cell>
        </row>
        <row r="10009">
          <cell r="A10009">
            <v>43576</v>
          </cell>
          <cell r="B10009">
            <v>3160.48</v>
          </cell>
        </row>
        <row r="10010">
          <cell r="A10010">
            <v>43577</v>
          </cell>
          <cell r="B10010">
            <v>3160.48</v>
          </cell>
        </row>
        <row r="10011">
          <cell r="A10011">
            <v>43578</v>
          </cell>
          <cell r="B10011">
            <v>3149.99</v>
          </cell>
        </row>
        <row r="10012">
          <cell r="A10012">
            <v>43579</v>
          </cell>
          <cell r="B10012">
            <v>3177.94</v>
          </cell>
        </row>
        <row r="10013">
          <cell r="A10013">
            <v>43580</v>
          </cell>
          <cell r="B10013">
            <v>3213.23</v>
          </cell>
        </row>
        <row r="10014">
          <cell r="A10014">
            <v>43581</v>
          </cell>
          <cell r="B10014">
            <v>3237.98</v>
          </cell>
        </row>
        <row r="10015">
          <cell r="A10015">
            <v>43582</v>
          </cell>
          <cell r="B10015">
            <v>3227.79</v>
          </cell>
        </row>
        <row r="10016">
          <cell r="A10016">
            <v>43583</v>
          </cell>
          <cell r="B10016">
            <v>3227.79</v>
          </cell>
        </row>
        <row r="10017">
          <cell r="A10017">
            <v>43584</v>
          </cell>
          <cell r="B10017">
            <v>3227.79</v>
          </cell>
        </row>
        <row r="10018">
          <cell r="A10018">
            <v>43585</v>
          </cell>
          <cell r="B10018">
            <v>3247.72</v>
          </cell>
        </row>
        <row r="10019">
          <cell r="A10019">
            <v>43586</v>
          </cell>
          <cell r="B10019">
            <v>3233.97</v>
          </cell>
        </row>
        <row r="10020">
          <cell r="A10020">
            <v>43587</v>
          </cell>
          <cell r="B10020">
            <v>3233.97</v>
          </cell>
        </row>
        <row r="10021">
          <cell r="A10021">
            <v>43588</v>
          </cell>
          <cell r="B10021">
            <v>3262.17</v>
          </cell>
        </row>
        <row r="10022">
          <cell r="A10022">
            <v>43589</v>
          </cell>
          <cell r="B10022">
            <v>3240.44</v>
          </cell>
        </row>
        <row r="10023">
          <cell r="A10023">
            <v>43590</v>
          </cell>
          <cell r="B10023">
            <v>3240.44</v>
          </cell>
        </row>
        <row r="10024">
          <cell r="A10024">
            <v>43591</v>
          </cell>
          <cell r="B10024">
            <v>3240.44</v>
          </cell>
        </row>
        <row r="10025">
          <cell r="A10025">
            <v>43592</v>
          </cell>
          <cell r="B10025">
            <v>3254.03</v>
          </cell>
        </row>
        <row r="10026">
          <cell r="A10026">
            <v>43593</v>
          </cell>
          <cell r="B10026">
            <v>3288.81</v>
          </cell>
        </row>
        <row r="10027">
          <cell r="A10027">
            <v>43594</v>
          </cell>
          <cell r="B10027">
            <v>3290.12</v>
          </cell>
        </row>
        <row r="10028">
          <cell r="A10028">
            <v>43595</v>
          </cell>
          <cell r="B10028">
            <v>3293.62</v>
          </cell>
        </row>
        <row r="10029">
          <cell r="A10029">
            <v>43596</v>
          </cell>
          <cell r="B10029">
            <v>3274.3</v>
          </cell>
        </row>
        <row r="10030">
          <cell r="A10030">
            <v>43597</v>
          </cell>
          <cell r="B10030">
            <v>3274.3</v>
          </cell>
        </row>
        <row r="10031">
          <cell r="A10031">
            <v>43598</v>
          </cell>
          <cell r="B10031">
            <v>3274.3</v>
          </cell>
        </row>
        <row r="10032">
          <cell r="A10032">
            <v>43599</v>
          </cell>
          <cell r="B10032">
            <v>3299.01</v>
          </cell>
        </row>
        <row r="10033">
          <cell r="A10033">
            <v>43600</v>
          </cell>
          <cell r="B10033">
            <v>3285.14</v>
          </cell>
        </row>
        <row r="10034">
          <cell r="A10034">
            <v>43601</v>
          </cell>
          <cell r="B10034">
            <v>3295.51</v>
          </cell>
        </row>
        <row r="10035">
          <cell r="A10035">
            <v>43602</v>
          </cell>
          <cell r="B10035">
            <v>3290.27</v>
          </cell>
        </row>
        <row r="10036">
          <cell r="A10036">
            <v>43603</v>
          </cell>
          <cell r="B10036">
            <v>3313.72</v>
          </cell>
        </row>
        <row r="10037">
          <cell r="A10037">
            <v>43604</v>
          </cell>
          <cell r="B10037">
            <v>3313.72</v>
          </cell>
        </row>
        <row r="10038">
          <cell r="A10038">
            <v>43605</v>
          </cell>
          <cell r="B10038">
            <v>3313.72</v>
          </cell>
        </row>
        <row r="10039">
          <cell r="A10039">
            <v>43606</v>
          </cell>
          <cell r="B10039">
            <v>3342.21</v>
          </cell>
        </row>
        <row r="10040">
          <cell r="A10040">
            <v>43607</v>
          </cell>
          <cell r="B10040">
            <v>3344.45</v>
          </cell>
        </row>
        <row r="10041">
          <cell r="A10041">
            <v>43608</v>
          </cell>
          <cell r="B10041">
            <v>3340.96</v>
          </cell>
        </row>
        <row r="10042">
          <cell r="A10042">
            <v>43609</v>
          </cell>
          <cell r="B10042">
            <v>3368.76</v>
          </cell>
        </row>
        <row r="10043">
          <cell r="A10043">
            <v>43610</v>
          </cell>
          <cell r="B10043">
            <v>3358.84</v>
          </cell>
        </row>
        <row r="10044">
          <cell r="A10044">
            <v>43611</v>
          </cell>
          <cell r="B10044">
            <v>3358.84</v>
          </cell>
        </row>
        <row r="10045">
          <cell r="A10045">
            <v>43612</v>
          </cell>
          <cell r="B10045">
            <v>3358.84</v>
          </cell>
        </row>
        <row r="10046">
          <cell r="A10046">
            <v>43613</v>
          </cell>
          <cell r="B10046">
            <v>3358.84</v>
          </cell>
        </row>
        <row r="10047">
          <cell r="A10047">
            <v>43614</v>
          </cell>
          <cell r="B10047">
            <v>3362.48</v>
          </cell>
        </row>
        <row r="10048">
          <cell r="A10048">
            <v>43615</v>
          </cell>
          <cell r="B10048">
            <v>3375.29</v>
          </cell>
        </row>
        <row r="10049">
          <cell r="A10049">
            <v>43616</v>
          </cell>
          <cell r="B10049">
            <v>3357.82</v>
          </cell>
        </row>
        <row r="10050">
          <cell r="A10050">
            <v>43617</v>
          </cell>
          <cell r="B10050">
            <v>3377.16</v>
          </cell>
        </row>
        <row r="10051">
          <cell r="A10051">
            <v>43618</v>
          </cell>
          <cell r="B10051">
            <v>3377.16</v>
          </cell>
        </row>
        <row r="10052">
          <cell r="A10052">
            <v>43619</v>
          </cell>
          <cell r="B10052">
            <v>3377.16</v>
          </cell>
        </row>
        <row r="10053">
          <cell r="A10053">
            <v>43620</v>
          </cell>
          <cell r="B10053">
            <v>3377.16</v>
          </cell>
        </row>
        <row r="10054">
          <cell r="A10054">
            <v>43621</v>
          </cell>
          <cell r="B10054">
            <v>3306.37</v>
          </cell>
        </row>
        <row r="10055">
          <cell r="A10055">
            <v>43622</v>
          </cell>
          <cell r="B10055">
            <v>3296.87</v>
          </cell>
        </row>
        <row r="10056">
          <cell r="A10056">
            <v>43623</v>
          </cell>
          <cell r="B10056">
            <v>3288.69</v>
          </cell>
        </row>
        <row r="10057">
          <cell r="A10057">
            <v>43624</v>
          </cell>
          <cell r="B10057">
            <v>3274.72</v>
          </cell>
        </row>
        <row r="10058">
          <cell r="A10058">
            <v>43625</v>
          </cell>
          <cell r="B10058">
            <v>3274.72</v>
          </cell>
        </row>
        <row r="10059">
          <cell r="A10059">
            <v>43626</v>
          </cell>
          <cell r="B10059">
            <v>3274.72</v>
          </cell>
        </row>
        <row r="10060">
          <cell r="A10060">
            <v>43627</v>
          </cell>
          <cell r="B10060">
            <v>3257.06</v>
          </cell>
        </row>
        <row r="10061">
          <cell r="A10061">
            <v>43628</v>
          </cell>
          <cell r="B10061">
            <v>3249.56</v>
          </cell>
        </row>
        <row r="10062">
          <cell r="A10062">
            <v>43629</v>
          </cell>
          <cell r="B10062">
            <v>3264.47</v>
          </cell>
        </row>
        <row r="10063">
          <cell r="A10063">
            <v>43630</v>
          </cell>
          <cell r="B10063">
            <v>3266.72</v>
          </cell>
        </row>
        <row r="10064">
          <cell r="A10064">
            <v>43631</v>
          </cell>
          <cell r="B10064">
            <v>3270.7</v>
          </cell>
        </row>
        <row r="10065">
          <cell r="A10065">
            <v>43632</v>
          </cell>
          <cell r="B10065">
            <v>3270.7</v>
          </cell>
        </row>
        <row r="10066">
          <cell r="A10066">
            <v>43633</v>
          </cell>
          <cell r="B10066">
            <v>3270.7</v>
          </cell>
        </row>
        <row r="10067">
          <cell r="A10067">
            <v>43634</v>
          </cell>
          <cell r="B10067">
            <v>3286.63</v>
          </cell>
        </row>
        <row r="10068">
          <cell r="A10068">
            <v>43635</v>
          </cell>
          <cell r="B10068">
            <v>3264.98</v>
          </cell>
        </row>
        <row r="10069">
          <cell r="A10069">
            <v>43636</v>
          </cell>
          <cell r="B10069">
            <v>3248.91</v>
          </cell>
        </row>
        <row r="10070">
          <cell r="A10070">
            <v>43637</v>
          </cell>
          <cell r="B10070">
            <v>3202.01</v>
          </cell>
        </row>
        <row r="10071">
          <cell r="A10071">
            <v>43638</v>
          </cell>
          <cell r="B10071">
            <v>3191.17</v>
          </cell>
        </row>
        <row r="10072">
          <cell r="A10072">
            <v>43639</v>
          </cell>
          <cell r="B10072">
            <v>3191.17</v>
          </cell>
        </row>
        <row r="10073">
          <cell r="A10073">
            <v>43640</v>
          </cell>
          <cell r="B10073">
            <v>3191.17</v>
          </cell>
        </row>
        <row r="10074">
          <cell r="A10074">
            <v>43641</v>
          </cell>
          <cell r="B10074">
            <v>3191.17</v>
          </cell>
        </row>
        <row r="10075">
          <cell r="A10075">
            <v>43642</v>
          </cell>
          <cell r="B10075">
            <v>3187.15</v>
          </cell>
        </row>
        <row r="10076">
          <cell r="A10076">
            <v>43643</v>
          </cell>
          <cell r="B10076">
            <v>3177.94</v>
          </cell>
        </row>
        <row r="10077">
          <cell r="A10077">
            <v>43644</v>
          </cell>
          <cell r="B10077">
            <v>3197.23</v>
          </cell>
        </row>
        <row r="10078">
          <cell r="A10078">
            <v>43645</v>
          </cell>
          <cell r="B10078">
            <v>3205.67</v>
          </cell>
        </row>
        <row r="10079">
          <cell r="A10079">
            <v>43646</v>
          </cell>
          <cell r="B10079">
            <v>3205.67</v>
          </cell>
        </row>
        <row r="10080">
          <cell r="A10080">
            <v>43647</v>
          </cell>
          <cell r="B10080">
            <v>3205.67</v>
          </cell>
        </row>
        <row r="10081">
          <cell r="A10081">
            <v>43648</v>
          </cell>
          <cell r="B10081">
            <v>3205.67</v>
          </cell>
        </row>
        <row r="10082">
          <cell r="A10082">
            <v>43649</v>
          </cell>
          <cell r="B10082">
            <v>3211.06</v>
          </cell>
        </row>
        <row r="10083">
          <cell r="A10083">
            <v>43650</v>
          </cell>
          <cell r="B10083">
            <v>3206.92</v>
          </cell>
        </row>
        <row r="10084">
          <cell r="A10084">
            <v>43651</v>
          </cell>
          <cell r="B10084">
            <v>3206.92</v>
          </cell>
        </row>
        <row r="10085">
          <cell r="A10085">
            <v>43652</v>
          </cell>
          <cell r="B10085">
            <v>3217.18</v>
          </cell>
        </row>
        <row r="10086">
          <cell r="A10086">
            <v>43653</v>
          </cell>
          <cell r="B10086">
            <v>3217.18</v>
          </cell>
        </row>
        <row r="10087">
          <cell r="A10087">
            <v>43654</v>
          </cell>
          <cell r="B10087">
            <v>3217.18</v>
          </cell>
        </row>
        <row r="10088">
          <cell r="A10088">
            <v>43655</v>
          </cell>
          <cell r="B10088">
            <v>3207.66</v>
          </cell>
        </row>
        <row r="10089">
          <cell r="A10089">
            <v>43656</v>
          </cell>
          <cell r="B10089">
            <v>3223.67</v>
          </cell>
        </row>
        <row r="10090">
          <cell r="A10090">
            <v>43657</v>
          </cell>
          <cell r="B10090">
            <v>3212.91</v>
          </cell>
        </row>
        <row r="10091">
          <cell r="A10091">
            <v>43658</v>
          </cell>
          <cell r="B10091">
            <v>3197.5</v>
          </cell>
        </row>
        <row r="10092">
          <cell r="A10092">
            <v>43659</v>
          </cell>
          <cell r="B10092">
            <v>3190.33</v>
          </cell>
        </row>
        <row r="10093">
          <cell r="A10093">
            <v>43660</v>
          </cell>
          <cell r="B10093">
            <v>3190.33</v>
          </cell>
        </row>
        <row r="10094">
          <cell r="A10094">
            <v>43661</v>
          </cell>
          <cell r="B10094">
            <v>3190.33</v>
          </cell>
        </row>
        <row r="10095">
          <cell r="A10095">
            <v>43662</v>
          </cell>
          <cell r="B10095">
            <v>3190.66</v>
          </cell>
        </row>
        <row r="10096">
          <cell r="A10096">
            <v>43663</v>
          </cell>
          <cell r="B10096">
            <v>3199.72</v>
          </cell>
        </row>
        <row r="10097">
          <cell r="A10097">
            <v>43664</v>
          </cell>
          <cell r="B10097">
            <v>3189.21</v>
          </cell>
        </row>
        <row r="10098">
          <cell r="A10098">
            <v>43665</v>
          </cell>
          <cell r="B10098">
            <v>3183.01</v>
          </cell>
        </row>
        <row r="10099">
          <cell r="A10099">
            <v>43666</v>
          </cell>
          <cell r="B10099">
            <v>3169.51</v>
          </cell>
        </row>
        <row r="10100">
          <cell r="A10100">
            <v>43667</v>
          </cell>
          <cell r="B10100">
            <v>3169.51</v>
          </cell>
        </row>
        <row r="10101">
          <cell r="A10101">
            <v>43668</v>
          </cell>
          <cell r="B10101">
            <v>3169.51</v>
          </cell>
        </row>
        <row r="10102">
          <cell r="A10102">
            <v>43669</v>
          </cell>
          <cell r="B10102">
            <v>3177.76</v>
          </cell>
        </row>
        <row r="10103">
          <cell r="A10103">
            <v>43670</v>
          </cell>
          <cell r="B10103">
            <v>3188.01</v>
          </cell>
        </row>
        <row r="10104">
          <cell r="A10104">
            <v>43671</v>
          </cell>
          <cell r="B10104">
            <v>3194.67</v>
          </cell>
        </row>
        <row r="10105">
          <cell r="A10105">
            <v>43672</v>
          </cell>
          <cell r="B10105">
            <v>3213.09</v>
          </cell>
        </row>
        <row r="10106">
          <cell r="A10106">
            <v>43673</v>
          </cell>
          <cell r="B10106">
            <v>3233.26</v>
          </cell>
        </row>
        <row r="10107">
          <cell r="A10107">
            <v>43674</v>
          </cell>
          <cell r="B10107">
            <v>3233.26</v>
          </cell>
        </row>
        <row r="10108">
          <cell r="A10108">
            <v>43675</v>
          </cell>
          <cell r="B10108">
            <v>3233.26</v>
          </cell>
        </row>
        <row r="10109">
          <cell r="A10109">
            <v>43676</v>
          </cell>
          <cell r="B10109">
            <v>3262.81</v>
          </cell>
        </row>
        <row r="10110">
          <cell r="A10110">
            <v>43677</v>
          </cell>
          <cell r="B10110">
            <v>3296.85</v>
          </cell>
        </row>
        <row r="10111">
          <cell r="A10111">
            <v>43678</v>
          </cell>
          <cell r="B10111">
            <v>3291.79</v>
          </cell>
        </row>
        <row r="10112">
          <cell r="A10112">
            <v>43679</v>
          </cell>
          <cell r="B10112">
            <v>3329.23</v>
          </cell>
        </row>
        <row r="10113">
          <cell r="A10113">
            <v>43680</v>
          </cell>
          <cell r="B10113">
            <v>3365.78</v>
          </cell>
        </row>
        <row r="10114">
          <cell r="A10114">
            <v>43681</v>
          </cell>
          <cell r="B10114">
            <v>3365.78</v>
          </cell>
        </row>
        <row r="10115">
          <cell r="A10115">
            <v>43682</v>
          </cell>
          <cell r="B10115">
            <v>3365.78</v>
          </cell>
        </row>
        <row r="10116">
          <cell r="A10116">
            <v>43683</v>
          </cell>
          <cell r="B10116">
            <v>3459.47</v>
          </cell>
        </row>
        <row r="10117">
          <cell r="A10117">
            <v>43684</v>
          </cell>
          <cell r="B10117">
            <v>3431.28</v>
          </cell>
        </row>
        <row r="10118">
          <cell r="A10118">
            <v>43685</v>
          </cell>
          <cell r="B10118">
            <v>3431.28</v>
          </cell>
        </row>
        <row r="10119">
          <cell r="A10119">
            <v>43686</v>
          </cell>
          <cell r="B10119">
            <v>3394.61</v>
          </cell>
        </row>
        <row r="10120">
          <cell r="A10120">
            <v>43687</v>
          </cell>
          <cell r="B10120">
            <v>3382.71</v>
          </cell>
        </row>
        <row r="10121">
          <cell r="A10121">
            <v>43688</v>
          </cell>
          <cell r="B10121">
            <v>3382.71</v>
          </cell>
        </row>
        <row r="10122">
          <cell r="A10122">
            <v>43689</v>
          </cell>
          <cell r="B10122">
            <v>3382.71</v>
          </cell>
        </row>
        <row r="10123">
          <cell r="A10123">
            <v>43690</v>
          </cell>
          <cell r="B10123">
            <v>3436.26</v>
          </cell>
        </row>
        <row r="10124">
          <cell r="A10124">
            <v>43691</v>
          </cell>
          <cell r="B10124">
            <v>3407.76</v>
          </cell>
        </row>
        <row r="10125">
          <cell r="A10125">
            <v>43692</v>
          </cell>
          <cell r="B10125">
            <v>3449.27</v>
          </cell>
        </row>
        <row r="10126">
          <cell r="A10126">
            <v>43693</v>
          </cell>
          <cell r="B10126">
            <v>3447.76</v>
          </cell>
        </row>
        <row r="10127">
          <cell r="A10127">
            <v>43694</v>
          </cell>
          <cell r="B10127">
            <v>3441.4</v>
          </cell>
        </row>
        <row r="10128">
          <cell r="A10128">
            <v>43695</v>
          </cell>
          <cell r="B10128">
            <v>3441.4</v>
          </cell>
        </row>
        <row r="10129">
          <cell r="A10129">
            <v>43696</v>
          </cell>
          <cell r="B10129">
            <v>3441.4</v>
          </cell>
        </row>
        <row r="10130">
          <cell r="A10130">
            <v>43697</v>
          </cell>
          <cell r="B10130">
            <v>3441.4</v>
          </cell>
        </row>
        <row r="10131">
          <cell r="A10131">
            <v>43698</v>
          </cell>
          <cell r="B10131">
            <v>3420.99</v>
          </cell>
        </row>
        <row r="10132">
          <cell r="A10132">
            <v>43699</v>
          </cell>
          <cell r="B10132">
            <v>3385.28</v>
          </cell>
        </row>
        <row r="10133">
          <cell r="A10133">
            <v>43700</v>
          </cell>
          <cell r="B10133">
            <v>3376.99</v>
          </cell>
        </row>
        <row r="10134">
          <cell r="A10134">
            <v>43701</v>
          </cell>
          <cell r="B10134">
            <v>3399.95</v>
          </cell>
        </row>
        <row r="10135">
          <cell r="A10135">
            <v>43702</v>
          </cell>
          <cell r="B10135">
            <v>3399.95</v>
          </cell>
        </row>
        <row r="10136">
          <cell r="A10136">
            <v>43703</v>
          </cell>
          <cell r="B10136">
            <v>3399.95</v>
          </cell>
        </row>
        <row r="10137">
          <cell r="A10137">
            <v>43704</v>
          </cell>
          <cell r="B10137">
            <v>3432.85</v>
          </cell>
        </row>
        <row r="10138">
          <cell r="A10138">
            <v>43705</v>
          </cell>
          <cell r="B10138">
            <v>3457.89</v>
          </cell>
        </row>
        <row r="10139">
          <cell r="A10139">
            <v>43706</v>
          </cell>
          <cell r="B10139">
            <v>3477.53</v>
          </cell>
        </row>
        <row r="10140">
          <cell r="A10140">
            <v>43707</v>
          </cell>
          <cell r="B10140">
            <v>3464.15</v>
          </cell>
        </row>
        <row r="10141">
          <cell r="A10141">
            <v>43708</v>
          </cell>
          <cell r="B10141">
            <v>3427.29</v>
          </cell>
        </row>
        <row r="10142">
          <cell r="A10142">
            <v>43709</v>
          </cell>
          <cell r="B10142">
            <v>3427.29</v>
          </cell>
        </row>
        <row r="10143">
          <cell r="A10143">
            <v>43710</v>
          </cell>
          <cell r="B10143">
            <v>3427.29</v>
          </cell>
        </row>
        <row r="10144">
          <cell r="A10144">
            <v>43711</v>
          </cell>
          <cell r="B10144">
            <v>3427.29</v>
          </cell>
        </row>
        <row r="10145">
          <cell r="A10145">
            <v>43712</v>
          </cell>
          <cell r="B10145">
            <v>3438.61</v>
          </cell>
        </row>
        <row r="10146">
          <cell r="A10146">
            <v>43713</v>
          </cell>
          <cell r="B10146">
            <v>3401.04</v>
          </cell>
        </row>
        <row r="10147">
          <cell r="A10147">
            <v>43714</v>
          </cell>
          <cell r="B10147">
            <v>3377.39</v>
          </cell>
        </row>
        <row r="10148">
          <cell r="A10148">
            <v>43715</v>
          </cell>
          <cell r="B10148">
            <v>3361.7</v>
          </cell>
        </row>
        <row r="10149">
          <cell r="A10149">
            <v>43716</v>
          </cell>
          <cell r="B10149">
            <v>3361.7</v>
          </cell>
        </row>
        <row r="10150">
          <cell r="A10150">
            <v>43717</v>
          </cell>
          <cell r="B10150">
            <v>3361.7</v>
          </cell>
        </row>
        <row r="10151">
          <cell r="A10151">
            <v>43718</v>
          </cell>
          <cell r="B10151">
            <v>3368.8</v>
          </cell>
        </row>
        <row r="10152">
          <cell r="A10152">
            <v>43719</v>
          </cell>
          <cell r="B10152">
            <v>3373.75</v>
          </cell>
        </row>
        <row r="10153">
          <cell r="A10153">
            <v>43720</v>
          </cell>
          <cell r="B10153">
            <v>3372.48</v>
          </cell>
        </row>
        <row r="10154">
          <cell r="A10154">
            <v>43721</v>
          </cell>
          <cell r="B10154">
            <v>3359.2</v>
          </cell>
        </row>
        <row r="10155">
          <cell r="A10155">
            <v>43722</v>
          </cell>
          <cell r="B10155">
            <v>3356.15</v>
          </cell>
        </row>
        <row r="10156">
          <cell r="A10156">
            <v>43723</v>
          </cell>
          <cell r="B10156">
            <v>3356.15</v>
          </cell>
        </row>
        <row r="10157">
          <cell r="A10157">
            <v>43724</v>
          </cell>
          <cell r="B10157">
            <v>3356.15</v>
          </cell>
        </row>
        <row r="10158">
          <cell r="A10158">
            <v>43725</v>
          </cell>
          <cell r="B10158">
            <v>3364.43</v>
          </cell>
        </row>
        <row r="10159">
          <cell r="A10159">
            <v>43726</v>
          </cell>
          <cell r="B10159">
            <v>3380.92</v>
          </cell>
        </row>
        <row r="10160">
          <cell r="A10160">
            <v>43727</v>
          </cell>
          <cell r="B10160">
            <v>3377.79</v>
          </cell>
        </row>
        <row r="10161">
          <cell r="A10161">
            <v>43728</v>
          </cell>
          <cell r="B10161">
            <v>3377.72</v>
          </cell>
        </row>
        <row r="10162">
          <cell r="A10162">
            <v>43729</v>
          </cell>
          <cell r="B10162">
            <v>3402.32</v>
          </cell>
        </row>
        <row r="10163">
          <cell r="A10163">
            <v>43730</v>
          </cell>
          <cell r="B10163">
            <v>3402.32</v>
          </cell>
        </row>
        <row r="10164">
          <cell r="A10164">
            <v>43731</v>
          </cell>
          <cell r="B10164">
            <v>3402.32</v>
          </cell>
        </row>
        <row r="10165">
          <cell r="A10165">
            <v>43732</v>
          </cell>
          <cell r="B10165">
            <v>3437.78</v>
          </cell>
        </row>
        <row r="10166">
          <cell r="A10166">
            <v>43733</v>
          </cell>
          <cell r="B10166">
            <v>3438.66</v>
          </cell>
        </row>
        <row r="10167">
          <cell r="A10167">
            <v>43734</v>
          </cell>
          <cell r="B10167">
            <v>3451.02</v>
          </cell>
        </row>
        <row r="10168">
          <cell r="A10168">
            <v>43735</v>
          </cell>
          <cell r="B10168">
            <v>3435.71</v>
          </cell>
        </row>
        <row r="10169">
          <cell r="A10169">
            <v>43736</v>
          </cell>
          <cell r="B10169">
            <v>3462.01</v>
          </cell>
        </row>
        <row r="10170">
          <cell r="A10170">
            <v>43737</v>
          </cell>
          <cell r="B10170">
            <v>3462.01</v>
          </cell>
        </row>
        <row r="10171">
          <cell r="A10171">
            <v>43738</v>
          </cell>
          <cell r="B10171">
            <v>3462.01</v>
          </cell>
        </row>
        <row r="10172">
          <cell r="A10172">
            <v>43739</v>
          </cell>
          <cell r="B10172">
            <v>3477.45</v>
          </cell>
        </row>
        <row r="10173">
          <cell r="A10173">
            <v>43740</v>
          </cell>
          <cell r="B10173">
            <v>3491.29</v>
          </cell>
        </row>
        <row r="10174">
          <cell r="A10174">
            <v>43741</v>
          </cell>
          <cell r="B10174">
            <v>3497.34</v>
          </cell>
        </row>
        <row r="10175">
          <cell r="A10175">
            <v>43742</v>
          </cell>
          <cell r="B10175">
            <v>3467.6</v>
          </cell>
        </row>
        <row r="10176">
          <cell r="A10176">
            <v>43743</v>
          </cell>
          <cell r="B10176">
            <v>3430.28</v>
          </cell>
        </row>
        <row r="10177">
          <cell r="A10177">
            <v>43744</v>
          </cell>
          <cell r="B10177">
            <v>3430.28</v>
          </cell>
        </row>
        <row r="10178">
          <cell r="A10178">
            <v>43745</v>
          </cell>
          <cell r="B10178">
            <v>3430.28</v>
          </cell>
        </row>
        <row r="10179">
          <cell r="A10179">
            <v>43746</v>
          </cell>
          <cell r="B10179">
            <v>3445.76</v>
          </cell>
        </row>
        <row r="10180">
          <cell r="A10180">
            <v>43747</v>
          </cell>
          <cell r="B10180">
            <v>3452.57</v>
          </cell>
        </row>
        <row r="10181">
          <cell r="A10181">
            <v>43748</v>
          </cell>
          <cell r="B10181">
            <v>3454.56</v>
          </cell>
        </row>
        <row r="10182">
          <cell r="A10182">
            <v>43749</v>
          </cell>
          <cell r="B10182">
            <v>3458.42</v>
          </cell>
        </row>
        <row r="10183">
          <cell r="A10183">
            <v>43750</v>
          </cell>
          <cell r="B10183">
            <v>3431.46</v>
          </cell>
        </row>
        <row r="10184">
          <cell r="A10184">
            <v>43751</v>
          </cell>
          <cell r="B10184">
            <v>3431.46</v>
          </cell>
        </row>
        <row r="10185">
          <cell r="A10185">
            <v>43752</v>
          </cell>
          <cell r="B10185">
            <v>3431.46</v>
          </cell>
        </row>
        <row r="10186">
          <cell r="A10186">
            <v>43753</v>
          </cell>
          <cell r="B10186">
            <v>3431.46</v>
          </cell>
        </row>
        <row r="10187">
          <cell r="A10187">
            <v>43754</v>
          </cell>
          <cell r="B10187">
            <v>3451.33</v>
          </cell>
        </row>
        <row r="10188">
          <cell r="A10188">
            <v>43755</v>
          </cell>
          <cell r="B10188">
            <v>3459.55</v>
          </cell>
        </row>
        <row r="10189">
          <cell r="A10189">
            <v>43756</v>
          </cell>
          <cell r="B10189">
            <v>3465.35</v>
          </cell>
        </row>
        <row r="10190">
          <cell r="A10190">
            <v>43757</v>
          </cell>
          <cell r="B10190">
            <v>3428.63</v>
          </cell>
        </row>
        <row r="10191">
          <cell r="A10191">
            <v>43758</v>
          </cell>
          <cell r="B10191">
            <v>3428.63</v>
          </cell>
        </row>
        <row r="10192">
          <cell r="A10192">
            <v>43759</v>
          </cell>
          <cell r="B10192">
            <v>3428.63</v>
          </cell>
        </row>
        <row r="10193">
          <cell r="A10193">
            <v>43760</v>
          </cell>
          <cell r="B10193">
            <v>3442.78</v>
          </cell>
        </row>
        <row r="10194">
          <cell r="A10194">
            <v>43761</v>
          </cell>
          <cell r="B10194">
            <v>3430.3</v>
          </cell>
        </row>
        <row r="10195">
          <cell r="A10195">
            <v>43762</v>
          </cell>
          <cell r="B10195">
            <v>3409.29</v>
          </cell>
        </row>
        <row r="10196">
          <cell r="A10196">
            <v>43763</v>
          </cell>
          <cell r="B10196">
            <v>3387.72</v>
          </cell>
        </row>
        <row r="10197">
          <cell r="A10197">
            <v>43764</v>
          </cell>
          <cell r="B10197">
            <v>3395.25</v>
          </cell>
        </row>
        <row r="10198">
          <cell r="A10198">
            <v>43765</v>
          </cell>
          <cell r="B10198">
            <v>3395.25</v>
          </cell>
        </row>
        <row r="10199">
          <cell r="A10199">
            <v>43766</v>
          </cell>
          <cell r="B10199">
            <v>3395.25</v>
          </cell>
        </row>
        <row r="10200">
          <cell r="A10200">
            <v>43767</v>
          </cell>
          <cell r="B10200">
            <v>3382.19</v>
          </cell>
        </row>
        <row r="10201">
          <cell r="A10201">
            <v>43768</v>
          </cell>
          <cell r="B10201">
            <v>3380.9</v>
          </cell>
        </row>
        <row r="10202">
          <cell r="A10202">
            <v>43769</v>
          </cell>
          <cell r="B10202">
            <v>3389.94</v>
          </cell>
        </row>
        <row r="10203">
          <cell r="A10203">
            <v>43770</v>
          </cell>
          <cell r="B10203">
            <v>3383.29</v>
          </cell>
        </row>
        <row r="10204">
          <cell r="A10204">
            <v>43771</v>
          </cell>
          <cell r="B10204">
            <v>3339.19</v>
          </cell>
        </row>
        <row r="10205">
          <cell r="A10205">
            <v>43772</v>
          </cell>
          <cell r="B10205">
            <v>3339.19</v>
          </cell>
        </row>
        <row r="10206">
          <cell r="A10206">
            <v>43773</v>
          </cell>
          <cell r="B10206">
            <v>3339.19</v>
          </cell>
        </row>
        <row r="10207">
          <cell r="A10207">
            <v>43774</v>
          </cell>
          <cell r="B10207">
            <v>3339.19</v>
          </cell>
        </row>
        <row r="10208">
          <cell r="A10208">
            <v>43775</v>
          </cell>
          <cell r="B10208">
            <v>3318.47</v>
          </cell>
        </row>
        <row r="10209">
          <cell r="A10209">
            <v>43776</v>
          </cell>
          <cell r="B10209">
            <v>3319.64</v>
          </cell>
        </row>
        <row r="10210">
          <cell r="A10210">
            <v>43777</v>
          </cell>
          <cell r="B10210">
            <v>3327.02</v>
          </cell>
        </row>
        <row r="10211">
          <cell r="A10211">
            <v>43778</v>
          </cell>
          <cell r="B10211">
            <v>3341.01</v>
          </cell>
        </row>
        <row r="10212">
          <cell r="A10212">
            <v>43779</v>
          </cell>
          <cell r="B10212">
            <v>3341.01</v>
          </cell>
        </row>
        <row r="10213">
          <cell r="A10213">
            <v>43780</v>
          </cell>
          <cell r="B10213">
            <v>3341.01</v>
          </cell>
        </row>
        <row r="10214">
          <cell r="A10214">
            <v>43781</v>
          </cell>
          <cell r="B10214">
            <v>3341.01</v>
          </cell>
        </row>
        <row r="10215">
          <cell r="A10215">
            <v>43782</v>
          </cell>
          <cell r="B10215">
            <v>3384.21</v>
          </cell>
        </row>
        <row r="10216">
          <cell r="A10216">
            <v>43783</v>
          </cell>
          <cell r="B10216">
            <v>3441.89</v>
          </cell>
        </row>
        <row r="10217">
          <cell r="A10217">
            <v>43784</v>
          </cell>
          <cell r="B10217">
            <v>3452.67</v>
          </cell>
        </row>
        <row r="10218">
          <cell r="A10218">
            <v>43785</v>
          </cell>
          <cell r="B10218">
            <v>3421.26</v>
          </cell>
        </row>
        <row r="10219">
          <cell r="A10219">
            <v>43786</v>
          </cell>
          <cell r="B10219">
            <v>3421.26</v>
          </cell>
        </row>
        <row r="10220">
          <cell r="A10220">
            <v>43787</v>
          </cell>
          <cell r="B10220">
            <v>3421.26</v>
          </cell>
        </row>
        <row r="10221">
          <cell r="A10221">
            <v>43788</v>
          </cell>
          <cell r="B10221">
            <v>3447.74</v>
          </cell>
        </row>
        <row r="10222">
          <cell r="A10222">
            <v>43789</v>
          </cell>
          <cell r="B10222">
            <v>3434.49</v>
          </cell>
        </row>
        <row r="10223">
          <cell r="A10223">
            <v>43790</v>
          </cell>
          <cell r="B10223">
            <v>3445.95</v>
          </cell>
        </row>
        <row r="10224">
          <cell r="A10224">
            <v>43791</v>
          </cell>
          <cell r="B10224">
            <v>3440.66</v>
          </cell>
        </row>
        <row r="10225">
          <cell r="A10225">
            <v>43792</v>
          </cell>
          <cell r="B10225">
            <v>3410.77</v>
          </cell>
        </row>
        <row r="10226">
          <cell r="A10226">
            <v>43793</v>
          </cell>
          <cell r="B10226">
            <v>3410.77</v>
          </cell>
        </row>
        <row r="10227">
          <cell r="A10227">
            <v>43794</v>
          </cell>
          <cell r="B10227">
            <v>3410.77</v>
          </cell>
        </row>
        <row r="10228">
          <cell r="A10228">
            <v>43795</v>
          </cell>
          <cell r="B10228">
            <v>3433.94</v>
          </cell>
        </row>
        <row r="10229">
          <cell r="A10229">
            <v>43796</v>
          </cell>
          <cell r="B10229">
            <v>3469.01</v>
          </cell>
        </row>
        <row r="10230">
          <cell r="A10230">
            <v>43797</v>
          </cell>
          <cell r="B10230">
            <v>3502.92</v>
          </cell>
        </row>
        <row r="10231">
          <cell r="A10231">
            <v>43798</v>
          </cell>
          <cell r="B10231">
            <v>3502.92</v>
          </cell>
        </row>
        <row r="10232">
          <cell r="A10232">
            <v>43799</v>
          </cell>
          <cell r="B10232">
            <v>3522.48</v>
          </cell>
        </row>
        <row r="10233">
          <cell r="A10233">
            <v>43800</v>
          </cell>
          <cell r="B10233">
            <v>3522.48</v>
          </cell>
        </row>
        <row r="10234">
          <cell r="A10234">
            <v>43801</v>
          </cell>
          <cell r="B10234">
            <v>3522.48</v>
          </cell>
        </row>
        <row r="10235">
          <cell r="A10235">
            <v>43802</v>
          </cell>
          <cell r="B10235">
            <v>3508.39</v>
          </cell>
        </row>
        <row r="10236">
          <cell r="A10236">
            <v>43803</v>
          </cell>
          <cell r="B10236">
            <v>3506.67</v>
          </cell>
        </row>
        <row r="10237">
          <cell r="A10237">
            <v>43804</v>
          </cell>
          <cell r="B10237">
            <v>3478.57</v>
          </cell>
        </row>
        <row r="10238">
          <cell r="A10238">
            <v>43805</v>
          </cell>
          <cell r="B10238">
            <v>3459.97</v>
          </cell>
        </row>
        <row r="10239">
          <cell r="A10239">
            <v>43806</v>
          </cell>
          <cell r="B10239">
            <v>3430.31</v>
          </cell>
        </row>
        <row r="10240">
          <cell r="A10240">
            <v>43807</v>
          </cell>
          <cell r="B10240">
            <v>3430.31</v>
          </cell>
        </row>
        <row r="10241">
          <cell r="A10241">
            <v>43808</v>
          </cell>
          <cell r="B10241">
            <v>3430.31</v>
          </cell>
        </row>
        <row r="10242">
          <cell r="A10242">
            <v>43809</v>
          </cell>
          <cell r="B10242">
            <v>3418.48</v>
          </cell>
        </row>
        <row r="10243">
          <cell r="A10243">
            <v>43810</v>
          </cell>
          <cell r="B10243">
            <v>3418.61</v>
          </cell>
        </row>
        <row r="10244">
          <cell r="A10244">
            <v>43811</v>
          </cell>
          <cell r="B10244">
            <v>3387.73</v>
          </cell>
        </row>
        <row r="10245">
          <cell r="A10245">
            <v>43812</v>
          </cell>
          <cell r="B10245">
            <v>3372.23</v>
          </cell>
        </row>
        <row r="10246">
          <cell r="A10246">
            <v>43813</v>
          </cell>
          <cell r="B10246">
            <v>3374.29</v>
          </cell>
        </row>
        <row r="10247">
          <cell r="A10247">
            <v>43814</v>
          </cell>
          <cell r="B10247">
            <v>3374.29</v>
          </cell>
        </row>
        <row r="10248">
          <cell r="A10248">
            <v>43815</v>
          </cell>
          <cell r="B10248">
            <v>3374.29</v>
          </cell>
        </row>
        <row r="10249">
          <cell r="A10249">
            <v>43816</v>
          </cell>
          <cell r="B10249">
            <v>3364.24</v>
          </cell>
        </row>
        <row r="10250">
          <cell r="A10250">
            <v>43817</v>
          </cell>
          <cell r="B10250">
            <v>3347.86</v>
          </cell>
        </row>
        <row r="10251">
          <cell r="A10251">
            <v>43818</v>
          </cell>
          <cell r="B10251">
            <v>3329.98</v>
          </cell>
        </row>
        <row r="10252">
          <cell r="A10252">
            <v>43819</v>
          </cell>
          <cell r="B10252">
            <v>3322.38</v>
          </cell>
        </row>
        <row r="10253">
          <cell r="A10253">
            <v>43820</v>
          </cell>
          <cell r="B10253">
            <v>3325.47</v>
          </cell>
        </row>
        <row r="10254">
          <cell r="A10254">
            <v>43821</v>
          </cell>
          <cell r="B10254">
            <v>3325.47</v>
          </cell>
        </row>
        <row r="10255">
          <cell r="A10255">
            <v>43822</v>
          </cell>
          <cell r="B10255">
            <v>3325.47</v>
          </cell>
        </row>
        <row r="10256">
          <cell r="A10256">
            <v>43823</v>
          </cell>
          <cell r="B10256">
            <v>3316.92</v>
          </cell>
        </row>
        <row r="10257">
          <cell r="A10257">
            <v>43824</v>
          </cell>
          <cell r="B10257">
            <v>3305.84</v>
          </cell>
        </row>
        <row r="10258">
          <cell r="A10258">
            <v>43825</v>
          </cell>
          <cell r="B10258">
            <v>3305.84</v>
          </cell>
        </row>
        <row r="10259">
          <cell r="A10259">
            <v>43826</v>
          </cell>
          <cell r="B10259">
            <v>3281.4</v>
          </cell>
        </row>
        <row r="10260">
          <cell r="A10260">
            <v>43827</v>
          </cell>
          <cell r="B10260">
            <v>3294.05</v>
          </cell>
        </row>
        <row r="10261">
          <cell r="A10261">
            <v>43828</v>
          </cell>
          <cell r="B10261">
            <v>3294.05</v>
          </cell>
        </row>
        <row r="10262">
          <cell r="A10262">
            <v>43829</v>
          </cell>
          <cell r="B10262">
            <v>3294.05</v>
          </cell>
        </row>
        <row r="10263">
          <cell r="A10263">
            <v>43830</v>
          </cell>
          <cell r="B10263">
            <v>3277.14</v>
          </cell>
        </row>
        <row r="10264">
          <cell r="A10264">
            <v>43831</v>
          </cell>
          <cell r="B10264">
            <v>3277.14</v>
          </cell>
        </row>
        <row r="10265">
          <cell r="A10265">
            <v>43832</v>
          </cell>
          <cell r="B10265">
            <v>3277.14</v>
          </cell>
        </row>
        <row r="10266">
          <cell r="A10266">
            <v>43833</v>
          </cell>
          <cell r="B10266">
            <v>3258.84</v>
          </cell>
        </row>
        <row r="10267">
          <cell r="A10267">
            <v>43834</v>
          </cell>
          <cell r="B10267">
            <v>3262.05</v>
          </cell>
        </row>
        <row r="10268">
          <cell r="A10268">
            <v>43835</v>
          </cell>
          <cell r="B10268">
            <v>3262.05</v>
          </cell>
        </row>
        <row r="10269">
          <cell r="A10269">
            <v>43836</v>
          </cell>
          <cell r="B10269">
            <v>3262.05</v>
          </cell>
        </row>
        <row r="10270">
          <cell r="A10270">
            <v>43837</v>
          </cell>
          <cell r="B10270">
            <v>3262.05</v>
          </cell>
        </row>
        <row r="10271">
          <cell r="A10271">
            <v>43838</v>
          </cell>
          <cell r="B10271">
            <v>3264.26</v>
          </cell>
        </row>
        <row r="10272">
          <cell r="A10272">
            <v>43839</v>
          </cell>
          <cell r="B10272">
            <v>3254.42</v>
          </cell>
        </row>
        <row r="10273">
          <cell r="A10273">
            <v>43840</v>
          </cell>
          <cell r="B10273">
            <v>3253.89</v>
          </cell>
        </row>
        <row r="10274">
          <cell r="A10274">
            <v>43841</v>
          </cell>
          <cell r="B10274">
            <v>3272.62</v>
          </cell>
        </row>
        <row r="10275">
          <cell r="A10275">
            <v>43842</v>
          </cell>
          <cell r="B10275">
            <v>3272.62</v>
          </cell>
        </row>
        <row r="10276">
          <cell r="A10276">
            <v>43843</v>
          </cell>
          <cell r="B10276">
            <v>3272.62</v>
          </cell>
        </row>
        <row r="10277">
          <cell r="A10277">
            <v>43844</v>
          </cell>
          <cell r="B10277">
            <v>3288.05</v>
          </cell>
        </row>
        <row r="10278">
          <cell r="A10278">
            <v>43845</v>
          </cell>
          <cell r="B10278">
            <v>3278.83</v>
          </cell>
        </row>
        <row r="10279">
          <cell r="A10279">
            <v>43846</v>
          </cell>
          <cell r="B10279">
            <v>3296.74</v>
          </cell>
        </row>
        <row r="10280">
          <cell r="A10280">
            <v>43847</v>
          </cell>
          <cell r="B10280">
            <v>3313.4</v>
          </cell>
        </row>
        <row r="10281">
          <cell r="A10281">
            <v>43848</v>
          </cell>
          <cell r="B10281">
            <v>3320.77</v>
          </cell>
        </row>
        <row r="10282">
          <cell r="A10282">
            <v>43849</v>
          </cell>
          <cell r="B10282">
            <v>3320.77</v>
          </cell>
        </row>
        <row r="10283">
          <cell r="A10283">
            <v>43850</v>
          </cell>
          <cell r="B10283">
            <v>3320.77</v>
          </cell>
        </row>
        <row r="10284">
          <cell r="A10284">
            <v>43851</v>
          </cell>
          <cell r="B10284">
            <v>3320.77</v>
          </cell>
        </row>
        <row r="10285">
          <cell r="A10285">
            <v>43852</v>
          </cell>
          <cell r="B10285">
            <v>3347.91</v>
          </cell>
        </row>
        <row r="10286">
          <cell r="A10286">
            <v>43853</v>
          </cell>
          <cell r="B10286">
            <v>3337.77</v>
          </cell>
        </row>
        <row r="10287">
          <cell r="A10287">
            <v>43854</v>
          </cell>
          <cell r="B10287">
            <v>3353.76</v>
          </cell>
        </row>
        <row r="10288">
          <cell r="A10288">
            <v>43855</v>
          </cell>
          <cell r="B10288">
            <v>3366.01</v>
          </cell>
        </row>
        <row r="10289">
          <cell r="A10289">
            <v>43856</v>
          </cell>
          <cell r="B10289">
            <v>3366.01</v>
          </cell>
        </row>
        <row r="10290">
          <cell r="A10290">
            <v>43857</v>
          </cell>
          <cell r="B10290">
            <v>3366.01</v>
          </cell>
        </row>
        <row r="10291">
          <cell r="A10291">
            <v>43858</v>
          </cell>
          <cell r="B10291">
            <v>3398.4</v>
          </cell>
        </row>
        <row r="10292">
          <cell r="A10292">
            <v>43859</v>
          </cell>
          <cell r="B10292">
            <v>3392.6</v>
          </cell>
        </row>
        <row r="10293">
          <cell r="A10293">
            <v>43860</v>
          </cell>
          <cell r="B10293">
            <v>3395.1</v>
          </cell>
        </row>
        <row r="10294">
          <cell r="A10294">
            <v>43861</v>
          </cell>
          <cell r="B10294">
            <v>3411.45</v>
          </cell>
        </row>
        <row r="10295">
          <cell r="A10295">
            <v>43862</v>
          </cell>
          <cell r="B10295">
            <v>3423.24</v>
          </cell>
        </row>
        <row r="10296">
          <cell r="A10296">
            <v>43863</v>
          </cell>
          <cell r="B10296">
            <v>3423.24</v>
          </cell>
        </row>
        <row r="10297">
          <cell r="A10297">
            <v>43864</v>
          </cell>
          <cell r="B10297">
            <v>3423.24</v>
          </cell>
        </row>
        <row r="10298">
          <cell r="A10298">
            <v>43865</v>
          </cell>
          <cell r="B10298">
            <v>3401.56</v>
          </cell>
        </row>
        <row r="10299">
          <cell r="A10299">
            <v>43866</v>
          </cell>
          <cell r="B10299">
            <v>3368.87</v>
          </cell>
        </row>
        <row r="10300">
          <cell r="A10300">
            <v>43867</v>
          </cell>
          <cell r="B10300">
            <v>3355.44</v>
          </cell>
        </row>
        <row r="10301">
          <cell r="A10301">
            <v>43868</v>
          </cell>
          <cell r="B10301">
            <v>3378.43</v>
          </cell>
        </row>
        <row r="10302">
          <cell r="A10302">
            <v>43869</v>
          </cell>
          <cell r="B10302">
            <v>3408.35</v>
          </cell>
        </row>
        <row r="10303">
          <cell r="A10303">
            <v>43870</v>
          </cell>
          <cell r="B10303">
            <v>3408.35</v>
          </cell>
        </row>
        <row r="10304">
          <cell r="A10304">
            <v>43871</v>
          </cell>
          <cell r="B10304">
            <v>3408.35</v>
          </cell>
        </row>
        <row r="10305">
          <cell r="A10305">
            <v>43872</v>
          </cell>
          <cell r="B10305">
            <v>3440.96</v>
          </cell>
        </row>
        <row r="10306">
          <cell r="A10306">
            <v>43873</v>
          </cell>
          <cell r="B10306">
            <v>3432.89</v>
          </cell>
        </row>
        <row r="10307">
          <cell r="A10307">
            <v>43874</v>
          </cell>
          <cell r="B10307">
            <v>3394.8</v>
          </cell>
        </row>
        <row r="10308">
          <cell r="A10308">
            <v>43875</v>
          </cell>
          <cell r="B10308">
            <v>3385.11</v>
          </cell>
        </row>
        <row r="10309">
          <cell r="A10309">
            <v>43876</v>
          </cell>
          <cell r="B10309">
            <v>3378.29</v>
          </cell>
        </row>
        <row r="10310">
          <cell r="A10310">
            <v>43877</v>
          </cell>
          <cell r="B10310">
            <v>3378.29</v>
          </cell>
        </row>
        <row r="10311">
          <cell r="A10311">
            <v>43878</v>
          </cell>
          <cell r="B10311">
            <v>3378.29</v>
          </cell>
        </row>
        <row r="10312">
          <cell r="A10312">
            <v>43879</v>
          </cell>
          <cell r="B10312">
            <v>3378.29</v>
          </cell>
        </row>
        <row r="10313">
          <cell r="A10313">
            <v>43880</v>
          </cell>
          <cell r="B10313">
            <v>3410.24</v>
          </cell>
        </row>
        <row r="10314">
          <cell r="A10314">
            <v>43881</v>
          </cell>
          <cell r="B10314">
            <v>3400.98</v>
          </cell>
        </row>
        <row r="10315">
          <cell r="A10315">
            <v>43882</v>
          </cell>
          <cell r="B10315">
            <v>3403.5</v>
          </cell>
        </row>
        <row r="10316">
          <cell r="A10316">
            <v>43883</v>
          </cell>
          <cell r="B10316">
            <v>3398.05</v>
          </cell>
        </row>
        <row r="10317">
          <cell r="A10317">
            <v>43884</v>
          </cell>
          <cell r="B10317">
            <v>3398.05</v>
          </cell>
        </row>
        <row r="10318">
          <cell r="A10318">
            <v>43885</v>
          </cell>
          <cell r="B10318">
            <v>3398.05</v>
          </cell>
        </row>
        <row r="10319">
          <cell r="A10319">
            <v>43886</v>
          </cell>
          <cell r="B10319">
            <v>3431.6</v>
          </cell>
        </row>
        <row r="10320">
          <cell r="A10320">
            <v>43887</v>
          </cell>
          <cell r="B10320">
            <v>3425.22</v>
          </cell>
        </row>
        <row r="10321">
          <cell r="A10321">
            <v>43888</v>
          </cell>
          <cell r="B10321">
            <v>3441.88</v>
          </cell>
        </row>
        <row r="10322">
          <cell r="A10322">
            <v>43889</v>
          </cell>
          <cell r="B10322">
            <v>3507.11</v>
          </cell>
        </row>
        <row r="10323">
          <cell r="A10323">
            <v>43890</v>
          </cell>
          <cell r="B10323">
            <v>3539.86</v>
          </cell>
        </row>
        <row r="10324">
          <cell r="A10324">
            <v>43891</v>
          </cell>
          <cell r="B10324">
            <v>3539.86</v>
          </cell>
        </row>
        <row r="10325">
          <cell r="A10325">
            <v>43892</v>
          </cell>
          <cell r="B10325">
            <v>3539.86</v>
          </cell>
        </row>
        <row r="10326">
          <cell r="A10326">
            <v>43893</v>
          </cell>
          <cell r="B10326">
            <v>3512.17</v>
          </cell>
        </row>
        <row r="10327">
          <cell r="A10327">
            <v>43894</v>
          </cell>
          <cell r="B10327">
            <v>3455.56</v>
          </cell>
        </row>
        <row r="10328">
          <cell r="A10328">
            <v>43895</v>
          </cell>
          <cell r="B10328">
            <v>3458.45</v>
          </cell>
        </row>
        <row r="10329">
          <cell r="A10329">
            <v>43896</v>
          </cell>
          <cell r="B10329">
            <v>3522.41</v>
          </cell>
        </row>
        <row r="10330">
          <cell r="A10330">
            <v>43897</v>
          </cell>
          <cell r="B10330">
            <v>3584.58</v>
          </cell>
        </row>
        <row r="10331">
          <cell r="A10331">
            <v>43898</v>
          </cell>
          <cell r="B10331">
            <v>3584.58</v>
          </cell>
        </row>
        <row r="10332">
          <cell r="A10332">
            <v>43899</v>
          </cell>
          <cell r="B10332">
            <v>3584.58</v>
          </cell>
        </row>
        <row r="10333">
          <cell r="A10333">
            <v>43900</v>
          </cell>
          <cell r="B10333">
            <v>3803.6</v>
          </cell>
        </row>
        <row r="10334">
          <cell r="A10334">
            <v>43901</v>
          </cell>
          <cell r="B10334">
            <v>3780.39</v>
          </cell>
        </row>
        <row r="10335">
          <cell r="A10335">
            <v>43902</v>
          </cell>
          <cell r="B10335">
            <v>3835.15</v>
          </cell>
        </row>
        <row r="10336">
          <cell r="A10336">
            <v>43903</v>
          </cell>
          <cell r="B10336">
            <v>4034.66</v>
          </cell>
        </row>
        <row r="10337">
          <cell r="A10337">
            <v>43904</v>
          </cell>
          <cell r="B10337">
            <v>3941.92</v>
          </cell>
        </row>
        <row r="10338">
          <cell r="A10338">
            <v>43905</v>
          </cell>
          <cell r="B10338">
            <v>3941.92</v>
          </cell>
        </row>
        <row r="10339">
          <cell r="A10339">
            <v>43906</v>
          </cell>
          <cell r="B10339">
            <v>3941.92</v>
          </cell>
        </row>
        <row r="10340">
          <cell r="A10340">
            <v>43907</v>
          </cell>
          <cell r="B10340">
            <v>4099.93</v>
          </cell>
        </row>
        <row r="10341">
          <cell r="A10341">
            <v>43908</v>
          </cell>
          <cell r="B10341">
            <v>4044.55</v>
          </cell>
        </row>
        <row r="10342">
          <cell r="A10342">
            <v>43909</v>
          </cell>
          <cell r="B10342">
            <v>4128.38</v>
          </cell>
        </row>
        <row r="10343">
          <cell r="A10343">
            <v>43910</v>
          </cell>
          <cell r="B10343">
            <v>4153.91</v>
          </cell>
        </row>
        <row r="10344">
          <cell r="A10344">
            <v>43911</v>
          </cell>
          <cell r="B10344">
            <v>4079.96</v>
          </cell>
        </row>
        <row r="10345">
          <cell r="A10345">
            <v>43912</v>
          </cell>
          <cell r="B10345">
            <v>4079.96</v>
          </cell>
        </row>
        <row r="10346">
          <cell r="A10346">
            <v>43913</v>
          </cell>
          <cell r="B10346">
            <v>4079.96</v>
          </cell>
        </row>
        <row r="10347">
          <cell r="A10347">
            <v>43914</v>
          </cell>
          <cell r="B10347">
            <v>4079.96</v>
          </cell>
        </row>
        <row r="10348">
          <cell r="A10348">
            <v>43915</v>
          </cell>
          <cell r="B10348">
            <v>4104.8999999999996</v>
          </cell>
        </row>
        <row r="10349">
          <cell r="A10349">
            <v>43916</v>
          </cell>
          <cell r="B10349">
            <v>4086.34</v>
          </cell>
        </row>
        <row r="10350">
          <cell r="A10350">
            <v>43917</v>
          </cell>
          <cell r="B10350">
            <v>3995.83</v>
          </cell>
        </row>
        <row r="10351">
          <cell r="A10351">
            <v>43918</v>
          </cell>
          <cell r="B10351">
            <v>4042.8</v>
          </cell>
        </row>
        <row r="10352">
          <cell r="A10352">
            <v>43919</v>
          </cell>
          <cell r="B10352">
            <v>4042.8</v>
          </cell>
        </row>
        <row r="10353">
          <cell r="A10353">
            <v>43920</v>
          </cell>
          <cell r="B10353">
            <v>4042.8</v>
          </cell>
        </row>
        <row r="10354">
          <cell r="A10354">
            <v>43921</v>
          </cell>
          <cell r="B10354">
            <v>4064.81</v>
          </cell>
        </row>
        <row r="10355">
          <cell r="A10355">
            <v>43922</v>
          </cell>
          <cell r="B10355">
            <v>4054.54</v>
          </cell>
        </row>
        <row r="10356">
          <cell r="A10356">
            <v>43923</v>
          </cell>
          <cell r="B10356">
            <v>4081.06</v>
          </cell>
        </row>
        <row r="10357">
          <cell r="A10357">
            <v>43924</v>
          </cell>
          <cell r="B10357">
            <v>4065.5</v>
          </cell>
        </row>
        <row r="10358">
          <cell r="A10358">
            <v>43925</v>
          </cell>
          <cell r="B10358">
            <v>4008.78</v>
          </cell>
        </row>
        <row r="10359">
          <cell r="A10359">
            <v>43926</v>
          </cell>
          <cell r="B10359">
            <v>4008.78</v>
          </cell>
        </row>
        <row r="10360">
          <cell r="A10360">
            <v>43927</v>
          </cell>
          <cell r="B10360">
            <v>4008.78</v>
          </cell>
        </row>
        <row r="10361">
          <cell r="A10361">
            <v>43928</v>
          </cell>
          <cell r="B10361">
            <v>3978.38</v>
          </cell>
        </row>
        <row r="10362">
          <cell r="A10362">
            <v>43929</v>
          </cell>
          <cell r="B10362">
            <v>3910.15</v>
          </cell>
        </row>
        <row r="10363">
          <cell r="A10363">
            <v>43930</v>
          </cell>
          <cell r="B10363">
            <v>3886.79</v>
          </cell>
        </row>
        <row r="10364">
          <cell r="A10364">
            <v>43931</v>
          </cell>
          <cell r="B10364">
            <v>3886.79</v>
          </cell>
        </row>
        <row r="10365">
          <cell r="A10365">
            <v>43932</v>
          </cell>
          <cell r="B10365">
            <v>3886.79</v>
          </cell>
        </row>
        <row r="10366">
          <cell r="A10366">
            <v>43933</v>
          </cell>
          <cell r="B10366">
            <v>3886.79</v>
          </cell>
        </row>
        <row r="10367">
          <cell r="A10367">
            <v>43934</v>
          </cell>
          <cell r="B10367">
            <v>3886.79</v>
          </cell>
        </row>
        <row r="10368">
          <cell r="A10368">
            <v>43935</v>
          </cell>
          <cell r="B10368">
            <v>3870.31</v>
          </cell>
        </row>
        <row r="10369">
          <cell r="A10369">
            <v>43936</v>
          </cell>
          <cell r="B10369">
            <v>3858.21</v>
          </cell>
        </row>
        <row r="10370">
          <cell r="A10370">
            <v>43937</v>
          </cell>
          <cell r="B10370">
            <v>3920.83</v>
          </cell>
        </row>
        <row r="10371">
          <cell r="A10371">
            <v>43938</v>
          </cell>
          <cell r="B10371">
            <v>3942.92</v>
          </cell>
        </row>
        <row r="10372">
          <cell r="A10372">
            <v>43939</v>
          </cell>
          <cell r="B10372">
            <v>3973.06</v>
          </cell>
        </row>
        <row r="10373">
          <cell r="A10373">
            <v>43940</v>
          </cell>
          <cell r="B10373">
            <v>3973.06</v>
          </cell>
        </row>
        <row r="10374">
          <cell r="A10374">
            <v>43941</v>
          </cell>
          <cell r="B10374">
            <v>3973.06</v>
          </cell>
        </row>
        <row r="10375">
          <cell r="A10375">
            <v>43942</v>
          </cell>
          <cell r="B10375">
            <v>3967.76</v>
          </cell>
        </row>
        <row r="10376">
          <cell r="A10376">
            <v>43943</v>
          </cell>
          <cell r="B10376">
            <v>4045.01</v>
          </cell>
        </row>
        <row r="10377">
          <cell r="A10377">
            <v>43944</v>
          </cell>
          <cell r="B10377">
            <v>4037.95</v>
          </cell>
        </row>
        <row r="10378">
          <cell r="A10378">
            <v>43945</v>
          </cell>
          <cell r="B10378">
            <v>4020.94</v>
          </cell>
        </row>
        <row r="10379">
          <cell r="A10379">
            <v>43946</v>
          </cell>
          <cell r="B10379">
            <v>4039.87</v>
          </cell>
        </row>
        <row r="10380">
          <cell r="A10380">
            <v>43947</v>
          </cell>
          <cell r="B10380">
            <v>4039.87</v>
          </cell>
        </row>
        <row r="10381">
          <cell r="A10381">
            <v>43948</v>
          </cell>
          <cell r="B10381">
            <v>4039.87</v>
          </cell>
        </row>
        <row r="10382">
          <cell r="A10382">
            <v>43949</v>
          </cell>
          <cell r="B10382">
            <v>4039.83</v>
          </cell>
        </row>
        <row r="10383">
          <cell r="A10383">
            <v>43950</v>
          </cell>
          <cell r="B10383">
            <v>4046.04</v>
          </cell>
        </row>
        <row r="10384">
          <cell r="A10384">
            <v>43951</v>
          </cell>
          <cell r="B10384">
            <v>3983.29</v>
          </cell>
        </row>
        <row r="10385">
          <cell r="A10385">
            <v>43952</v>
          </cell>
          <cell r="B10385">
            <v>3932.72</v>
          </cell>
        </row>
        <row r="10386">
          <cell r="A10386">
            <v>43953</v>
          </cell>
          <cell r="B10386">
            <v>3932.72</v>
          </cell>
        </row>
        <row r="10387">
          <cell r="A10387">
            <v>43954</v>
          </cell>
          <cell r="B10387">
            <v>3932.72</v>
          </cell>
        </row>
        <row r="10388">
          <cell r="A10388">
            <v>43955</v>
          </cell>
          <cell r="B10388">
            <v>3932.72</v>
          </cell>
        </row>
        <row r="10389">
          <cell r="A10389">
            <v>43956</v>
          </cell>
          <cell r="B10389">
            <v>3990.1</v>
          </cell>
        </row>
        <row r="10390">
          <cell r="A10390">
            <v>43957</v>
          </cell>
          <cell r="B10390">
            <v>3926.07</v>
          </cell>
        </row>
        <row r="10391">
          <cell r="A10391">
            <v>43958</v>
          </cell>
          <cell r="B10391">
            <v>3961.66</v>
          </cell>
        </row>
        <row r="10392">
          <cell r="A10392">
            <v>43959</v>
          </cell>
          <cell r="B10392">
            <v>3924.54</v>
          </cell>
        </row>
        <row r="10393">
          <cell r="A10393">
            <v>43960</v>
          </cell>
          <cell r="B10393">
            <v>3882.27</v>
          </cell>
        </row>
        <row r="10394">
          <cell r="A10394">
            <v>43961</v>
          </cell>
          <cell r="B10394">
            <v>3882.27</v>
          </cell>
        </row>
        <row r="10395">
          <cell r="A10395">
            <v>43962</v>
          </cell>
          <cell r="B10395">
            <v>3882.27</v>
          </cell>
        </row>
        <row r="10396">
          <cell r="A10396">
            <v>43963</v>
          </cell>
          <cell r="B10396">
            <v>3901.34</v>
          </cell>
        </row>
        <row r="10397">
          <cell r="A10397">
            <v>43964</v>
          </cell>
          <cell r="B10397">
            <v>3880.48</v>
          </cell>
        </row>
        <row r="10398">
          <cell r="A10398">
            <v>43965</v>
          </cell>
          <cell r="B10398">
            <v>3901.3</v>
          </cell>
        </row>
        <row r="10399">
          <cell r="A10399">
            <v>43966</v>
          </cell>
          <cell r="B10399">
            <v>3947.79</v>
          </cell>
        </row>
        <row r="10400">
          <cell r="A10400">
            <v>43967</v>
          </cell>
          <cell r="B10400">
            <v>3926.06</v>
          </cell>
        </row>
        <row r="10401">
          <cell r="A10401">
            <v>43968</v>
          </cell>
          <cell r="B10401">
            <v>3926.06</v>
          </cell>
        </row>
        <row r="10402">
          <cell r="A10402">
            <v>43969</v>
          </cell>
          <cell r="B10402">
            <v>3926.06</v>
          </cell>
        </row>
        <row r="10403">
          <cell r="A10403">
            <v>43970</v>
          </cell>
          <cell r="B10403">
            <v>3851.07</v>
          </cell>
        </row>
        <row r="10404">
          <cell r="A10404">
            <v>43971</v>
          </cell>
          <cell r="B10404">
            <v>3824.3</v>
          </cell>
        </row>
        <row r="10405">
          <cell r="A10405">
            <v>43972</v>
          </cell>
          <cell r="B10405">
            <v>3804.12</v>
          </cell>
        </row>
        <row r="10406">
          <cell r="A10406">
            <v>43973</v>
          </cell>
          <cell r="B10406">
            <v>3774.25</v>
          </cell>
        </row>
        <row r="10407">
          <cell r="A10407">
            <v>43974</v>
          </cell>
          <cell r="B10407">
            <v>3782.66</v>
          </cell>
        </row>
        <row r="10408">
          <cell r="A10408">
            <v>43975</v>
          </cell>
          <cell r="B10408">
            <v>3782.66</v>
          </cell>
        </row>
        <row r="10409">
          <cell r="A10409">
            <v>43976</v>
          </cell>
          <cell r="B10409">
            <v>3782.66</v>
          </cell>
        </row>
        <row r="10410">
          <cell r="A10410">
            <v>43977</v>
          </cell>
          <cell r="B10410">
            <v>3782.66</v>
          </cell>
        </row>
        <row r="10411">
          <cell r="A10411">
            <v>43978</v>
          </cell>
          <cell r="B10411">
            <v>3725.56</v>
          </cell>
        </row>
        <row r="10412">
          <cell r="A10412">
            <v>43979</v>
          </cell>
          <cell r="B10412">
            <v>3743.79</v>
          </cell>
        </row>
        <row r="10413">
          <cell r="A10413">
            <v>43980</v>
          </cell>
          <cell r="B10413">
            <v>3723.42</v>
          </cell>
        </row>
        <row r="10414">
          <cell r="A10414">
            <v>43981</v>
          </cell>
          <cell r="B10414">
            <v>3718.82</v>
          </cell>
        </row>
        <row r="10415">
          <cell r="A10415">
            <v>43982</v>
          </cell>
          <cell r="B10415">
            <v>3718.82</v>
          </cell>
        </row>
        <row r="10416">
          <cell r="A10416">
            <v>43983</v>
          </cell>
          <cell r="B10416">
            <v>3718.82</v>
          </cell>
        </row>
        <row r="10417">
          <cell r="A10417">
            <v>43984</v>
          </cell>
          <cell r="B10417">
            <v>3716.35</v>
          </cell>
        </row>
        <row r="10418">
          <cell r="A10418">
            <v>43985</v>
          </cell>
          <cell r="B10418">
            <v>3651.42</v>
          </cell>
        </row>
        <row r="10419">
          <cell r="A10419">
            <v>43986</v>
          </cell>
          <cell r="B10419">
            <v>3588.89</v>
          </cell>
        </row>
        <row r="10420">
          <cell r="A10420">
            <v>43987</v>
          </cell>
          <cell r="B10420">
            <v>3597.47</v>
          </cell>
        </row>
        <row r="10421">
          <cell r="A10421">
            <v>43988</v>
          </cell>
          <cell r="B10421">
            <v>3565.06</v>
          </cell>
        </row>
        <row r="10422">
          <cell r="A10422">
            <v>43989</v>
          </cell>
          <cell r="B10422">
            <v>3565.06</v>
          </cell>
        </row>
        <row r="10423">
          <cell r="A10423">
            <v>43990</v>
          </cell>
          <cell r="B10423">
            <v>3565.06</v>
          </cell>
        </row>
        <row r="10424">
          <cell r="A10424">
            <v>43991</v>
          </cell>
          <cell r="B10424">
            <v>3599</v>
          </cell>
        </row>
        <row r="10425">
          <cell r="A10425">
            <v>43992</v>
          </cell>
          <cell r="B10425">
            <v>3643.02</v>
          </cell>
        </row>
        <row r="10426">
          <cell r="A10426">
            <v>43993</v>
          </cell>
          <cell r="B10426">
            <v>3674.81</v>
          </cell>
        </row>
        <row r="10427">
          <cell r="A10427">
            <v>43994</v>
          </cell>
          <cell r="B10427">
            <v>3746.46</v>
          </cell>
        </row>
        <row r="10428">
          <cell r="A10428">
            <v>43995</v>
          </cell>
          <cell r="B10428">
            <v>3758.15</v>
          </cell>
        </row>
        <row r="10429">
          <cell r="A10429">
            <v>43996</v>
          </cell>
          <cell r="B10429">
            <v>3758.15</v>
          </cell>
        </row>
        <row r="10430">
          <cell r="A10430">
            <v>43997</v>
          </cell>
          <cell r="B10430">
            <v>3758.15</v>
          </cell>
        </row>
        <row r="10431">
          <cell r="A10431">
            <v>43998</v>
          </cell>
          <cell r="B10431">
            <v>3758.15</v>
          </cell>
        </row>
        <row r="10432">
          <cell r="A10432">
            <v>43999</v>
          </cell>
          <cell r="B10432">
            <v>3741.88</v>
          </cell>
        </row>
        <row r="10433">
          <cell r="A10433">
            <v>44000</v>
          </cell>
          <cell r="B10433">
            <v>3749.03</v>
          </cell>
        </row>
        <row r="10434">
          <cell r="A10434">
            <v>44001</v>
          </cell>
          <cell r="B10434">
            <v>3760.22</v>
          </cell>
        </row>
        <row r="10435">
          <cell r="A10435">
            <v>44002</v>
          </cell>
          <cell r="B10435">
            <v>3733.27</v>
          </cell>
        </row>
        <row r="10436">
          <cell r="A10436">
            <v>44003</v>
          </cell>
          <cell r="B10436">
            <v>3733.27</v>
          </cell>
        </row>
        <row r="10437">
          <cell r="A10437">
            <v>44004</v>
          </cell>
          <cell r="B10437">
            <v>3733.27</v>
          </cell>
        </row>
        <row r="10438">
          <cell r="A10438">
            <v>44005</v>
          </cell>
          <cell r="B10438">
            <v>3733.27</v>
          </cell>
        </row>
        <row r="10439">
          <cell r="A10439">
            <v>44006</v>
          </cell>
          <cell r="B10439">
            <v>3706.06</v>
          </cell>
        </row>
        <row r="10440">
          <cell r="A10440">
            <v>44007</v>
          </cell>
          <cell r="B10440">
            <v>3722.27</v>
          </cell>
        </row>
        <row r="10441">
          <cell r="A10441">
            <v>44008</v>
          </cell>
          <cell r="B10441">
            <v>3735.93</v>
          </cell>
        </row>
        <row r="10442">
          <cell r="A10442">
            <v>44009</v>
          </cell>
          <cell r="B10442">
            <v>3758.91</v>
          </cell>
        </row>
        <row r="10443">
          <cell r="A10443">
            <v>44010</v>
          </cell>
          <cell r="B10443">
            <v>3758.91</v>
          </cell>
        </row>
        <row r="10444">
          <cell r="A10444">
            <v>44011</v>
          </cell>
          <cell r="B10444">
            <v>3758.91</v>
          </cell>
        </row>
        <row r="10445">
          <cell r="A10445">
            <v>44012</v>
          </cell>
          <cell r="B10445">
            <v>3758.91</v>
          </cell>
        </row>
        <row r="10446">
          <cell r="A10446">
            <v>44013</v>
          </cell>
          <cell r="B10446">
            <v>3756.28</v>
          </cell>
        </row>
        <row r="10447">
          <cell r="A10447">
            <v>44014</v>
          </cell>
          <cell r="B10447">
            <v>3723.67</v>
          </cell>
        </row>
        <row r="10448">
          <cell r="A10448">
            <v>44015</v>
          </cell>
          <cell r="B10448">
            <v>3660.18</v>
          </cell>
        </row>
        <row r="10449">
          <cell r="A10449">
            <v>44016</v>
          </cell>
          <cell r="B10449">
            <v>3645.9</v>
          </cell>
        </row>
        <row r="10450">
          <cell r="A10450">
            <v>44017</v>
          </cell>
          <cell r="B10450">
            <v>3645.9</v>
          </cell>
        </row>
        <row r="10451">
          <cell r="A10451">
            <v>44018</v>
          </cell>
          <cell r="B10451">
            <v>3645.9</v>
          </cell>
        </row>
        <row r="10452">
          <cell r="A10452">
            <v>44019</v>
          </cell>
          <cell r="B10452">
            <v>3633.32</v>
          </cell>
        </row>
        <row r="10453">
          <cell r="A10453">
            <v>44020</v>
          </cell>
          <cell r="B10453">
            <v>3631.54</v>
          </cell>
        </row>
        <row r="10454">
          <cell r="A10454">
            <v>44021</v>
          </cell>
          <cell r="B10454">
            <v>3625.61</v>
          </cell>
        </row>
        <row r="10455">
          <cell r="A10455">
            <v>44022</v>
          </cell>
          <cell r="B10455">
            <v>3633.42</v>
          </cell>
        </row>
        <row r="10456">
          <cell r="A10456">
            <v>44023</v>
          </cell>
          <cell r="B10456">
            <v>3615.75</v>
          </cell>
        </row>
        <row r="10457">
          <cell r="A10457">
            <v>44024</v>
          </cell>
          <cell r="B10457">
            <v>3615.75</v>
          </cell>
        </row>
        <row r="10458">
          <cell r="A10458">
            <v>44025</v>
          </cell>
          <cell r="B10458">
            <v>3615.75</v>
          </cell>
        </row>
        <row r="10459">
          <cell r="A10459">
            <v>44026</v>
          </cell>
          <cell r="B10459">
            <v>3617.22</v>
          </cell>
        </row>
        <row r="10460">
          <cell r="A10460">
            <v>44027</v>
          </cell>
          <cell r="B10460">
            <v>3638.22</v>
          </cell>
        </row>
        <row r="10461">
          <cell r="A10461">
            <v>44028</v>
          </cell>
          <cell r="B10461">
            <v>3611.61</v>
          </cell>
        </row>
        <row r="10462">
          <cell r="A10462">
            <v>44029</v>
          </cell>
          <cell r="B10462">
            <v>3627.86</v>
          </cell>
        </row>
        <row r="10463">
          <cell r="A10463">
            <v>44030</v>
          </cell>
          <cell r="B10463">
            <v>3651.93</v>
          </cell>
        </row>
        <row r="10464">
          <cell r="A10464">
            <v>44031</v>
          </cell>
          <cell r="B10464">
            <v>3651.93</v>
          </cell>
        </row>
        <row r="10465">
          <cell r="A10465">
            <v>44032</v>
          </cell>
          <cell r="B10465">
            <v>3651.93</v>
          </cell>
        </row>
        <row r="10466">
          <cell r="A10466">
            <v>44033</v>
          </cell>
          <cell r="B10466">
            <v>3651.93</v>
          </cell>
        </row>
        <row r="10467">
          <cell r="A10467">
            <v>44034</v>
          </cell>
          <cell r="B10467">
            <v>3628.2</v>
          </cell>
        </row>
        <row r="10468">
          <cell r="A10468">
            <v>44035</v>
          </cell>
          <cell r="B10468">
            <v>3627.28</v>
          </cell>
        </row>
        <row r="10469">
          <cell r="A10469">
            <v>44036</v>
          </cell>
          <cell r="B10469">
            <v>3660.15</v>
          </cell>
        </row>
        <row r="10470">
          <cell r="A10470">
            <v>44037</v>
          </cell>
          <cell r="B10470">
            <v>3690.8</v>
          </cell>
        </row>
        <row r="10471">
          <cell r="A10471">
            <v>44038</v>
          </cell>
          <cell r="B10471">
            <v>3690.8</v>
          </cell>
        </row>
        <row r="10472">
          <cell r="A10472">
            <v>44039</v>
          </cell>
          <cell r="B10472">
            <v>3690.8</v>
          </cell>
        </row>
        <row r="10473">
          <cell r="A10473">
            <v>44040</v>
          </cell>
          <cell r="B10473">
            <v>3679.17</v>
          </cell>
        </row>
        <row r="10474">
          <cell r="A10474">
            <v>44041</v>
          </cell>
          <cell r="B10474">
            <v>3718.69</v>
          </cell>
        </row>
        <row r="10475">
          <cell r="A10475">
            <v>44042</v>
          </cell>
          <cell r="B10475">
            <v>3716.89</v>
          </cell>
        </row>
        <row r="10476">
          <cell r="A10476">
            <v>44043</v>
          </cell>
          <cell r="B10476">
            <v>3739.49</v>
          </cell>
        </row>
        <row r="10477">
          <cell r="A10477">
            <v>44044</v>
          </cell>
          <cell r="B10477">
            <v>3733.08</v>
          </cell>
        </row>
        <row r="10478">
          <cell r="A10478">
            <v>44045</v>
          </cell>
          <cell r="B10478">
            <v>3733.08</v>
          </cell>
        </row>
        <row r="10479">
          <cell r="A10479">
            <v>44046</v>
          </cell>
          <cell r="B10479">
            <v>3733.08</v>
          </cell>
        </row>
        <row r="10480">
          <cell r="A10480">
            <v>44047</v>
          </cell>
          <cell r="B10480">
            <v>3768.39</v>
          </cell>
        </row>
        <row r="10481">
          <cell r="A10481">
            <v>44048</v>
          </cell>
          <cell r="B10481">
            <v>3792.98</v>
          </cell>
        </row>
        <row r="10482">
          <cell r="A10482">
            <v>44049</v>
          </cell>
          <cell r="B10482">
            <v>3775.95</v>
          </cell>
        </row>
        <row r="10483">
          <cell r="A10483">
            <v>44050</v>
          </cell>
          <cell r="B10483">
            <v>3769.67</v>
          </cell>
        </row>
        <row r="10484">
          <cell r="A10484">
            <v>44051</v>
          </cell>
          <cell r="B10484">
            <v>3769.67</v>
          </cell>
        </row>
        <row r="10485">
          <cell r="A10485">
            <v>44052</v>
          </cell>
          <cell r="B10485">
            <v>3769.67</v>
          </cell>
        </row>
        <row r="10486">
          <cell r="A10486">
            <v>44053</v>
          </cell>
          <cell r="B10486">
            <v>3769.67</v>
          </cell>
        </row>
        <row r="10487">
          <cell r="A10487">
            <v>44054</v>
          </cell>
          <cell r="B10487">
            <v>3770.22</v>
          </cell>
        </row>
        <row r="10488">
          <cell r="A10488">
            <v>44055</v>
          </cell>
          <cell r="B10488">
            <v>3749.3</v>
          </cell>
        </row>
        <row r="10489">
          <cell r="A10489">
            <v>44056</v>
          </cell>
          <cell r="B10489">
            <v>3755.61</v>
          </cell>
        </row>
        <row r="10490">
          <cell r="A10490">
            <v>44057</v>
          </cell>
          <cell r="B10490">
            <v>3767.05</v>
          </cell>
        </row>
        <row r="10491">
          <cell r="A10491">
            <v>44058</v>
          </cell>
          <cell r="B10491">
            <v>3783.15</v>
          </cell>
        </row>
        <row r="10492">
          <cell r="A10492">
            <v>44059</v>
          </cell>
          <cell r="B10492">
            <v>3783.15</v>
          </cell>
        </row>
        <row r="10493">
          <cell r="A10493">
            <v>44060</v>
          </cell>
          <cell r="B10493">
            <v>3783.15</v>
          </cell>
        </row>
        <row r="10494">
          <cell r="A10494">
            <v>44061</v>
          </cell>
          <cell r="B10494">
            <v>3783.15</v>
          </cell>
        </row>
        <row r="10495">
          <cell r="A10495">
            <v>44062</v>
          </cell>
          <cell r="B10495">
            <v>3784.15</v>
          </cell>
        </row>
        <row r="10496">
          <cell r="A10496">
            <v>44063</v>
          </cell>
          <cell r="B10496">
            <v>3766.73</v>
          </cell>
        </row>
        <row r="10497">
          <cell r="A10497">
            <v>44064</v>
          </cell>
          <cell r="B10497">
            <v>3792.13</v>
          </cell>
        </row>
        <row r="10498">
          <cell r="A10498">
            <v>44065</v>
          </cell>
          <cell r="B10498">
            <v>3827.27</v>
          </cell>
        </row>
        <row r="10499">
          <cell r="A10499">
            <v>44066</v>
          </cell>
          <cell r="B10499">
            <v>3827.27</v>
          </cell>
        </row>
        <row r="10500">
          <cell r="A10500">
            <v>44067</v>
          </cell>
          <cell r="B10500">
            <v>3827.27</v>
          </cell>
        </row>
        <row r="10501">
          <cell r="A10501">
            <v>44068</v>
          </cell>
          <cell r="B10501">
            <v>3843.69</v>
          </cell>
        </row>
        <row r="10502">
          <cell r="A10502">
            <v>44069</v>
          </cell>
          <cell r="B10502">
            <v>3867.32</v>
          </cell>
        </row>
        <row r="10503">
          <cell r="A10503">
            <v>44070</v>
          </cell>
          <cell r="B10503">
            <v>3846.64</v>
          </cell>
        </row>
        <row r="10504">
          <cell r="A10504">
            <v>44071</v>
          </cell>
          <cell r="B10504">
            <v>3820.17</v>
          </cell>
        </row>
        <row r="10505">
          <cell r="A10505">
            <v>44072</v>
          </cell>
          <cell r="B10505">
            <v>3760.38</v>
          </cell>
        </row>
        <row r="10506">
          <cell r="A10506">
            <v>44073</v>
          </cell>
          <cell r="B10506">
            <v>3760.38</v>
          </cell>
        </row>
        <row r="10507">
          <cell r="A10507">
            <v>44074</v>
          </cell>
          <cell r="B10507">
            <v>3760.38</v>
          </cell>
        </row>
        <row r="10508">
          <cell r="A10508">
            <v>44075</v>
          </cell>
          <cell r="B10508">
            <v>3745.41</v>
          </cell>
        </row>
        <row r="10509">
          <cell r="A10509">
            <v>44076</v>
          </cell>
          <cell r="B10509">
            <v>3683.28</v>
          </cell>
        </row>
        <row r="10510">
          <cell r="A10510">
            <v>44077</v>
          </cell>
          <cell r="B10510">
            <v>3653.7</v>
          </cell>
        </row>
        <row r="10511">
          <cell r="A10511">
            <v>44078</v>
          </cell>
          <cell r="B10511">
            <v>3653.23</v>
          </cell>
        </row>
        <row r="10512">
          <cell r="A10512">
            <v>44079</v>
          </cell>
          <cell r="B10512">
            <v>3702.62</v>
          </cell>
        </row>
        <row r="10513">
          <cell r="A10513">
            <v>44080</v>
          </cell>
          <cell r="B10513">
            <v>3702.62</v>
          </cell>
        </row>
        <row r="10514">
          <cell r="A10514">
            <v>44081</v>
          </cell>
          <cell r="B10514">
            <v>3702.62</v>
          </cell>
        </row>
        <row r="10515">
          <cell r="A10515">
            <v>44082</v>
          </cell>
          <cell r="B10515">
            <v>3702.62</v>
          </cell>
        </row>
        <row r="10516">
          <cell r="A10516">
            <v>44083</v>
          </cell>
          <cell r="B10516">
            <v>3757.21</v>
          </cell>
        </row>
        <row r="10517">
          <cell r="A10517">
            <v>44084</v>
          </cell>
          <cell r="B10517">
            <v>3717.25</v>
          </cell>
        </row>
        <row r="10518">
          <cell r="A10518">
            <v>44085</v>
          </cell>
          <cell r="B10518">
            <v>3700.28</v>
          </cell>
        </row>
        <row r="10519">
          <cell r="A10519">
            <v>44086</v>
          </cell>
          <cell r="B10519">
            <v>3709</v>
          </cell>
        </row>
        <row r="10520">
          <cell r="A10520">
            <v>44087</v>
          </cell>
          <cell r="B10520">
            <v>3709</v>
          </cell>
        </row>
        <row r="10521">
          <cell r="A10521">
            <v>44088</v>
          </cell>
          <cell r="B10521">
            <v>3709</v>
          </cell>
        </row>
        <row r="10522">
          <cell r="A10522">
            <v>44089</v>
          </cell>
          <cell r="B10522">
            <v>3697</v>
          </cell>
        </row>
        <row r="10523">
          <cell r="A10523">
            <v>44090</v>
          </cell>
          <cell r="B10523">
            <v>3683.49</v>
          </cell>
        </row>
        <row r="10524">
          <cell r="A10524">
            <v>44091</v>
          </cell>
          <cell r="B10524">
            <v>3703.86</v>
          </cell>
        </row>
        <row r="10525">
          <cell r="A10525">
            <v>44092</v>
          </cell>
          <cell r="B10525">
            <v>3714.65</v>
          </cell>
        </row>
        <row r="10526">
          <cell r="A10526">
            <v>44093</v>
          </cell>
          <cell r="B10526">
            <v>3725.37</v>
          </cell>
        </row>
        <row r="10527">
          <cell r="A10527">
            <v>44094</v>
          </cell>
          <cell r="B10527">
            <v>3725.37</v>
          </cell>
        </row>
        <row r="10528">
          <cell r="A10528">
            <v>44095</v>
          </cell>
          <cell r="B10528">
            <v>3725.37</v>
          </cell>
        </row>
        <row r="10529">
          <cell r="A10529">
            <v>44096</v>
          </cell>
          <cell r="B10529">
            <v>3790.54</v>
          </cell>
        </row>
        <row r="10530">
          <cell r="A10530">
            <v>44097</v>
          </cell>
          <cell r="B10530">
            <v>3813.3</v>
          </cell>
        </row>
        <row r="10531">
          <cell r="A10531">
            <v>44098</v>
          </cell>
          <cell r="B10531">
            <v>3863.6</v>
          </cell>
        </row>
        <row r="10532">
          <cell r="A10532">
            <v>44099</v>
          </cell>
          <cell r="B10532">
            <v>3873.8</v>
          </cell>
        </row>
        <row r="10533">
          <cell r="A10533">
            <v>44100</v>
          </cell>
          <cell r="B10533">
            <v>3867.81</v>
          </cell>
        </row>
        <row r="10534">
          <cell r="A10534">
            <v>44101</v>
          </cell>
          <cell r="B10534">
            <v>3867.81</v>
          </cell>
        </row>
        <row r="10535">
          <cell r="A10535">
            <v>44102</v>
          </cell>
          <cell r="B10535">
            <v>3867.81</v>
          </cell>
        </row>
        <row r="10536">
          <cell r="A10536">
            <v>44103</v>
          </cell>
          <cell r="B10536">
            <v>3859.9</v>
          </cell>
        </row>
        <row r="10537">
          <cell r="A10537">
            <v>44104</v>
          </cell>
          <cell r="B10537">
            <v>3878.94</v>
          </cell>
        </row>
        <row r="10538">
          <cell r="A10538">
            <v>44105</v>
          </cell>
          <cell r="B10538">
            <v>3865.47</v>
          </cell>
        </row>
        <row r="10539">
          <cell r="A10539">
            <v>44106</v>
          </cell>
          <cell r="B10539">
            <v>3842.34</v>
          </cell>
        </row>
        <row r="10540">
          <cell r="A10540">
            <v>44107</v>
          </cell>
          <cell r="B10540">
            <v>3881.8</v>
          </cell>
        </row>
        <row r="10541">
          <cell r="A10541">
            <v>44108</v>
          </cell>
          <cell r="B10541">
            <v>3881.8</v>
          </cell>
        </row>
        <row r="10542">
          <cell r="A10542">
            <v>44109</v>
          </cell>
          <cell r="B10542">
            <v>3881.8</v>
          </cell>
        </row>
        <row r="10543">
          <cell r="A10543">
            <v>44110</v>
          </cell>
          <cell r="B10543">
            <v>3843.75</v>
          </cell>
        </row>
        <row r="10544">
          <cell r="A10544">
            <v>44111</v>
          </cell>
          <cell r="B10544">
            <v>3826.77</v>
          </cell>
        </row>
        <row r="10545">
          <cell r="A10545">
            <v>44112</v>
          </cell>
          <cell r="B10545">
            <v>3837.79</v>
          </cell>
        </row>
        <row r="10546">
          <cell r="A10546">
            <v>44113</v>
          </cell>
          <cell r="B10546">
            <v>3839.73</v>
          </cell>
        </row>
        <row r="10547">
          <cell r="A10547">
            <v>44114</v>
          </cell>
          <cell r="B10547">
            <v>3824.25</v>
          </cell>
        </row>
        <row r="10548">
          <cell r="A10548">
            <v>44115</v>
          </cell>
          <cell r="B10548">
            <v>3824.25</v>
          </cell>
        </row>
        <row r="10549">
          <cell r="A10549">
            <v>44116</v>
          </cell>
          <cell r="B10549">
            <v>3824.25</v>
          </cell>
        </row>
        <row r="10550">
          <cell r="A10550">
            <v>44117</v>
          </cell>
          <cell r="B10550">
            <v>3824.25</v>
          </cell>
        </row>
        <row r="10551">
          <cell r="A10551">
            <v>44118</v>
          </cell>
          <cell r="B10551">
            <v>3856.32</v>
          </cell>
        </row>
        <row r="10552">
          <cell r="A10552">
            <v>44119</v>
          </cell>
          <cell r="B10552">
            <v>3843.59</v>
          </cell>
        </row>
        <row r="10553">
          <cell r="A10553">
            <v>44120</v>
          </cell>
          <cell r="B10553">
            <v>3854.47</v>
          </cell>
        </row>
        <row r="10554">
          <cell r="A10554">
            <v>44121</v>
          </cell>
          <cell r="B10554">
            <v>3846.48</v>
          </cell>
        </row>
        <row r="10555">
          <cell r="A10555">
            <v>44122</v>
          </cell>
          <cell r="B10555">
            <v>3846.48</v>
          </cell>
        </row>
        <row r="10556">
          <cell r="A10556">
            <v>44123</v>
          </cell>
          <cell r="B10556">
            <v>3846.48</v>
          </cell>
        </row>
        <row r="10557">
          <cell r="A10557">
            <v>44124</v>
          </cell>
          <cell r="B10557">
            <v>3842.76</v>
          </cell>
        </row>
        <row r="10558">
          <cell r="A10558">
            <v>44125</v>
          </cell>
          <cell r="B10558">
            <v>3830.79</v>
          </cell>
        </row>
        <row r="10559">
          <cell r="A10559">
            <v>44126</v>
          </cell>
          <cell r="B10559">
            <v>3784.51</v>
          </cell>
        </row>
        <row r="10560">
          <cell r="A10560">
            <v>44127</v>
          </cell>
          <cell r="B10560">
            <v>3776.73</v>
          </cell>
        </row>
        <row r="10561">
          <cell r="A10561">
            <v>44128</v>
          </cell>
          <cell r="B10561">
            <v>3782.66</v>
          </cell>
        </row>
        <row r="10562">
          <cell r="A10562">
            <v>44129</v>
          </cell>
          <cell r="B10562">
            <v>3782.66</v>
          </cell>
        </row>
        <row r="10563">
          <cell r="A10563">
            <v>44130</v>
          </cell>
          <cell r="B10563">
            <v>3782.66</v>
          </cell>
        </row>
        <row r="10564">
          <cell r="A10564">
            <v>44131</v>
          </cell>
          <cell r="B10564">
            <v>3812.82</v>
          </cell>
        </row>
        <row r="10565">
          <cell r="A10565">
            <v>44132</v>
          </cell>
          <cell r="B10565">
            <v>3810.23</v>
          </cell>
        </row>
        <row r="10566">
          <cell r="A10566">
            <v>44133</v>
          </cell>
          <cell r="B10566">
            <v>3841.46</v>
          </cell>
        </row>
        <row r="10567">
          <cell r="A10567">
            <v>44134</v>
          </cell>
          <cell r="B10567">
            <v>3849.53</v>
          </cell>
        </row>
        <row r="10568">
          <cell r="A10568">
            <v>44135</v>
          </cell>
          <cell r="B10568">
            <v>3858.56</v>
          </cell>
        </row>
        <row r="10569">
          <cell r="A10569">
            <v>44136</v>
          </cell>
          <cell r="B10569">
            <v>3858.56</v>
          </cell>
        </row>
        <row r="10570">
          <cell r="A10570">
            <v>44137</v>
          </cell>
          <cell r="B10570">
            <v>3858.56</v>
          </cell>
        </row>
        <row r="10571">
          <cell r="A10571">
            <v>44138</v>
          </cell>
          <cell r="B10571">
            <v>3858.56</v>
          </cell>
        </row>
        <row r="10572">
          <cell r="A10572">
            <v>44139</v>
          </cell>
          <cell r="B10572">
            <v>3823.45</v>
          </cell>
        </row>
        <row r="10573">
          <cell r="A10573">
            <v>44140</v>
          </cell>
          <cell r="B10573">
            <v>3807.13</v>
          </cell>
        </row>
        <row r="10574">
          <cell r="A10574">
            <v>44141</v>
          </cell>
          <cell r="B10574">
            <v>3763.82</v>
          </cell>
        </row>
        <row r="10575">
          <cell r="A10575">
            <v>44142</v>
          </cell>
          <cell r="B10575">
            <v>3738.19</v>
          </cell>
        </row>
        <row r="10576">
          <cell r="A10576">
            <v>44143</v>
          </cell>
          <cell r="B10576">
            <v>3738.19</v>
          </cell>
        </row>
        <row r="10577">
          <cell r="A10577">
            <v>44144</v>
          </cell>
          <cell r="B10577">
            <v>3738.19</v>
          </cell>
        </row>
        <row r="10578">
          <cell r="A10578">
            <v>44145</v>
          </cell>
          <cell r="B10578">
            <v>3646.15</v>
          </cell>
        </row>
        <row r="10579">
          <cell r="A10579">
            <v>44146</v>
          </cell>
          <cell r="B10579">
            <v>3650.5</v>
          </cell>
        </row>
        <row r="10580">
          <cell r="A10580">
            <v>44147</v>
          </cell>
          <cell r="B10580">
            <v>3650.5</v>
          </cell>
        </row>
        <row r="10581">
          <cell r="A10581">
            <v>44148</v>
          </cell>
          <cell r="B10581">
            <v>3646.22</v>
          </cell>
        </row>
        <row r="10582">
          <cell r="A10582">
            <v>44149</v>
          </cell>
          <cell r="B10582">
            <v>3639.95</v>
          </cell>
        </row>
        <row r="10583">
          <cell r="A10583">
            <v>44150</v>
          </cell>
          <cell r="B10583">
            <v>3639.95</v>
          </cell>
        </row>
        <row r="10584">
          <cell r="A10584">
            <v>44151</v>
          </cell>
          <cell r="B10584">
            <v>3639.95</v>
          </cell>
        </row>
        <row r="10585">
          <cell r="A10585">
            <v>44152</v>
          </cell>
          <cell r="B10585">
            <v>3639.95</v>
          </cell>
        </row>
        <row r="10586">
          <cell r="A10586">
            <v>44153</v>
          </cell>
          <cell r="B10586">
            <v>3635.19</v>
          </cell>
        </row>
        <row r="10587">
          <cell r="A10587">
            <v>44154</v>
          </cell>
          <cell r="B10587">
            <v>3647.73</v>
          </cell>
        </row>
        <row r="10588">
          <cell r="A10588">
            <v>44155</v>
          </cell>
          <cell r="B10588">
            <v>3647.1</v>
          </cell>
        </row>
        <row r="10589">
          <cell r="A10589">
            <v>44156</v>
          </cell>
          <cell r="B10589">
            <v>3649.9</v>
          </cell>
        </row>
        <row r="10590">
          <cell r="A10590">
            <v>44157</v>
          </cell>
          <cell r="B10590">
            <v>3649.9</v>
          </cell>
        </row>
        <row r="10591">
          <cell r="A10591">
            <v>44158</v>
          </cell>
          <cell r="B10591">
            <v>3649.9</v>
          </cell>
        </row>
        <row r="10592">
          <cell r="A10592">
            <v>44159</v>
          </cell>
          <cell r="B10592">
            <v>3632.92</v>
          </cell>
        </row>
        <row r="10593">
          <cell r="A10593">
            <v>44160</v>
          </cell>
          <cell r="B10593">
            <v>3643.24</v>
          </cell>
        </row>
        <row r="10594">
          <cell r="A10594">
            <v>44161</v>
          </cell>
          <cell r="B10594">
            <v>3620.39</v>
          </cell>
        </row>
        <row r="10595">
          <cell r="A10595">
            <v>44162</v>
          </cell>
          <cell r="B10595">
            <v>3620.39</v>
          </cell>
        </row>
        <row r="10596">
          <cell r="A10596">
            <v>44163</v>
          </cell>
          <cell r="B10596">
            <v>3611.44</v>
          </cell>
        </row>
        <row r="10597">
          <cell r="A10597">
            <v>44164</v>
          </cell>
          <cell r="B10597">
            <v>3611.44</v>
          </cell>
        </row>
        <row r="10598">
          <cell r="A10598">
            <v>44165</v>
          </cell>
          <cell r="B10598">
            <v>3611.44</v>
          </cell>
        </row>
        <row r="10599">
          <cell r="A10599">
            <v>44166</v>
          </cell>
          <cell r="B10599">
            <v>3591.84</v>
          </cell>
        </row>
        <row r="10600">
          <cell r="A10600">
            <v>44167</v>
          </cell>
          <cell r="B10600">
            <v>3558.57</v>
          </cell>
        </row>
        <row r="10601">
          <cell r="A10601">
            <v>44168</v>
          </cell>
          <cell r="B10601">
            <v>3533.21</v>
          </cell>
        </row>
        <row r="10602">
          <cell r="A10602">
            <v>44169</v>
          </cell>
          <cell r="B10602">
            <v>3481.44</v>
          </cell>
        </row>
        <row r="10603">
          <cell r="A10603">
            <v>44170</v>
          </cell>
          <cell r="B10603">
            <v>3467.49</v>
          </cell>
        </row>
        <row r="10604">
          <cell r="A10604">
            <v>44171</v>
          </cell>
          <cell r="B10604">
            <v>3467.49</v>
          </cell>
        </row>
        <row r="10605">
          <cell r="A10605">
            <v>44172</v>
          </cell>
          <cell r="B10605">
            <v>3467.49</v>
          </cell>
        </row>
        <row r="10606">
          <cell r="A10606">
            <v>44173</v>
          </cell>
          <cell r="B10606">
            <v>3487.65</v>
          </cell>
        </row>
        <row r="10607">
          <cell r="A10607">
            <v>44174</v>
          </cell>
          <cell r="B10607">
            <v>3487.65</v>
          </cell>
        </row>
        <row r="10608">
          <cell r="A10608">
            <v>44175</v>
          </cell>
          <cell r="B10608">
            <v>3465.76</v>
          </cell>
        </row>
        <row r="10609">
          <cell r="A10609">
            <v>44176</v>
          </cell>
          <cell r="B10609">
            <v>3448.89</v>
          </cell>
        </row>
        <row r="10610">
          <cell r="A10610">
            <v>44177</v>
          </cell>
          <cell r="B10610">
            <v>3433.45</v>
          </cell>
        </row>
        <row r="10611">
          <cell r="A10611">
            <v>44178</v>
          </cell>
          <cell r="B10611">
            <v>3433.45</v>
          </cell>
        </row>
        <row r="10612">
          <cell r="A10612">
            <v>44179</v>
          </cell>
          <cell r="B10612">
            <v>3433.45</v>
          </cell>
        </row>
        <row r="10613">
          <cell r="A10613">
            <v>44180</v>
          </cell>
          <cell r="B10613">
            <v>3426.97</v>
          </cell>
        </row>
        <row r="10614">
          <cell r="A10614">
            <v>44181</v>
          </cell>
          <cell r="B10614">
            <v>3422.44</v>
          </cell>
        </row>
        <row r="10615">
          <cell r="A10615">
            <v>44182</v>
          </cell>
          <cell r="B10615">
            <v>3416.21</v>
          </cell>
        </row>
        <row r="10616">
          <cell r="A10616">
            <v>44183</v>
          </cell>
          <cell r="B10616">
            <v>3410.82</v>
          </cell>
        </row>
        <row r="10617">
          <cell r="A10617">
            <v>44184</v>
          </cell>
          <cell r="B10617">
            <v>3420.26</v>
          </cell>
        </row>
        <row r="10618">
          <cell r="A10618">
            <v>44185</v>
          </cell>
          <cell r="B10618">
            <v>3420.26</v>
          </cell>
        </row>
        <row r="10619">
          <cell r="A10619">
            <v>44186</v>
          </cell>
          <cell r="B10619">
            <v>3420.26</v>
          </cell>
        </row>
        <row r="10620">
          <cell r="A10620">
            <v>44187</v>
          </cell>
          <cell r="B10620">
            <v>3442.41</v>
          </cell>
        </row>
        <row r="10621">
          <cell r="A10621">
            <v>44188</v>
          </cell>
          <cell r="B10621">
            <v>3444.9</v>
          </cell>
        </row>
        <row r="10622">
          <cell r="A10622">
            <v>44189</v>
          </cell>
          <cell r="B10622">
            <v>3482.51</v>
          </cell>
        </row>
        <row r="10623">
          <cell r="A10623">
            <v>44190</v>
          </cell>
          <cell r="B10623">
            <v>3493.77</v>
          </cell>
        </row>
        <row r="10624">
          <cell r="A10624">
            <v>44191</v>
          </cell>
          <cell r="B10624">
            <v>3493.77</v>
          </cell>
        </row>
        <row r="10625">
          <cell r="A10625">
            <v>44192</v>
          </cell>
          <cell r="B10625">
            <v>3493.77</v>
          </cell>
        </row>
        <row r="10626">
          <cell r="A10626">
            <v>44193</v>
          </cell>
          <cell r="B10626">
            <v>3493.77</v>
          </cell>
        </row>
        <row r="10627">
          <cell r="A10627">
            <v>44194</v>
          </cell>
          <cell r="B10627">
            <v>3495.39</v>
          </cell>
        </row>
        <row r="10628">
          <cell r="A10628">
            <v>44195</v>
          </cell>
          <cell r="B10628">
            <v>3482.1</v>
          </cell>
        </row>
        <row r="10629">
          <cell r="A10629">
            <v>44196</v>
          </cell>
          <cell r="B10629">
            <v>3432.5</v>
          </cell>
        </row>
        <row r="10630">
          <cell r="A10630">
            <v>44197</v>
          </cell>
          <cell r="B10630">
            <v>3432.5</v>
          </cell>
        </row>
        <row r="10631">
          <cell r="A10631">
            <v>44198</v>
          </cell>
          <cell r="B10631">
            <v>3432.5</v>
          </cell>
        </row>
        <row r="10632">
          <cell r="A10632">
            <v>44199</v>
          </cell>
          <cell r="B10632">
            <v>3432.5</v>
          </cell>
        </row>
        <row r="10633">
          <cell r="A10633">
            <v>44200</v>
          </cell>
          <cell r="B10633">
            <v>3432.5</v>
          </cell>
        </row>
        <row r="10634">
          <cell r="A10634">
            <v>44201</v>
          </cell>
          <cell r="B10634">
            <v>3420.78</v>
          </cell>
        </row>
        <row r="10635">
          <cell r="A10635">
            <v>44202</v>
          </cell>
          <cell r="B10635">
            <v>3450.74</v>
          </cell>
        </row>
        <row r="10636">
          <cell r="A10636">
            <v>44203</v>
          </cell>
          <cell r="B10636">
            <v>3428.04</v>
          </cell>
        </row>
        <row r="10637">
          <cell r="A10637">
            <v>44204</v>
          </cell>
          <cell r="B10637">
            <v>3459.39</v>
          </cell>
        </row>
        <row r="10638">
          <cell r="A10638">
            <v>44205</v>
          </cell>
          <cell r="B10638">
            <v>3478.11</v>
          </cell>
        </row>
        <row r="10639">
          <cell r="A10639">
            <v>44206</v>
          </cell>
          <cell r="B10639">
            <v>3478.11</v>
          </cell>
        </row>
        <row r="10640">
          <cell r="A10640">
            <v>44207</v>
          </cell>
          <cell r="B10640">
            <v>3478.11</v>
          </cell>
        </row>
        <row r="10641">
          <cell r="A10641">
            <v>44208</v>
          </cell>
          <cell r="B10641">
            <v>3478.11</v>
          </cell>
        </row>
        <row r="10642">
          <cell r="A10642">
            <v>44209</v>
          </cell>
          <cell r="B10642">
            <v>3487.65</v>
          </cell>
        </row>
        <row r="10643">
          <cell r="A10643">
            <v>44210</v>
          </cell>
          <cell r="B10643">
            <v>3478.36</v>
          </cell>
        </row>
        <row r="10644">
          <cell r="A10644">
            <v>44211</v>
          </cell>
          <cell r="B10644">
            <v>3469.76</v>
          </cell>
        </row>
        <row r="10645">
          <cell r="A10645">
            <v>44212</v>
          </cell>
          <cell r="B10645">
            <v>3466.8</v>
          </cell>
        </row>
        <row r="10646">
          <cell r="A10646">
            <v>44213</v>
          </cell>
          <cell r="B10646">
            <v>3466.8</v>
          </cell>
        </row>
        <row r="10647">
          <cell r="A10647">
            <v>44214</v>
          </cell>
          <cell r="B10647">
            <v>3466.8</v>
          </cell>
        </row>
        <row r="10648">
          <cell r="A10648">
            <v>44215</v>
          </cell>
          <cell r="B10648">
            <v>3466.8</v>
          </cell>
        </row>
        <row r="10649">
          <cell r="A10649">
            <v>44216</v>
          </cell>
          <cell r="B10649">
            <v>3482.03</v>
          </cell>
        </row>
        <row r="10650">
          <cell r="A10650">
            <v>44217</v>
          </cell>
          <cell r="B10650">
            <v>3476.19</v>
          </cell>
        </row>
        <row r="10651">
          <cell r="A10651">
            <v>44218</v>
          </cell>
          <cell r="B10651">
            <v>3477.48</v>
          </cell>
        </row>
        <row r="10652">
          <cell r="A10652">
            <v>44219</v>
          </cell>
          <cell r="B10652">
            <v>3525.25</v>
          </cell>
        </row>
        <row r="10653">
          <cell r="A10653">
            <v>44220</v>
          </cell>
          <cell r="B10653">
            <v>3525.25</v>
          </cell>
        </row>
        <row r="10654">
          <cell r="A10654">
            <v>44221</v>
          </cell>
          <cell r="B10654">
            <v>3525.25</v>
          </cell>
        </row>
        <row r="10655">
          <cell r="A10655">
            <v>44222</v>
          </cell>
          <cell r="B10655">
            <v>3582.41</v>
          </cell>
        </row>
        <row r="10656">
          <cell r="A10656">
            <v>44223</v>
          </cell>
          <cell r="B10656">
            <v>3591.48</v>
          </cell>
        </row>
        <row r="10657">
          <cell r="A10657">
            <v>44224</v>
          </cell>
          <cell r="B10657">
            <v>3636.91</v>
          </cell>
        </row>
        <row r="10658">
          <cell r="A10658">
            <v>44225</v>
          </cell>
          <cell r="B10658">
            <v>3585.44</v>
          </cell>
        </row>
        <row r="10659">
          <cell r="A10659">
            <v>44226</v>
          </cell>
          <cell r="B10659">
            <v>3559.46</v>
          </cell>
        </row>
        <row r="10660">
          <cell r="A10660">
            <v>44227</v>
          </cell>
          <cell r="B10660">
            <v>3559.46</v>
          </cell>
        </row>
        <row r="10661">
          <cell r="A10661">
            <v>44228</v>
          </cell>
          <cell r="B10661">
            <v>3559.46</v>
          </cell>
        </row>
        <row r="10662">
          <cell r="A10662">
            <v>44229</v>
          </cell>
          <cell r="B10662">
            <v>3561.37</v>
          </cell>
        </row>
        <row r="10663">
          <cell r="A10663">
            <v>44230</v>
          </cell>
          <cell r="B10663">
            <v>3534.99</v>
          </cell>
        </row>
        <row r="10664">
          <cell r="A10664">
            <v>44231</v>
          </cell>
          <cell r="B10664">
            <v>3522.57</v>
          </cell>
        </row>
        <row r="10665">
          <cell r="A10665">
            <v>44232</v>
          </cell>
          <cell r="B10665">
            <v>3558.63</v>
          </cell>
        </row>
        <row r="10666">
          <cell r="A10666">
            <v>44233</v>
          </cell>
          <cell r="B10666">
            <v>3543.28</v>
          </cell>
        </row>
        <row r="10667">
          <cell r="A10667">
            <v>44234</v>
          </cell>
          <cell r="B10667">
            <v>3543.28</v>
          </cell>
        </row>
        <row r="10668">
          <cell r="A10668">
            <v>44235</v>
          </cell>
          <cell r="B10668">
            <v>3543.28</v>
          </cell>
        </row>
        <row r="10669">
          <cell r="A10669">
            <v>44236</v>
          </cell>
          <cell r="B10669">
            <v>3554.65</v>
          </cell>
        </row>
        <row r="10670">
          <cell r="A10670">
            <v>44237</v>
          </cell>
          <cell r="B10670">
            <v>3583.23</v>
          </cell>
        </row>
        <row r="10671">
          <cell r="A10671">
            <v>44238</v>
          </cell>
          <cell r="B10671">
            <v>3557.16</v>
          </cell>
        </row>
        <row r="10672">
          <cell r="A10672">
            <v>44239</v>
          </cell>
          <cell r="B10672">
            <v>3525.45</v>
          </cell>
        </row>
        <row r="10673">
          <cell r="A10673">
            <v>44240</v>
          </cell>
          <cell r="B10673">
            <v>3515.65</v>
          </cell>
        </row>
        <row r="10674">
          <cell r="A10674">
            <v>44241</v>
          </cell>
          <cell r="B10674">
            <v>3515.65</v>
          </cell>
        </row>
        <row r="10675">
          <cell r="A10675">
            <v>44242</v>
          </cell>
          <cell r="B10675">
            <v>3515.65</v>
          </cell>
        </row>
        <row r="10676">
          <cell r="A10676">
            <v>44243</v>
          </cell>
          <cell r="B10676">
            <v>3515.65</v>
          </cell>
        </row>
        <row r="10677">
          <cell r="A10677">
            <v>44244</v>
          </cell>
          <cell r="B10677">
            <v>3518.19</v>
          </cell>
        </row>
        <row r="10678">
          <cell r="A10678">
            <v>44245</v>
          </cell>
          <cell r="B10678">
            <v>3545.84</v>
          </cell>
        </row>
        <row r="10679">
          <cell r="A10679">
            <v>44246</v>
          </cell>
          <cell r="B10679">
            <v>3537.86</v>
          </cell>
        </row>
        <row r="10680">
          <cell r="A10680">
            <v>44247</v>
          </cell>
          <cell r="B10680">
            <v>3555.4</v>
          </cell>
        </row>
        <row r="10681">
          <cell r="A10681">
            <v>44248</v>
          </cell>
          <cell r="B10681">
            <v>3555.4</v>
          </cell>
        </row>
        <row r="10682">
          <cell r="A10682">
            <v>44249</v>
          </cell>
          <cell r="B10682">
            <v>3555.4</v>
          </cell>
        </row>
        <row r="10683">
          <cell r="A10683">
            <v>44250</v>
          </cell>
          <cell r="B10683">
            <v>3602.41</v>
          </cell>
        </row>
        <row r="10684">
          <cell r="A10684">
            <v>44251</v>
          </cell>
          <cell r="B10684">
            <v>3590.37</v>
          </cell>
        </row>
        <row r="10685">
          <cell r="A10685">
            <v>44252</v>
          </cell>
          <cell r="B10685">
            <v>3578.29</v>
          </cell>
        </row>
        <row r="10686">
          <cell r="A10686">
            <v>44253</v>
          </cell>
          <cell r="B10686">
            <v>3588.23</v>
          </cell>
        </row>
        <row r="10687">
          <cell r="A10687">
            <v>44254</v>
          </cell>
          <cell r="B10687">
            <v>3624.39</v>
          </cell>
        </row>
        <row r="10688">
          <cell r="A10688">
            <v>44255</v>
          </cell>
          <cell r="B10688">
            <v>3624.39</v>
          </cell>
        </row>
        <row r="10689">
          <cell r="A10689">
            <v>44256</v>
          </cell>
          <cell r="B10689">
            <v>3624.39</v>
          </cell>
        </row>
        <row r="10690">
          <cell r="A10690">
            <v>44257</v>
          </cell>
          <cell r="B10690">
            <v>3622.36</v>
          </cell>
        </row>
        <row r="10691">
          <cell r="A10691">
            <v>44258</v>
          </cell>
          <cell r="B10691">
            <v>3646.61</v>
          </cell>
        </row>
        <row r="10692">
          <cell r="A10692">
            <v>44259</v>
          </cell>
          <cell r="B10692">
            <v>3676.94</v>
          </cell>
        </row>
        <row r="10693">
          <cell r="A10693">
            <v>44260</v>
          </cell>
          <cell r="B10693">
            <v>3647.99</v>
          </cell>
        </row>
        <row r="10694">
          <cell r="A10694">
            <v>44261</v>
          </cell>
          <cell r="B10694">
            <v>3640.2</v>
          </cell>
        </row>
        <row r="10695">
          <cell r="A10695">
            <v>44262</v>
          </cell>
          <cell r="B10695">
            <v>3640.2</v>
          </cell>
        </row>
        <row r="10696">
          <cell r="A10696">
            <v>44263</v>
          </cell>
          <cell r="B10696">
            <v>3640.2</v>
          </cell>
        </row>
        <row r="10697">
          <cell r="A10697">
            <v>44264</v>
          </cell>
          <cell r="B10697">
            <v>3623.61</v>
          </cell>
        </row>
        <row r="10698">
          <cell r="A10698">
            <v>44265</v>
          </cell>
          <cell r="B10698">
            <v>3598.77</v>
          </cell>
        </row>
        <row r="10699">
          <cell r="A10699">
            <v>44266</v>
          </cell>
          <cell r="B10699">
            <v>3561.91</v>
          </cell>
        </row>
        <row r="10700">
          <cell r="A10700">
            <v>44267</v>
          </cell>
          <cell r="B10700">
            <v>3534.62</v>
          </cell>
        </row>
        <row r="10701">
          <cell r="A10701">
            <v>44268</v>
          </cell>
          <cell r="B10701">
            <v>3575.3</v>
          </cell>
        </row>
        <row r="10702">
          <cell r="A10702">
            <v>44269</v>
          </cell>
          <cell r="B10702">
            <v>3575.3</v>
          </cell>
        </row>
        <row r="10703">
          <cell r="A10703">
            <v>44270</v>
          </cell>
          <cell r="B10703">
            <v>3575.3</v>
          </cell>
        </row>
        <row r="10704">
          <cell r="A10704">
            <v>44271</v>
          </cell>
          <cell r="B10704">
            <v>3575.63</v>
          </cell>
        </row>
        <row r="10705">
          <cell r="A10705">
            <v>44272</v>
          </cell>
          <cell r="B10705">
            <v>3553.51</v>
          </cell>
        </row>
        <row r="10706">
          <cell r="A10706">
            <v>44273</v>
          </cell>
          <cell r="B10706">
            <v>3578.02</v>
          </cell>
        </row>
        <row r="10707">
          <cell r="A10707">
            <v>44274</v>
          </cell>
          <cell r="B10707">
            <v>3569.45</v>
          </cell>
        </row>
        <row r="10708">
          <cell r="A10708">
            <v>44275</v>
          </cell>
          <cell r="B10708">
            <v>3553.34</v>
          </cell>
        </row>
        <row r="10709">
          <cell r="A10709">
            <v>44276</v>
          </cell>
          <cell r="B10709">
            <v>3553.34</v>
          </cell>
        </row>
        <row r="10710">
          <cell r="A10710">
            <v>44277</v>
          </cell>
          <cell r="B10710">
            <v>3553.34</v>
          </cell>
        </row>
        <row r="10711">
          <cell r="A10711">
            <v>44278</v>
          </cell>
          <cell r="B10711">
            <v>3553.34</v>
          </cell>
        </row>
        <row r="10712">
          <cell r="A10712">
            <v>44279</v>
          </cell>
          <cell r="B10712">
            <v>3589.82</v>
          </cell>
        </row>
        <row r="10713">
          <cell r="A10713">
            <v>44280</v>
          </cell>
          <cell r="B10713">
            <v>3635.12</v>
          </cell>
        </row>
        <row r="10714">
          <cell r="A10714">
            <v>44281</v>
          </cell>
          <cell r="B10714">
            <v>3658.22</v>
          </cell>
        </row>
        <row r="10715">
          <cell r="A10715">
            <v>44282</v>
          </cell>
          <cell r="B10715">
            <v>3665.41</v>
          </cell>
        </row>
        <row r="10716">
          <cell r="A10716">
            <v>44283</v>
          </cell>
          <cell r="B10716">
            <v>3665.41</v>
          </cell>
        </row>
        <row r="10717">
          <cell r="A10717">
            <v>44284</v>
          </cell>
          <cell r="B10717">
            <v>3665.41</v>
          </cell>
        </row>
        <row r="10718">
          <cell r="A10718">
            <v>44285</v>
          </cell>
          <cell r="B10718">
            <v>3705.85</v>
          </cell>
        </row>
        <row r="10719">
          <cell r="A10719">
            <v>44286</v>
          </cell>
          <cell r="B10719">
            <v>3736.91</v>
          </cell>
        </row>
        <row r="10720">
          <cell r="A10720">
            <v>44287</v>
          </cell>
          <cell r="B10720">
            <v>3678.62</v>
          </cell>
        </row>
        <row r="10721">
          <cell r="A10721">
            <v>44288</v>
          </cell>
          <cell r="B10721">
            <v>3678.62</v>
          </cell>
        </row>
        <row r="10722">
          <cell r="A10722">
            <v>44289</v>
          </cell>
          <cell r="B10722">
            <v>3678.62</v>
          </cell>
        </row>
        <row r="10723">
          <cell r="A10723">
            <v>44290</v>
          </cell>
          <cell r="B10723">
            <v>3678.62</v>
          </cell>
        </row>
        <row r="10724">
          <cell r="A10724">
            <v>44291</v>
          </cell>
          <cell r="B10724">
            <v>3678.62</v>
          </cell>
        </row>
        <row r="10725">
          <cell r="A10725">
            <v>44292</v>
          </cell>
          <cell r="B10725">
            <v>3645.79</v>
          </cell>
        </row>
        <row r="10726">
          <cell r="A10726">
            <v>44293</v>
          </cell>
          <cell r="B10726">
            <v>3645.14</v>
          </cell>
        </row>
        <row r="10727">
          <cell r="A10727">
            <v>44294</v>
          </cell>
          <cell r="B10727">
            <v>3639.62</v>
          </cell>
        </row>
        <row r="10728">
          <cell r="A10728">
            <v>44295</v>
          </cell>
          <cell r="B10728">
            <v>3634.07</v>
          </cell>
        </row>
        <row r="10729">
          <cell r="A10729">
            <v>44296</v>
          </cell>
          <cell r="B10729">
            <v>3650.23</v>
          </cell>
        </row>
        <row r="10730">
          <cell r="A10730">
            <v>44297</v>
          </cell>
          <cell r="B10730">
            <v>3650.23</v>
          </cell>
        </row>
        <row r="10731">
          <cell r="A10731">
            <v>44298</v>
          </cell>
          <cell r="B10731">
            <v>3650.23</v>
          </cell>
        </row>
        <row r="10732">
          <cell r="A10732">
            <v>44299</v>
          </cell>
          <cell r="B10732">
            <v>3653.57</v>
          </cell>
        </row>
        <row r="10733">
          <cell r="A10733">
            <v>44300</v>
          </cell>
          <cell r="B10733">
            <v>3666.17</v>
          </cell>
        </row>
        <row r="10734">
          <cell r="A10734">
            <v>44301</v>
          </cell>
          <cell r="B10734">
            <v>3665.49</v>
          </cell>
        </row>
        <row r="10735">
          <cell r="A10735">
            <v>44302</v>
          </cell>
          <cell r="B10735">
            <v>3620.4</v>
          </cell>
        </row>
        <row r="10736">
          <cell r="A10736">
            <v>44303</v>
          </cell>
          <cell r="B10736">
            <v>3595.57</v>
          </cell>
        </row>
        <row r="10737">
          <cell r="A10737">
            <v>44304</v>
          </cell>
          <cell r="B10737">
            <v>3595.57</v>
          </cell>
        </row>
        <row r="10738">
          <cell r="A10738">
            <v>44305</v>
          </cell>
          <cell r="B10738">
            <v>3595.57</v>
          </cell>
        </row>
        <row r="10739">
          <cell r="A10739">
            <v>44306</v>
          </cell>
          <cell r="B10739">
            <v>3606.42</v>
          </cell>
        </row>
        <row r="10740">
          <cell r="A10740">
            <v>44307</v>
          </cell>
          <cell r="B10740">
            <v>3636.26</v>
          </cell>
        </row>
        <row r="10741">
          <cell r="A10741">
            <v>44308</v>
          </cell>
          <cell r="B10741">
            <v>3639.12</v>
          </cell>
        </row>
        <row r="10742">
          <cell r="A10742">
            <v>44309</v>
          </cell>
          <cell r="B10742">
            <v>3630.81</v>
          </cell>
        </row>
        <row r="10743">
          <cell r="A10743">
            <v>44310</v>
          </cell>
          <cell r="B10743">
            <v>3640.07</v>
          </cell>
        </row>
        <row r="10744">
          <cell r="A10744">
            <v>44311</v>
          </cell>
          <cell r="B10744">
            <v>3640.07</v>
          </cell>
        </row>
        <row r="10745">
          <cell r="A10745">
            <v>44312</v>
          </cell>
          <cell r="B10745">
            <v>3640.07</v>
          </cell>
        </row>
        <row r="10746">
          <cell r="A10746">
            <v>44313</v>
          </cell>
          <cell r="B10746">
            <v>3659.62</v>
          </cell>
        </row>
        <row r="10747">
          <cell r="A10747">
            <v>44314</v>
          </cell>
          <cell r="B10747">
            <v>3717.46</v>
          </cell>
        </row>
        <row r="10748">
          <cell r="A10748">
            <v>44315</v>
          </cell>
          <cell r="B10748">
            <v>3699.74</v>
          </cell>
        </row>
        <row r="10749">
          <cell r="A10749">
            <v>44316</v>
          </cell>
          <cell r="B10749">
            <v>3712.89</v>
          </cell>
        </row>
        <row r="10750">
          <cell r="A10750">
            <v>44317</v>
          </cell>
          <cell r="B10750">
            <v>3740.14</v>
          </cell>
        </row>
        <row r="10751">
          <cell r="A10751">
            <v>44318</v>
          </cell>
          <cell r="B10751">
            <v>3740.14</v>
          </cell>
        </row>
        <row r="10752">
          <cell r="A10752">
            <v>44319</v>
          </cell>
          <cell r="B10752">
            <v>3740.14</v>
          </cell>
        </row>
        <row r="10753">
          <cell r="A10753">
            <v>44320</v>
          </cell>
          <cell r="B10753">
            <v>3816.65</v>
          </cell>
        </row>
        <row r="10754">
          <cell r="A10754">
            <v>44321</v>
          </cell>
          <cell r="B10754">
            <v>3831.35</v>
          </cell>
        </row>
        <row r="10755">
          <cell r="A10755">
            <v>44322</v>
          </cell>
          <cell r="B10755">
            <v>3846.28</v>
          </cell>
        </row>
        <row r="10756">
          <cell r="A10756">
            <v>44323</v>
          </cell>
          <cell r="B10756">
            <v>3800.33</v>
          </cell>
        </row>
        <row r="10757">
          <cell r="A10757">
            <v>44324</v>
          </cell>
          <cell r="B10757">
            <v>3765.33</v>
          </cell>
        </row>
        <row r="10758">
          <cell r="A10758">
            <v>44325</v>
          </cell>
          <cell r="B10758">
            <v>3765.33</v>
          </cell>
        </row>
        <row r="10759">
          <cell r="A10759">
            <v>44326</v>
          </cell>
          <cell r="B10759">
            <v>3765.33</v>
          </cell>
        </row>
        <row r="10760">
          <cell r="A10760">
            <v>44327</v>
          </cell>
          <cell r="B10760">
            <v>3714.94</v>
          </cell>
        </row>
        <row r="10761">
          <cell r="A10761">
            <v>44328</v>
          </cell>
          <cell r="B10761">
            <v>3703.2</v>
          </cell>
        </row>
        <row r="10762">
          <cell r="A10762">
            <v>44329</v>
          </cell>
          <cell r="B10762">
            <v>3734.09</v>
          </cell>
        </row>
        <row r="10763">
          <cell r="A10763">
            <v>44330</v>
          </cell>
          <cell r="B10763">
            <v>3728.09</v>
          </cell>
        </row>
        <row r="10764">
          <cell r="A10764">
            <v>44331</v>
          </cell>
          <cell r="B10764">
            <v>3682.84</v>
          </cell>
        </row>
        <row r="10765">
          <cell r="A10765">
            <v>44332</v>
          </cell>
          <cell r="B10765">
            <v>3682.84</v>
          </cell>
        </row>
        <row r="10766">
          <cell r="A10766">
            <v>44333</v>
          </cell>
          <cell r="B10766">
            <v>3682.84</v>
          </cell>
        </row>
        <row r="10767">
          <cell r="A10767">
            <v>44334</v>
          </cell>
          <cell r="B10767">
            <v>3682.84</v>
          </cell>
        </row>
        <row r="10768">
          <cell r="A10768">
            <v>44335</v>
          </cell>
          <cell r="B10768">
            <v>3655.74</v>
          </cell>
        </row>
        <row r="10769">
          <cell r="A10769">
            <v>44336</v>
          </cell>
          <cell r="B10769">
            <v>3682.66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147F-069F-4F7F-920C-B31247CFDD14}">
  <dimension ref="A1:R2354"/>
  <sheetViews>
    <sheetView tabSelected="1" topLeftCell="A2325" workbookViewId="0">
      <selection activeCell="D2345" sqref="D2345"/>
    </sheetView>
  </sheetViews>
  <sheetFormatPr defaultRowHeight="14.4" x14ac:dyDescent="0.3"/>
  <cols>
    <col min="1" max="1" width="15" customWidth="1"/>
    <col min="4" max="4" width="11.5546875" customWidth="1"/>
    <col min="5" max="5" width="13.21875" customWidth="1"/>
    <col min="6" max="6" width="13.88671875" customWidth="1"/>
    <col min="7" max="7" width="11.6640625" customWidth="1"/>
    <col min="15" max="15" width="11.5546875" customWidth="1"/>
  </cols>
  <sheetData>
    <row r="1" spans="1:18" x14ac:dyDescent="0.3">
      <c r="A1" s="1" t="s">
        <v>0</v>
      </c>
      <c r="B1" s="1" t="s">
        <v>1</v>
      </c>
      <c r="C1" t="s">
        <v>2</v>
      </c>
      <c r="D1" t="s">
        <v>3</v>
      </c>
      <c r="E1" t="s">
        <v>12</v>
      </c>
      <c r="F1" t="s">
        <v>13</v>
      </c>
      <c r="G1" t="s">
        <v>11</v>
      </c>
      <c r="H1" t="s">
        <v>4</v>
      </c>
      <c r="I1" t="s">
        <v>5</v>
      </c>
      <c r="J1" t="s">
        <v>6</v>
      </c>
      <c r="K1" t="s">
        <v>10</v>
      </c>
      <c r="L1" t="s">
        <v>7</v>
      </c>
      <c r="O1" s="1" t="s">
        <v>0</v>
      </c>
      <c r="P1" t="s">
        <v>8</v>
      </c>
      <c r="Q1" t="s">
        <v>2</v>
      </c>
      <c r="R1" t="s">
        <v>9</v>
      </c>
    </row>
    <row r="2" spans="1:18" x14ac:dyDescent="0.3">
      <c r="A2" s="2">
        <v>40911</v>
      </c>
      <c r="B2">
        <v>227.2</v>
      </c>
      <c r="C2">
        <f>+VLOOKUP(A2,[1]TRM!$A:$B,2,FALSE)</f>
        <v>1942.7</v>
      </c>
      <c r="D2">
        <f>+B2*C2</f>
        <v>441381.44</v>
      </c>
      <c r="E2" s="3">
        <f>+D2*93.09/0.453592/100</f>
        <v>905840.45242420514</v>
      </c>
      <c r="F2" s="3">
        <f>+VLOOKUP(A2,'[1]Precios Café FNC'!$A:$B,2,FALSE)</f>
        <v>894375</v>
      </c>
      <c r="G2" s="3">
        <f>+F2-E2</f>
        <v>-11465.452424205141</v>
      </c>
      <c r="H2" s="4"/>
      <c r="I2" s="4"/>
      <c r="J2" s="4"/>
      <c r="K2" s="4"/>
      <c r="L2" s="4"/>
      <c r="O2" s="2">
        <v>40911</v>
      </c>
      <c r="P2">
        <f>+B2/B$2*100</f>
        <v>100</v>
      </c>
      <c r="Q2">
        <f>+C2/C$2*100</f>
        <v>100</v>
      </c>
      <c r="R2" s="5">
        <f>+G2/G$2*100</f>
        <v>100</v>
      </c>
    </row>
    <row r="3" spans="1:18" x14ac:dyDescent="0.3">
      <c r="A3" s="2">
        <v>40912</v>
      </c>
      <c r="B3">
        <v>226.7</v>
      </c>
      <c r="C3">
        <f>+VLOOKUP(A3,[1]TRM!$A:$B,2,FALSE)</f>
        <v>1915.02</v>
      </c>
      <c r="D3">
        <f>+B3*C3</f>
        <v>434135.03399999999</v>
      </c>
      <c r="E3" s="3">
        <f>+D3*93.09/0.453592/100</f>
        <v>890968.76300860674</v>
      </c>
      <c r="F3" s="3">
        <f>+VLOOKUP(A3,'[1]Precios Café FNC'!$A:$B,2,FALSE)</f>
        <v>879750</v>
      </c>
      <c r="G3" s="3">
        <f>+F3-E3</f>
        <v>-11218.763008606737</v>
      </c>
      <c r="H3" s="4">
        <f>+E3/E2-1</f>
        <v>-1.6417559379026225E-2</v>
      </c>
      <c r="I3" s="4">
        <f>+F3/F2-1</f>
        <v>-1.6352201257861632E-2</v>
      </c>
      <c r="J3" s="4">
        <f>+G3/G2-1</f>
        <v>-2.1515890212723709E-2</v>
      </c>
      <c r="K3" s="4">
        <f>+B3/B2-1</f>
        <v>-2.2007042253521236E-3</v>
      </c>
      <c r="L3" s="4">
        <f>+C3/C2-1</f>
        <v>-1.4248211252380738E-2</v>
      </c>
      <c r="O3" s="2">
        <v>40912</v>
      </c>
      <c r="P3">
        <f t="shared" ref="P3:P66" si="0">+B3/B$2*100</f>
        <v>99.779929577464785</v>
      </c>
      <c r="Q3">
        <f t="shared" ref="Q3:Q66" si="1">+C3/C$2*100</f>
        <v>98.575178874761932</v>
      </c>
      <c r="R3" s="5">
        <f t="shared" ref="R3:R66" si="2">+G3/G$2*100</f>
        <v>97.848410978727628</v>
      </c>
    </row>
    <row r="4" spans="1:18" x14ac:dyDescent="0.3">
      <c r="A4" s="2">
        <v>40913</v>
      </c>
      <c r="B4">
        <v>219.55</v>
      </c>
      <c r="C4">
        <f>+VLOOKUP(A4,[1]TRM!$A:$B,2,FALSE)</f>
        <v>1898.24</v>
      </c>
      <c r="D4">
        <f>+B4*C4</f>
        <v>416758.592</v>
      </c>
      <c r="E4" s="3">
        <f>+D4*93.09/0.453592/100</f>
        <v>855307.35394980526</v>
      </c>
      <c r="F4" s="3">
        <f>+VLOOKUP(A4,'[1]Precios Café FNC'!$A:$B,2,FALSE)</f>
        <v>859000</v>
      </c>
      <c r="G4" s="3">
        <f>+F4-E4</f>
        <v>3692.646050194744</v>
      </c>
      <c r="H4" s="4">
        <f t="shared" ref="H4:I67" si="3">+E4/E3-1</f>
        <v>-4.0025431350006802E-2</v>
      </c>
      <c r="I4" s="4">
        <f t="shared" si="3"/>
        <v>-2.3586246092639929E-2</v>
      </c>
      <c r="J4" s="4">
        <f>+G4/G3-1</f>
        <v>-1.3291491269903681</v>
      </c>
      <c r="K4" s="4">
        <f t="shared" ref="K4:K67" si="4">+B4/B3-1</f>
        <v>-3.1539479488310485E-2</v>
      </c>
      <c r="L4" s="4">
        <f t="shared" ref="L4:L67" si="5">+C4/C3-1</f>
        <v>-8.7623105763908749E-3</v>
      </c>
      <c r="O4" s="2">
        <v>40913</v>
      </c>
      <c r="P4">
        <f t="shared" si="0"/>
        <v>96.632922535211279</v>
      </c>
      <c r="Q4">
        <f t="shared" si="1"/>
        <v>97.711432542337988</v>
      </c>
      <c r="R4" s="5">
        <f t="shared" si="2"/>
        <v>-32.20671905104296</v>
      </c>
    </row>
    <row r="5" spans="1:18" x14ac:dyDescent="0.3">
      <c r="A5" s="2">
        <v>40914</v>
      </c>
      <c r="B5">
        <v>221.75</v>
      </c>
      <c r="C5">
        <f>+VLOOKUP(A5,[1]TRM!$A:$B,2,FALSE)</f>
        <v>1884.44</v>
      </c>
      <c r="D5">
        <f>+B5*C5</f>
        <v>417874.57</v>
      </c>
      <c r="E5" s="3">
        <f>+D5*93.09/0.453592/100</f>
        <v>857597.65871752589</v>
      </c>
      <c r="F5" s="3">
        <f>+VLOOKUP(A5,'[1]Precios Café FNC'!$A:$B,2,FALSE)</f>
        <v>868375</v>
      </c>
      <c r="G5" s="3">
        <f>+F5-E5</f>
        <v>10777.34128247411</v>
      </c>
      <c r="H5" s="4">
        <f t="shared" si="3"/>
        <v>2.677756431233691E-3</v>
      </c>
      <c r="I5" s="4">
        <f t="shared" si="3"/>
        <v>1.0913853317811473E-2</v>
      </c>
      <c r="J5" s="4">
        <f>+G5/G4-1</f>
        <v>1.9185958079859105</v>
      </c>
      <c r="K5" s="4">
        <f t="shared" si="4"/>
        <v>1.002049647005232E-2</v>
      </c>
      <c r="L5" s="4">
        <f t="shared" si="5"/>
        <v>-7.2698921105865955E-3</v>
      </c>
      <c r="O5" s="2">
        <v>40914</v>
      </c>
      <c r="P5">
        <f t="shared" si="0"/>
        <v>97.601232394366207</v>
      </c>
      <c r="Q5">
        <f t="shared" si="1"/>
        <v>97.001080969784326</v>
      </c>
      <c r="R5" s="5">
        <f t="shared" si="2"/>
        <v>-93.998395211353952</v>
      </c>
    </row>
    <row r="6" spans="1:18" x14ac:dyDescent="0.3">
      <c r="A6" s="2">
        <v>40917</v>
      </c>
      <c r="B6">
        <v>221.85</v>
      </c>
      <c r="C6">
        <f>+VLOOKUP(A6,[1]TRM!$A:$B,2,FALSE)</f>
        <v>1884.47</v>
      </c>
      <c r="D6">
        <f>+B6*C6</f>
        <v>418069.66950000002</v>
      </c>
      <c r="E6" s="3">
        <f>+D6*93.09/0.453592/100</f>
        <v>857998.05847005697</v>
      </c>
      <c r="F6" s="3">
        <f>+VLOOKUP(A6,'[1]Precios Café FNC'!$A:$B,2,FALSE)</f>
        <v>868875</v>
      </c>
      <c r="G6" s="3">
        <f>+F6-E6</f>
        <v>10876.941529943026</v>
      </c>
      <c r="H6" s="4">
        <f t="shared" si="3"/>
        <v>4.6688531441407832E-4</v>
      </c>
      <c r="I6" s="4">
        <f t="shared" si="3"/>
        <v>5.7578810997549468E-4</v>
      </c>
      <c r="J6" s="4">
        <f>+G6/G5-1</f>
        <v>9.2416343565999703E-3</v>
      </c>
      <c r="K6" s="4">
        <f t="shared" si="4"/>
        <v>4.5095828635854929E-4</v>
      </c>
      <c r="L6" s="4">
        <f t="shared" si="5"/>
        <v>1.5919848867618214E-5</v>
      </c>
      <c r="O6" s="2">
        <v>40917</v>
      </c>
      <c r="P6">
        <f t="shared" si="0"/>
        <v>97.645246478873233</v>
      </c>
      <c r="Q6">
        <f t="shared" si="1"/>
        <v>97.002625212333342</v>
      </c>
      <c r="R6" s="5">
        <f t="shared" si="2"/>
        <v>-94.86709401000445</v>
      </c>
    </row>
    <row r="7" spans="1:18" x14ac:dyDescent="0.3">
      <c r="A7" s="2">
        <v>40918</v>
      </c>
      <c r="B7">
        <v>225.95</v>
      </c>
      <c r="C7">
        <f>+VLOOKUP(A7,[1]TRM!$A:$B,2,FALSE)</f>
        <v>1884.47</v>
      </c>
      <c r="D7">
        <f>+B7*C7</f>
        <v>425795.99650000001</v>
      </c>
      <c r="E7" s="3">
        <f>+D7*93.09/0.453592/100</f>
        <v>873854.68249406968</v>
      </c>
      <c r="F7" s="3">
        <f>+VLOOKUP(A7,'[1]Precios Café FNC'!$A:$B,2,FALSE)</f>
        <v>875875</v>
      </c>
      <c r="G7" s="3">
        <f>+F7-E7</f>
        <v>2020.3175059303176</v>
      </c>
      <c r="H7" s="4">
        <f t="shared" si="3"/>
        <v>1.8480955600630899E-2</v>
      </c>
      <c r="I7" s="4">
        <f t="shared" si="3"/>
        <v>8.0563947633434108E-3</v>
      </c>
      <c r="J7" s="4">
        <f>+G7/G6-1</f>
        <v>-0.81425683861877851</v>
      </c>
      <c r="K7" s="4">
        <f t="shared" si="4"/>
        <v>1.8480955600631122E-2</v>
      </c>
      <c r="L7" s="4">
        <f t="shared" si="5"/>
        <v>0</v>
      </c>
      <c r="O7" s="2">
        <v>40918</v>
      </c>
      <c r="P7">
        <f t="shared" si="0"/>
        <v>99.449823943661968</v>
      </c>
      <c r="Q7">
        <f t="shared" si="1"/>
        <v>97.002625212333342</v>
      </c>
      <c r="R7" s="5">
        <f t="shared" si="2"/>
        <v>-17.620913952467767</v>
      </c>
    </row>
    <row r="8" spans="1:18" x14ac:dyDescent="0.3">
      <c r="A8" s="2">
        <v>40919</v>
      </c>
      <c r="B8">
        <v>234.9</v>
      </c>
      <c r="C8">
        <f>+VLOOKUP(A8,[1]TRM!$A:$B,2,FALSE)</f>
        <v>1865.07</v>
      </c>
      <c r="D8">
        <f>+B8*C8</f>
        <v>438104.94299999997</v>
      </c>
      <c r="E8" s="3">
        <f>+D8*93.09/0.453592/100</f>
        <v>899116.14719549718</v>
      </c>
      <c r="F8" s="3">
        <f>+VLOOKUP(A8,'[1]Precios Café FNC'!$A:$B,2,FALSE)</f>
        <v>903000</v>
      </c>
      <c r="G8" s="3">
        <f>+F8-E8</f>
        <v>3883.8528045028215</v>
      </c>
      <c r="H8" s="4">
        <f t="shared" si="3"/>
        <v>2.8908084155741642E-2</v>
      </c>
      <c r="I8" s="4">
        <f t="shared" si="3"/>
        <v>3.096903096903092E-2</v>
      </c>
      <c r="J8" s="4">
        <f>+G8/G7-1</f>
        <v>0.92239724355325103</v>
      </c>
      <c r="K8" s="4">
        <f t="shared" si="4"/>
        <v>3.9610533303828355E-2</v>
      </c>
      <c r="L8" s="4">
        <f t="shared" si="5"/>
        <v>-1.0294671711409631E-2</v>
      </c>
      <c r="O8" s="2">
        <v>40919</v>
      </c>
      <c r="P8">
        <f t="shared" si="0"/>
        <v>103.38908450704226</v>
      </c>
      <c r="Q8">
        <f t="shared" si="1"/>
        <v>96.004015030627471</v>
      </c>
      <c r="R8" s="5">
        <f t="shared" si="2"/>
        <v>-33.874396411113061</v>
      </c>
    </row>
    <row r="9" spans="1:18" x14ac:dyDescent="0.3">
      <c r="A9" s="2">
        <v>40920</v>
      </c>
      <c r="B9">
        <v>233.9</v>
      </c>
      <c r="C9">
        <f>+VLOOKUP(A9,[1]TRM!$A:$B,2,FALSE)</f>
        <v>1854.17</v>
      </c>
      <c r="D9">
        <f>+B9*C9</f>
        <v>433690.36300000001</v>
      </c>
      <c r="E9" s="3">
        <f>+D9*93.09/0.453592/100</f>
        <v>890056.17144195677</v>
      </c>
      <c r="F9" s="3">
        <f>+VLOOKUP(A9,'[1]Precios Café FNC'!$A:$B,2,FALSE)</f>
        <v>896625</v>
      </c>
      <c r="G9" s="3">
        <f>+F9-E9</f>
        <v>6568.8285580432275</v>
      </c>
      <c r="H9" s="4">
        <f t="shared" si="3"/>
        <v>-1.0076535475199822E-2</v>
      </c>
      <c r="I9" s="4">
        <f t="shared" si="3"/>
        <v>-7.0598006644517763E-3</v>
      </c>
      <c r="J9" s="4">
        <f>+G9/G8-1</f>
        <v>0.6913175881504896</v>
      </c>
      <c r="K9" s="4">
        <f t="shared" si="4"/>
        <v>-4.2571306939123144E-3</v>
      </c>
      <c r="L9" s="4">
        <f t="shared" si="5"/>
        <v>-5.8442846649187086E-3</v>
      </c>
      <c r="O9" s="2">
        <v>40920</v>
      </c>
      <c r="P9">
        <f t="shared" si="0"/>
        <v>102.94894366197185</v>
      </c>
      <c r="Q9">
        <f t="shared" si="1"/>
        <v>95.44294023781336</v>
      </c>
      <c r="R9" s="5">
        <f t="shared" si="2"/>
        <v>-57.292362438097342</v>
      </c>
    </row>
    <row r="10" spans="1:18" x14ac:dyDescent="0.3">
      <c r="A10" s="2">
        <v>40921</v>
      </c>
      <c r="B10">
        <v>225.25</v>
      </c>
      <c r="C10">
        <f>+VLOOKUP(A10,[1]TRM!$A:$B,2,FALSE)</f>
        <v>1842.47</v>
      </c>
      <c r="D10">
        <f>+B10*C10</f>
        <v>415016.36749999999</v>
      </c>
      <c r="E10" s="3">
        <f>+D10*93.09/0.453592/100</f>
        <v>851731.81296352227</v>
      </c>
      <c r="F10" s="3">
        <f>+VLOOKUP(A10,'[1]Precios Café FNC'!$A:$B,2,FALSE)</f>
        <v>878875</v>
      </c>
      <c r="G10" s="3">
        <f>+F10-E10</f>
        <v>27143.187036477728</v>
      </c>
      <c r="H10" s="4">
        <f t="shared" si="3"/>
        <v>-4.3058359357641685E-2</v>
      </c>
      <c r="I10" s="4">
        <f t="shared" si="3"/>
        <v>-1.9796458943259432E-2</v>
      </c>
      <c r="J10" s="4">
        <f>+G10/G9-1</f>
        <v>3.1321198744397352</v>
      </c>
      <c r="K10" s="4">
        <f t="shared" si="4"/>
        <v>-3.698161607524586E-2</v>
      </c>
      <c r="L10" s="4">
        <f t="shared" si="5"/>
        <v>-6.3101010155487414E-3</v>
      </c>
      <c r="O10" s="2">
        <v>40921</v>
      </c>
      <c r="P10">
        <f t="shared" si="0"/>
        <v>99.141725352112687</v>
      </c>
      <c r="Q10">
        <f t="shared" si="1"/>
        <v>94.840685643691771</v>
      </c>
      <c r="R10" s="5">
        <f t="shared" si="2"/>
        <v>-236.73890948406657</v>
      </c>
    </row>
    <row r="11" spans="1:18" x14ac:dyDescent="0.3">
      <c r="A11" s="2">
        <v>40925</v>
      </c>
      <c r="B11">
        <v>225.15</v>
      </c>
      <c r="C11">
        <f>+VLOOKUP(A11,[1]TRM!$A:$B,2,FALSE)</f>
        <v>1841.31</v>
      </c>
      <c r="D11">
        <f>+B11*C11</f>
        <v>414570.94650000002</v>
      </c>
      <c r="E11" s="3">
        <f>+D11*93.09/0.453592/100</f>
        <v>850817.68218321761</v>
      </c>
      <c r="F11" s="3">
        <f>+VLOOKUP(A11,'[1]Precios Café FNC'!$A:$B,2,FALSE)</f>
        <v>878375</v>
      </c>
      <c r="G11" s="3">
        <f>+F11-E11</f>
        <v>27557.317816782393</v>
      </c>
      <c r="H11" s="4">
        <f t="shared" si="3"/>
        <v>-1.0732612852912826E-3</v>
      </c>
      <c r="I11" s="4">
        <f t="shared" si="3"/>
        <v>-5.6890911676854561E-4</v>
      </c>
      <c r="J11" s="4">
        <f>+G11/G10-1</f>
        <v>1.5257264364280987E-2</v>
      </c>
      <c r="K11" s="4">
        <f t="shared" si="4"/>
        <v>-4.4395116537176982E-4</v>
      </c>
      <c r="L11" s="4">
        <f t="shared" si="5"/>
        <v>-6.2958962696824106E-4</v>
      </c>
      <c r="O11" s="2">
        <v>40925</v>
      </c>
      <c r="P11">
        <f t="shared" si="0"/>
        <v>99.097711267605632</v>
      </c>
      <c r="Q11">
        <f t="shared" si="1"/>
        <v>94.780974931795953</v>
      </c>
      <c r="R11" s="5">
        <f t="shared" si="2"/>
        <v>-240.35089761137658</v>
      </c>
    </row>
    <row r="12" spans="1:18" x14ac:dyDescent="0.3">
      <c r="A12" s="2">
        <v>40926</v>
      </c>
      <c r="B12">
        <v>224.85</v>
      </c>
      <c r="C12">
        <f>+VLOOKUP(A12,[1]TRM!$A:$B,2,FALSE)</f>
        <v>1836.34</v>
      </c>
      <c r="D12">
        <f>+B12*C12</f>
        <v>412901.049</v>
      </c>
      <c r="E12" s="3">
        <f>+D12*93.09/0.453592/100</f>
        <v>847390.57680492592</v>
      </c>
      <c r="F12" s="3">
        <f>+VLOOKUP(A12,'[1]Precios Café FNC'!$A:$B,2,FALSE)</f>
        <v>865750</v>
      </c>
      <c r="G12" s="3">
        <f>+F12-E12</f>
        <v>18359.42319507408</v>
      </c>
      <c r="H12" s="4">
        <f t="shared" si="3"/>
        <v>-4.0280138154835665E-3</v>
      </c>
      <c r="I12" s="4">
        <f t="shared" si="3"/>
        <v>-1.4373132204354655E-2</v>
      </c>
      <c r="J12" s="4">
        <f>+G12/G11-1</f>
        <v>-0.33377321707654728</v>
      </c>
      <c r="K12" s="4">
        <f t="shared" si="4"/>
        <v>-1.3324450366423157E-3</v>
      </c>
      <c r="L12" s="4">
        <f t="shared" si="5"/>
        <v>-2.6991652682057943E-3</v>
      </c>
      <c r="O12" s="2">
        <v>40926</v>
      </c>
      <c r="P12">
        <f t="shared" si="0"/>
        <v>98.965669014084511</v>
      </c>
      <c r="Q12">
        <f t="shared" si="1"/>
        <v>94.525145416173359</v>
      </c>
      <c r="R12" s="5">
        <f t="shared" si="2"/>
        <v>-160.1282052883916</v>
      </c>
    </row>
    <row r="13" spans="1:18" x14ac:dyDescent="0.3">
      <c r="A13" s="2">
        <v>40927</v>
      </c>
      <c r="B13">
        <v>226.65</v>
      </c>
      <c r="C13">
        <f>+VLOOKUP(A13,[1]TRM!$A:$B,2,FALSE)</f>
        <v>1827.24</v>
      </c>
      <c r="D13">
        <f>+B13*C13</f>
        <v>414143.946</v>
      </c>
      <c r="E13" s="3">
        <f>+D13*93.09/0.453592/100</f>
        <v>849941.35551641125</v>
      </c>
      <c r="F13" s="3">
        <f>+VLOOKUP(A13,'[1]Precios Café FNC'!$A:$B,2,FALSE)</f>
        <v>876000</v>
      </c>
      <c r="G13" s="3">
        <f>+F13-E13</f>
        <v>26058.644483588752</v>
      </c>
      <c r="H13" s="4">
        <f t="shared" si="3"/>
        <v>3.0101570412819356E-3</v>
      </c>
      <c r="I13" s="4">
        <f t="shared" si="3"/>
        <v>1.1839445567427109E-2</v>
      </c>
      <c r="J13" s="4">
        <f>+G13/G12-1</f>
        <v>0.41936073953458464</v>
      </c>
      <c r="K13" s="4">
        <f t="shared" si="4"/>
        <v>8.005336891260928E-3</v>
      </c>
      <c r="L13" s="4">
        <f t="shared" si="5"/>
        <v>-4.9555093283378815E-3</v>
      </c>
      <c r="O13" s="2">
        <v>40927</v>
      </c>
      <c r="P13">
        <f t="shared" si="0"/>
        <v>99.757922535211279</v>
      </c>
      <c r="Q13">
        <f t="shared" si="1"/>
        <v>94.056725176301029</v>
      </c>
      <c r="R13" s="5">
        <f t="shared" si="2"/>
        <v>-227.27968787847729</v>
      </c>
    </row>
    <row r="14" spans="1:18" x14ac:dyDescent="0.3">
      <c r="A14" s="2">
        <v>40928</v>
      </c>
      <c r="B14">
        <v>225.4</v>
      </c>
      <c r="C14">
        <f>+VLOOKUP(A14,[1]TRM!$A:$B,2,FALSE)</f>
        <v>1821.86</v>
      </c>
      <c r="D14">
        <f>+B14*C14</f>
        <v>410647.24400000001</v>
      </c>
      <c r="E14" s="3">
        <f>+D14*93.09/0.453592/100</f>
        <v>842765.1268972999</v>
      </c>
      <c r="F14" s="3">
        <f>+VLOOKUP(A14,'[1]Precios Café FNC'!$A:$B,2,FALSE)</f>
        <v>886500</v>
      </c>
      <c r="G14" s="3">
        <f>+F14-E14</f>
        <v>43734.873102700105</v>
      </c>
      <c r="H14" s="4">
        <f t="shared" si="3"/>
        <v>-8.4432044311471E-3</v>
      </c>
      <c r="I14" s="4">
        <f t="shared" si="3"/>
        <v>1.1986301369863117E-2</v>
      </c>
      <c r="J14" s="4">
        <f>+G14/G13-1</f>
        <v>0.67832494626662232</v>
      </c>
      <c r="K14" s="4">
        <f t="shared" si="4"/>
        <v>-5.5151114052504058E-3</v>
      </c>
      <c r="L14" s="4">
        <f t="shared" si="5"/>
        <v>-2.9443313412579331E-3</v>
      </c>
      <c r="O14" s="2">
        <v>40928</v>
      </c>
      <c r="P14">
        <f t="shared" si="0"/>
        <v>99.207746478873247</v>
      </c>
      <c r="Q14">
        <f t="shared" si="1"/>
        <v>93.779791012508369</v>
      </c>
      <c r="R14" s="5">
        <f t="shared" si="2"/>
        <v>-381.44916994614005</v>
      </c>
    </row>
    <row r="15" spans="1:18" x14ac:dyDescent="0.3">
      <c r="A15" s="2">
        <v>40931</v>
      </c>
      <c r="B15">
        <v>219.45</v>
      </c>
      <c r="C15">
        <f>+VLOOKUP(A15,[1]TRM!$A:$B,2,FALSE)</f>
        <v>1828.75</v>
      </c>
      <c r="D15">
        <f>+B15*C15</f>
        <v>401319.1875</v>
      </c>
      <c r="E15" s="3">
        <f>+D15*93.09/0.453592/100</f>
        <v>823621.29765020101</v>
      </c>
      <c r="F15" s="3">
        <f>+VLOOKUP(A15,'[1]Precios Café FNC'!$A:$B,2,FALSE)</f>
        <v>860750</v>
      </c>
      <c r="G15" s="3">
        <f>+F15-E15</f>
        <v>37128.702349798987</v>
      </c>
      <c r="H15" s="4">
        <f t="shared" si="3"/>
        <v>-2.2715497635240611E-2</v>
      </c>
      <c r="I15" s="4">
        <f t="shared" si="3"/>
        <v>-2.9046813310772746E-2</v>
      </c>
      <c r="J15" s="4">
        <f>+G15/G14-1</f>
        <v>-0.15105041547481401</v>
      </c>
      <c r="K15" s="4">
        <f t="shared" si="4"/>
        <v>-2.6397515527950333E-2</v>
      </c>
      <c r="L15" s="4">
        <f t="shared" si="5"/>
        <v>3.7818493188279678E-3</v>
      </c>
      <c r="O15" s="2">
        <v>40931</v>
      </c>
      <c r="P15">
        <f t="shared" si="0"/>
        <v>96.588908450704224</v>
      </c>
      <c r="Q15">
        <f t="shared" si="1"/>
        <v>94.134452051268852</v>
      </c>
      <c r="R15" s="5">
        <f t="shared" si="2"/>
        <v>-323.83111434325269</v>
      </c>
    </row>
    <row r="16" spans="1:18" x14ac:dyDescent="0.3">
      <c r="A16" s="2">
        <v>40932</v>
      </c>
      <c r="B16">
        <v>220.45</v>
      </c>
      <c r="C16">
        <f>+VLOOKUP(A16,[1]TRM!$A:$B,2,FALSE)</f>
        <v>1811.55</v>
      </c>
      <c r="D16">
        <f>+B16*C16</f>
        <v>399356.19749999995</v>
      </c>
      <c r="E16" s="3">
        <f>+D16*93.09/0.453592/100</f>
        <v>819592.68296784326</v>
      </c>
      <c r="F16" s="3">
        <f>+VLOOKUP(A16,'[1]Precios Café FNC'!$A:$B,2,FALSE)</f>
        <v>862625</v>
      </c>
      <c r="G16" s="3">
        <f>+F16-E16</f>
        <v>43032.317032156745</v>
      </c>
      <c r="H16" s="4">
        <f t="shared" si="3"/>
        <v>-4.8913435019849461E-3</v>
      </c>
      <c r="I16" s="4">
        <f t="shared" si="3"/>
        <v>2.1783328492592791E-3</v>
      </c>
      <c r="J16" s="4">
        <f>+G16/G15-1</f>
        <v>0.15900406716987558</v>
      </c>
      <c r="K16" s="4">
        <f t="shared" si="4"/>
        <v>4.5568466621097592E-3</v>
      </c>
      <c r="L16" s="4">
        <f t="shared" si="5"/>
        <v>-9.4053315105946389E-3</v>
      </c>
      <c r="O16" s="2">
        <v>40932</v>
      </c>
      <c r="P16">
        <f t="shared" si="0"/>
        <v>97.029049295774655</v>
      </c>
      <c r="Q16">
        <f t="shared" si="1"/>
        <v>93.24908632315848</v>
      </c>
      <c r="R16" s="5">
        <f t="shared" si="2"/>
        <v>-375.3215785999829</v>
      </c>
    </row>
    <row r="17" spans="1:18" x14ac:dyDescent="0.3">
      <c r="A17" s="2">
        <v>40933</v>
      </c>
      <c r="B17">
        <v>217.2</v>
      </c>
      <c r="C17">
        <f>+VLOOKUP(A17,[1]TRM!$A:$B,2,FALSE)</f>
        <v>1814.58</v>
      </c>
      <c r="D17">
        <f>+B17*C17</f>
        <v>394126.77599999995</v>
      </c>
      <c r="E17" s="3">
        <f>+D17*93.09/0.453592/100</f>
        <v>808860.4203301646</v>
      </c>
      <c r="F17" s="3">
        <f>+VLOOKUP(A17,'[1]Precios Café FNC'!$A:$B,2,FALSE)</f>
        <v>851750</v>
      </c>
      <c r="G17" s="3">
        <f>+F17-E17</f>
        <v>42889.579669835395</v>
      </c>
      <c r="H17" s="4">
        <f t="shared" si="3"/>
        <v>-1.3094629638244037E-2</v>
      </c>
      <c r="I17" s="4">
        <f t="shared" si="3"/>
        <v>-1.2606868569772445E-2</v>
      </c>
      <c r="J17" s="4">
        <f>+G17/G16-1</f>
        <v>-3.3169806360806575E-3</v>
      </c>
      <c r="K17" s="4">
        <f t="shared" si="4"/>
        <v>-1.4742572011794075E-2</v>
      </c>
      <c r="L17" s="4">
        <f t="shared" si="5"/>
        <v>1.6726008114598123E-3</v>
      </c>
      <c r="O17" s="2">
        <v>40933</v>
      </c>
      <c r="P17">
        <f t="shared" si="0"/>
        <v>95.598591549295776</v>
      </c>
      <c r="Q17">
        <f t="shared" si="1"/>
        <v>93.405054820610488</v>
      </c>
      <c r="R17" s="5">
        <f t="shared" si="2"/>
        <v>-374.07664419146352</v>
      </c>
    </row>
    <row r="18" spans="1:18" x14ac:dyDescent="0.3">
      <c r="A18" s="2">
        <v>40934</v>
      </c>
      <c r="B18">
        <v>219.7</v>
      </c>
      <c r="C18">
        <f>+VLOOKUP(A18,[1]TRM!$A:$B,2,FALSE)</f>
        <v>1814.69</v>
      </c>
      <c r="D18">
        <f>+B18*C18</f>
        <v>398687.39299999998</v>
      </c>
      <c r="E18" s="3">
        <f>+D18*93.09/0.453592/100</f>
        <v>818220.10560966691</v>
      </c>
      <c r="F18" s="3">
        <f>+VLOOKUP(A18,'[1]Precios Café FNC'!$A:$B,2,FALSE)</f>
        <v>860500</v>
      </c>
      <c r="G18" s="3">
        <f>+F18-E18</f>
        <v>42279.894390333095</v>
      </c>
      <c r="H18" s="4">
        <f t="shared" si="3"/>
        <v>1.157144674687105E-2</v>
      </c>
      <c r="I18" s="4">
        <f t="shared" si="3"/>
        <v>1.0272967420017709E-2</v>
      </c>
      <c r="J18" s="4">
        <f>+G18/G17-1</f>
        <v>-1.4215230930115563E-2</v>
      </c>
      <c r="K18" s="4">
        <f t="shared" si="4"/>
        <v>1.1510128913443829E-2</v>
      </c>
      <c r="L18" s="4">
        <f t="shared" si="5"/>
        <v>6.0620088395246796E-5</v>
      </c>
      <c r="O18" s="2">
        <v>40934</v>
      </c>
      <c r="P18">
        <f t="shared" si="0"/>
        <v>96.698943661971825</v>
      </c>
      <c r="Q18">
        <f t="shared" si="1"/>
        <v>93.410717043290276</v>
      </c>
      <c r="R18" s="5">
        <f t="shared" si="2"/>
        <v>-368.7590583087192</v>
      </c>
    </row>
    <row r="19" spans="1:18" x14ac:dyDescent="0.3">
      <c r="A19" s="2">
        <v>40935</v>
      </c>
      <c r="B19">
        <v>217.35</v>
      </c>
      <c r="C19">
        <f>+VLOOKUP(A19,[1]TRM!$A:$B,2,FALSE)</f>
        <v>1801.88</v>
      </c>
      <c r="D19">
        <f>+B19*C19</f>
        <v>391638.61800000002</v>
      </c>
      <c r="E19" s="3">
        <f>+D19*93.09/0.453592/100</f>
        <v>803754.01130575489</v>
      </c>
      <c r="F19" s="3">
        <f>+VLOOKUP(A19,'[1]Precios Café FNC'!$A:$B,2,FALSE)</f>
        <v>857625</v>
      </c>
      <c r="G19" s="3">
        <f>+F19-E19</f>
        <v>53870.988694245112</v>
      </c>
      <c r="H19" s="4">
        <f t="shared" si="3"/>
        <v>-1.7679954580354762E-2</v>
      </c>
      <c r="I19" s="4">
        <f t="shared" si="3"/>
        <v>-3.3410807669959075E-3</v>
      </c>
      <c r="J19" s="4">
        <f>+G19/G18-1</f>
        <v>0.27415144884000031</v>
      </c>
      <c r="K19" s="4">
        <f t="shared" si="4"/>
        <v>-1.0696404187528374E-2</v>
      </c>
      <c r="L19" s="4">
        <f t="shared" si="5"/>
        <v>-7.0590569188125896E-3</v>
      </c>
      <c r="O19" s="2">
        <v>40935</v>
      </c>
      <c r="P19">
        <f t="shared" si="0"/>
        <v>95.664612676056336</v>
      </c>
      <c r="Q19">
        <f t="shared" si="1"/>
        <v>92.751325474854582</v>
      </c>
      <c r="R19" s="5">
        <f t="shared" si="2"/>
        <v>-469.8548884169287</v>
      </c>
    </row>
    <row r="20" spans="1:18" x14ac:dyDescent="0.3">
      <c r="A20" s="2">
        <v>40938</v>
      </c>
      <c r="B20">
        <v>216.6</v>
      </c>
      <c r="C20">
        <f>+VLOOKUP(A20,[1]TRM!$A:$B,2,FALSE)</f>
        <v>1810.55</v>
      </c>
      <c r="D20">
        <f>+B20*C20</f>
        <v>392165.13</v>
      </c>
      <c r="E20" s="3">
        <f>+D20*93.09/0.453592/100</f>
        <v>804834.56391867588</v>
      </c>
      <c r="F20" s="3">
        <f>+VLOOKUP(A20,'[1]Precios Café FNC'!$A:$B,2,FALSE)</f>
        <v>859625</v>
      </c>
      <c r="G20" s="3">
        <f>+F20-E20</f>
        <v>54790.436081324122</v>
      </c>
      <c r="H20" s="4">
        <f t="shared" si="3"/>
        <v>1.3443822335212907E-3</v>
      </c>
      <c r="I20" s="4">
        <f t="shared" si="3"/>
        <v>2.332021571199494E-3</v>
      </c>
      <c r="J20" s="4">
        <f>+G20/G19-1</f>
        <v>1.7067579589034487E-2</v>
      </c>
      <c r="K20" s="4">
        <f t="shared" si="4"/>
        <v>-3.4506556245686992E-3</v>
      </c>
      <c r="L20" s="4">
        <f t="shared" si="5"/>
        <v>4.8116411747729515E-3</v>
      </c>
      <c r="O20" s="2">
        <v>40938</v>
      </c>
      <c r="P20">
        <f t="shared" si="0"/>
        <v>95.33450704225352</v>
      </c>
      <c r="Q20">
        <f t="shared" si="1"/>
        <v>93.197611571524163</v>
      </c>
      <c r="R20" s="5">
        <f t="shared" si="2"/>
        <v>-477.87417412028157</v>
      </c>
    </row>
    <row r="21" spans="1:18" x14ac:dyDescent="0.3">
      <c r="A21" s="2">
        <v>40939</v>
      </c>
      <c r="B21">
        <v>215.05</v>
      </c>
      <c r="C21">
        <f>+VLOOKUP(A21,[1]TRM!$A:$B,2,FALSE)</f>
        <v>1815.08</v>
      </c>
      <c r="D21">
        <f>+B21*C21</f>
        <v>390332.95400000003</v>
      </c>
      <c r="E21" s="3">
        <f>+D21*93.09/0.453592/100</f>
        <v>801074.41682966205</v>
      </c>
      <c r="F21" s="3">
        <f>+VLOOKUP(A21,'[1]Precios Café FNC'!$A:$B,2,FALSE)</f>
        <v>848125</v>
      </c>
      <c r="G21" s="3">
        <f>+F21-E21</f>
        <v>47050.583170337952</v>
      </c>
      <c r="H21" s="4">
        <f t="shared" si="3"/>
        <v>-4.6719503082794933E-3</v>
      </c>
      <c r="I21" s="4">
        <f t="shared" si="3"/>
        <v>-1.3377926421404673E-2</v>
      </c>
      <c r="J21" s="4">
        <f>+G21/G20-1</f>
        <v>-0.14126284557213764</v>
      </c>
      <c r="K21" s="4">
        <f t="shared" si="4"/>
        <v>-7.1560480147736527E-3</v>
      </c>
      <c r="L21" s="4">
        <f t="shared" si="5"/>
        <v>2.502002154041616E-3</v>
      </c>
      <c r="O21" s="2">
        <v>40939</v>
      </c>
      <c r="P21">
        <f t="shared" si="0"/>
        <v>94.652288732394368</v>
      </c>
      <c r="Q21">
        <f t="shared" si="1"/>
        <v>93.430792196427646</v>
      </c>
      <c r="R21" s="5">
        <f t="shared" si="2"/>
        <v>-410.36830845861545</v>
      </c>
    </row>
    <row r="22" spans="1:18" x14ac:dyDescent="0.3">
      <c r="A22" s="2">
        <v>40940</v>
      </c>
      <c r="B22">
        <v>214.1</v>
      </c>
      <c r="C22">
        <f>+VLOOKUP(A22,[1]TRM!$A:$B,2,FALSE)</f>
        <v>1805.98</v>
      </c>
      <c r="D22">
        <f>+B22*C22</f>
        <v>386660.31799999997</v>
      </c>
      <c r="E22" s="3">
        <f>+D22*93.09/0.453592/100</f>
        <v>793537.12152374815</v>
      </c>
      <c r="F22" s="3">
        <f>+VLOOKUP(A22,'[1]Precios Café FNC'!$A:$B,2,FALSE)</f>
        <v>847250</v>
      </c>
      <c r="G22" s="3">
        <f>+F22-E22</f>
        <v>53712.878476251848</v>
      </c>
      <c r="H22" s="4">
        <f t="shared" si="3"/>
        <v>-9.4089826707280944E-3</v>
      </c>
      <c r="I22" s="4">
        <f t="shared" si="3"/>
        <v>-1.0316875460574249E-3</v>
      </c>
      <c r="J22" s="4">
        <f>+G22/G21-1</f>
        <v>0.14159857024076161</v>
      </c>
      <c r="K22" s="4">
        <f t="shared" si="4"/>
        <v>-4.417577307602949E-3</v>
      </c>
      <c r="L22" s="4">
        <f t="shared" si="5"/>
        <v>-5.0135531216254359E-3</v>
      </c>
      <c r="O22" s="2">
        <v>40940</v>
      </c>
      <c r="P22">
        <f t="shared" si="0"/>
        <v>94.234154929577457</v>
      </c>
      <c r="Q22">
        <f t="shared" si="1"/>
        <v>92.962371956555316</v>
      </c>
      <c r="R22" s="5">
        <f t="shared" si="2"/>
        <v>-468.4758742084752</v>
      </c>
    </row>
    <row r="23" spans="1:18" x14ac:dyDescent="0.3">
      <c r="A23" s="2">
        <v>40941</v>
      </c>
      <c r="B23">
        <v>215.6</v>
      </c>
      <c r="C23">
        <f>+VLOOKUP(A23,[1]TRM!$A:$B,2,FALSE)</f>
        <v>1797.68</v>
      </c>
      <c r="D23">
        <f>+B23*C23</f>
        <v>387579.80800000002</v>
      </c>
      <c r="E23" s="3">
        <f>+D23*93.09/0.453592/100</f>
        <v>795424.17694139248</v>
      </c>
      <c r="F23" s="3">
        <f>+VLOOKUP(A23,'[1]Precios Café FNC'!$A:$B,2,FALSE)</f>
        <v>851500</v>
      </c>
      <c r="G23" s="3">
        <f>+F23-E23</f>
        <v>56075.823058607522</v>
      </c>
      <c r="H23" s="4">
        <f t="shared" si="3"/>
        <v>2.3780304241103334E-3</v>
      </c>
      <c r="I23" s="4">
        <f t="shared" si="3"/>
        <v>5.0162289760991019E-3</v>
      </c>
      <c r="J23" s="4">
        <f>+G23/G22-1</f>
        <v>4.3992142096804798E-2</v>
      </c>
      <c r="K23" s="4">
        <f t="shared" si="4"/>
        <v>7.0060719290050422E-3</v>
      </c>
      <c r="L23" s="4">
        <f t="shared" si="5"/>
        <v>-4.5958427003620628E-3</v>
      </c>
      <c r="O23" s="2">
        <v>40941</v>
      </c>
      <c r="P23">
        <f t="shared" si="0"/>
        <v>94.894366197183103</v>
      </c>
      <c r="Q23">
        <f t="shared" si="1"/>
        <v>92.535131517990436</v>
      </c>
      <c r="R23" s="5">
        <f t="shared" si="2"/>
        <v>-489.08513143557923</v>
      </c>
    </row>
    <row r="24" spans="1:18" x14ac:dyDescent="0.3">
      <c r="A24" s="2">
        <v>40942</v>
      </c>
      <c r="B24">
        <v>215.95</v>
      </c>
      <c r="C24">
        <f>+VLOOKUP(A24,[1]TRM!$A:$B,2,FALSE)</f>
        <v>1795.55</v>
      </c>
      <c r="D24">
        <f>+B24*C24</f>
        <v>387749.02249999996</v>
      </c>
      <c r="E24" s="3">
        <f>+D24*93.09/0.453592/100</f>
        <v>795771.45329999214</v>
      </c>
      <c r="F24" s="3">
        <f>+VLOOKUP(A24,'[1]Precios Café FNC'!$A:$B,2,FALSE)</f>
        <v>844625</v>
      </c>
      <c r="G24" s="3">
        <f>+F24-E24</f>
        <v>48853.546700007864</v>
      </c>
      <c r="H24" s="4">
        <f t="shared" si="3"/>
        <v>4.3659266171047761E-4</v>
      </c>
      <c r="I24" s="4">
        <f t="shared" si="3"/>
        <v>-8.0739870816206594E-3</v>
      </c>
      <c r="J24" s="4">
        <f>+G24/G23-1</f>
        <v>-0.12879483464828168</v>
      </c>
      <c r="K24" s="4">
        <f t="shared" si="4"/>
        <v>1.6233766233766378E-3</v>
      </c>
      <c r="L24" s="4">
        <f t="shared" si="5"/>
        <v>-1.184860486849737E-3</v>
      </c>
      <c r="O24" s="2">
        <v>40942</v>
      </c>
      <c r="P24">
        <f t="shared" si="0"/>
        <v>95.048415492957744</v>
      </c>
      <c r="Q24">
        <f t="shared" si="1"/>
        <v>92.425490297009318</v>
      </c>
      <c r="R24" s="5">
        <f t="shared" si="2"/>
        <v>-426.09349280340069</v>
      </c>
    </row>
    <row r="25" spans="1:18" x14ac:dyDescent="0.3">
      <c r="A25" s="2">
        <v>40945</v>
      </c>
      <c r="B25">
        <v>218.8</v>
      </c>
      <c r="C25">
        <f>+VLOOKUP(A25,[1]TRM!$A:$B,2,FALSE)</f>
        <v>1784.77</v>
      </c>
      <c r="D25">
        <f>+B25*C25</f>
        <v>390507.67600000004</v>
      </c>
      <c r="E25" s="3">
        <f>+D25*93.09/0.453592/100</f>
        <v>801432.99614719849</v>
      </c>
      <c r="F25" s="3">
        <f>+VLOOKUP(A25,'[1]Precios Café FNC'!$A:$B,2,FALSE)</f>
        <v>867250</v>
      </c>
      <c r="G25" s="3">
        <f>+F25-E25</f>
        <v>65817.003852801514</v>
      </c>
      <c r="H25" s="4">
        <f t="shared" si="3"/>
        <v>7.1145337316744772E-3</v>
      </c>
      <c r="I25" s="4">
        <f t="shared" si="3"/>
        <v>2.6787035666715919E-2</v>
      </c>
      <c r="J25" s="4">
        <f>+G25/G24-1</f>
        <v>0.34723082147873852</v>
      </c>
      <c r="K25" s="4">
        <f t="shared" si="4"/>
        <v>1.3197499421162329E-2</v>
      </c>
      <c r="L25" s="4">
        <f t="shared" si="5"/>
        <v>-6.0037314471889092E-3</v>
      </c>
      <c r="O25" s="2">
        <v>40945</v>
      </c>
      <c r="P25">
        <f t="shared" si="0"/>
        <v>96.302816901408463</v>
      </c>
      <c r="Q25">
        <f t="shared" si="1"/>
        <v>91.870592474391316</v>
      </c>
      <c r="R25" s="5">
        <f t="shared" si="2"/>
        <v>-574.04628633627044</v>
      </c>
    </row>
    <row r="26" spans="1:18" x14ac:dyDescent="0.3">
      <c r="A26" s="2">
        <v>40946</v>
      </c>
      <c r="B26">
        <v>220.95</v>
      </c>
      <c r="C26">
        <f>+VLOOKUP(A26,[1]TRM!$A:$B,2,FALSE)</f>
        <v>1787.96</v>
      </c>
      <c r="D26">
        <f>+B26*C26</f>
        <v>395049.76199999999</v>
      </c>
      <c r="E26" s="3">
        <f>+D26*93.09/0.453592/100</f>
        <v>810754.65053572366</v>
      </c>
      <c r="F26" s="3">
        <f>+VLOOKUP(A26,'[1]Precios Café FNC'!$A:$B,2,FALSE)</f>
        <v>869250</v>
      </c>
      <c r="G26" s="3">
        <f>+F26-E26</f>
        <v>58495.34946427634</v>
      </c>
      <c r="H26" s="4">
        <f t="shared" si="3"/>
        <v>1.163123359449636E-2</v>
      </c>
      <c r="I26" s="4">
        <f t="shared" si="3"/>
        <v>2.3061400980108893E-3</v>
      </c>
      <c r="J26" s="4">
        <f>+G26/G25-1</f>
        <v>-0.11124259628864175</v>
      </c>
      <c r="K26" s="4">
        <f t="shared" si="4"/>
        <v>9.8263254113344356E-3</v>
      </c>
      <c r="L26" s="4">
        <f t="shared" si="5"/>
        <v>1.7873451481142943E-3</v>
      </c>
      <c r="O26" s="2">
        <v>40946</v>
      </c>
      <c r="P26">
        <f t="shared" si="0"/>
        <v>97.249119718309856</v>
      </c>
      <c r="Q26">
        <f t="shared" si="1"/>
        <v>92.034796932104797</v>
      </c>
      <c r="R26" s="5">
        <f t="shared" si="2"/>
        <v>-510.18788705437078</v>
      </c>
    </row>
    <row r="27" spans="1:18" x14ac:dyDescent="0.3">
      <c r="A27" s="2">
        <v>40947</v>
      </c>
      <c r="B27">
        <v>220.05</v>
      </c>
      <c r="C27">
        <f>+VLOOKUP(A27,[1]TRM!$A:$B,2,FALSE)</f>
        <v>1783.34</v>
      </c>
      <c r="D27">
        <f>+B27*C27</f>
        <v>392423.967</v>
      </c>
      <c r="E27" s="3">
        <f>+D27*93.09/0.453592/100</f>
        <v>805365.77117828373</v>
      </c>
      <c r="F27" s="3">
        <f>+VLOOKUP(A27,'[1]Precios Café FNC'!$A:$B,2,FALSE)</f>
        <v>865250</v>
      </c>
      <c r="G27" s="3">
        <f>+F27-E27</f>
        <v>59884.228821716271</v>
      </c>
      <c r="H27" s="4">
        <f t="shared" si="3"/>
        <v>-6.6467449232380238E-3</v>
      </c>
      <c r="I27" s="4">
        <f t="shared" si="3"/>
        <v>-4.6016681046879837E-3</v>
      </c>
      <c r="J27" s="4">
        <f>+G27/G26-1</f>
        <v>2.3743414992129175E-2</v>
      </c>
      <c r="K27" s="4">
        <f t="shared" si="4"/>
        <v>-4.0733197556006573E-3</v>
      </c>
      <c r="L27" s="4">
        <f t="shared" si="5"/>
        <v>-2.5839504239468791E-3</v>
      </c>
      <c r="O27" s="2">
        <v>40947</v>
      </c>
      <c r="P27">
        <f t="shared" si="0"/>
        <v>96.85299295774648</v>
      </c>
      <c r="Q27">
        <f t="shared" si="1"/>
        <v>91.796983579554222</v>
      </c>
      <c r="R27" s="5">
        <f t="shared" si="2"/>
        <v>-522.30148978066018</v>
      </c>
    </row>
    <row r="28" spans="1:18" x14ac:dyDescent="0.3">
      <c r="A28" s="2">
        <v>40948</v>
      </c>
      <c r="B28">
        <v>216</v>
      </c>
      <c r="C28">
        <f>+VLOOKUP(A28,[1]TRM!$A:$B,2,FALSE)</f>
        <v>1778.9</v>
      </c>
      <c r="D28">
        <f>+B28*C28</f>
        <v>384242.4</v>
      </c>
      <c r="E28" s="3">
        <f>+D28*93.09/0.453592/100</f>
        <v>788574.8649888006</v>
      </c>
      <c r="F28" s="3">
        <f>+VLOOKUP(A28,'[1]Precios Café FNC'!$A:$B,2,FALSE)</f>
        <v>848750</v>
      </c>
      <c r="G28" s="3">
        <f>+F28-E28</f>
        <v>60175.135011199396</v>
      </c>
      <c r="H28" s="4">
        <f t="shared" si="3"/>
        <v>-2.084879540499629E-2</v>
      </c>
      <c r="I28" s="4">
        <f t="shared" si="3"/>
        <v>-1.9069633054030644E-2</v>
      </c>
      <c r="J28" s="4">
        <f>+G28/G27-1</f>
        <v>4.8578097306586354E-3</v>
      </c>
      <c r="K28" s="4">
        <f t="shared" si="4"/>
        <v>-1.8404907975460127E-2</v>
      </c>
      <c r="L28" s="4">
        <f t="shared" si="5"/>
        <v>-2.4897103188398217E-3</v>
      </c>
      <c r="O28" s="2">
        <v>40948</v>
      </c>
      <c r="P28">
        <f t="shared" si="0"/>
        <v>95.070422535211279</v>
      </c>
      <c r="Q28">
        <f t="shared" si="1"/>
        <v>91.568435682297832</v>
      </c>
      <c r="R28" s="5">
        <f t="shared" si="2"/>
        <v>-524.8387310400542</v>
      </c>
    </row>
    <row r="29" spans="1:18" x14ac:dyDescent="0.3">
      <c r="A29" s="2">
        <v>40949</v>
      </c>
      <c r="B29">
        <v>215.3</v>
      </c>
      <c r="C29">
        <f>+VLOOKUP(A29,[1]TRM!$A:$B,2,FALSE)</f>
        <v>1774.96</v>
      </c>
      <c r="D29">
        <f>+B29*C29</f>
        <v>382148.88800000004</v>
      </c>
      <c r="E29" s="3">
        <f>+D29*93.09/0.453592/100</f>
        <v>784278.38198028202</v>
      </c>
      <c r="F29" s="3">
        <f>+VLOOKUP(A29,'[1]Precios Café FNC'!$A:$B,2,FALSE)</f>
        <v>860625</v>
      </c>
      <c r="G29" s="3">
        <f>+F29-E29</f>
        <v>76346.618019717978</v>
      </c>
      <c r="H29" s="4">
        <f t="shared" si="3"/>
        <v>-5.4484148547894184E-3</v>
      </c>
      <c r="I29" s="4">
        <f t="shared" si="3"/>
        <v>1.3991163475699508E-2</v>
      </c>
      <c r="J29" s="4">
        <f>+G29/G28-1</f>
        <v>0.26874028625791779</v>
      </c>
      <c r="K29" s="4">
        <f t="shared" si="4"/>
        <v>-3.2407407407406552E-3</v>
      </c>
      <c r="L29" s="4">
        <f t="shared" si="5"/>
        <v>-2.2148518747541202E-3</v>
      </c>
      <c r="O29" s="2">
        <v>40949</v>
      </c>
      <c r="P29">
        <f t="shared" si="0"/>
        <v>94.762323943661983</v>
      </c>
      <c r="Q29">
        <f t="shared" si="1"/>
        <v>91.365625160858599</v>
      </c>
      <c r="R29" s="5">
        <f t="shared" si="2"/>
        <v>-665.88404185900072</v>
      </c>
    </row>
    <row r="30" spans="1:18" x14ac:dyDescent="0.3">
      <c r="A30" s="2">
        <v>40952</v>
      </c>
      <c r="B30">
        <v>212.3</v>
      </c>
      <c r="C30">
        <f>+VLOOKUP(A30,[1]TRM!$A:$B,2,FALSE)</f>
        <v>1785.59</v>
      </c>
      <c r="D30">
        <f>+B30*C30</f>
        <v>379080.75699999998</v>
      </c>
      <c r="E30" s="3">
        <f>+D30*93.09/0.453592/100</f>
        <v>777981.70314136927</v>
      </c>
      <c r="F30" s="3">
        <f>+VLOOKUP(A30,'[1]Precios Café FNC'!$A:$B,2,FALSE)</f>
        <v>844375</v>
      </c>
      <c r="G30" s="3">
        <f>+F30-E30</f>
        <v>66393.296858630725</v>
      </c>
      <c r="H30" s="4">
        <f t="shared" si="3"/>
        <v>-8.0286273134467789E-3</v>
      </c>
      <c r="I30" s="4">
        <f t="shared" si="3"/>
        <v>-1.8881626724764011E-2</v>
      </c>
      <c r="J30" s="4">
        <f>+G30/G29-1</f>
        <v>-0.13037016464195728</v>
      </c>
      <c r="K30" s="4">
        <f t="shared" si="4"/>
        <v>-1.3934045517882021E-2</v>
      </c>
      <c r="L30" s="4">
        <f t="shared" si="5"/>
        <v>5.9888673547572324E-3</v>
      </c>
      <c r="O30" s="2">
        <v>40952</v>
      </c>
      <c r="P30">
        <f t="shared" si="0"/>
        <v>93.441901408450718</v>
      </c>
      <c r="Q30">
        <f t="shared" si="1"/>
        <v>91.912801770731448</v>
      </c>
      <c r="R30" s="5">
        <f t="shared" si="2"/>
        <v>-579.07262968939085</v>
      </c>
    </row>
    <row r="31" spans="1:18" x14ac:dyDescent="0.3">
      <c r="A31" s="2">
        <v>40953</v>
      </c>
      <c r="B31">
        <v>204.2</v>
      </c>
      <c r="C31">
        <f>+VLOOKUP(A31,[1]TRM!$A:$B,2,FALSE)</f>
        <v>1778.12</v>
      </c>
      <c r="D31">
        <f>+B31*C31</f>
        <v>363092.10399999993</v>
      </c>
      <c r="E31" s="3">
        <f>+D31*93.09/0.453592/100</f>
        <v>745168.43245383503</v>
      </c>
      <c r="F31" s="3">
        <f>+VLOOKUP(A31,'[1]Precios Café FNC'!$A:$B,2,FALSE)</f>
        <v>823375</v>
      </c>
      <c r="G31" s="3">
        <f>+F31-E31</f>
        <v>78206.567546164966</v>
      </c>
      <c r="H31" s="4">
        <f t="shared" si="3"/>
        <v>-4.217743239338323E-2</v>
      </c>
      <c r="I31" s="4">
        <f t="shared" si="3"/>
        <v>-2.4870466321243567E-2</v>
      </c>
      <c r="J31" s="4">
        <f>+G31/G30-1</f>
        <v>0.17792866518871464</v>
      </c>
      <c r="K31" s="4">
        <f t="shared" si="4"/>
        <v>-3.815355628827144E-2</v>
      </c>
      <c r="L31" s="4">
        <f t="shared" si="5"/>
        <v>-4.1834911709854872E-3</v>
      </c>
      <c r="O31" s="2">
        <v>40953</v>
      </c>
      <c r="P31">
        <f t="shared" si="0"/>
        <v>89.876760563380273</v>
      </c>
      <c r="Q31">
        <f t="shared" si="1"/>
        <v>91.528285376023049</v>
      </c>
      <c r="R31" s="5">
        <f t="shared" si="2"/>
        <v>-682.10624973734298</v>
      </c>
    </row>
    <row r="32" spans="1:18" x14ac:dyDescent="0.3">
      <c r="A32" s="2">
        <v>40954</v>
      </c>
      <c r="B32">
        <v>200.4</v>
      </c>
      <c r="C32">
        <f>+VLOOKUP(A32,[1]TRM!$A:$B,2,FALSE)</f>
        <v>1785.24</v>
      </c>
      <c r="D32">
        <f>+B32*C32</f>
        <v>357762.09600000002</v>
      </c>
      <c r="E32" s="3">
        <f>+D32*93.09/0.453592/100</f>
        <v>734229.73766380374</v>
      </c>
      <c r="F32" s="3">
        <f>+VLOOKUP(A32,'[1]Precios Café FNC'!$A:$B,2,FALSE)</f>
        <v>810750</v>
      </c>
      <c r="G32" s="3">
        <f>+F32-E32</f>
        <v>76520.262336196261</v>
      </c>
      <c r="H32" s="4">
        <f t="shared" si="3"/>
        <v>-1.467949300268967E-2</v>
      </c>
      <c r="I32" s="4">
        <f t="shared" si="3"/>
        <v>-1.533323212388038E-2</v>
      </c>
      <c r="J32" s="4">
        <f>+G32/G31-1</f>
        <v>-2.1562194363961673E-2</v>
      </c>
      <c r="K32" s="4">
        <f t="shared" si="4"/>
        <v>-1.860920666013699E-2</v>
      </c>
      <c r="L32" s="4">
        <f t="shared" si="5"/>
        <v>4.0042291858817247E-3</v>
      </c>
      <c r="O32" s="2">
        <v>40954</v>
      </c>
      <c r="P32">
        <f t="shared" si="0"/>
        <v>88.204225352112687</v>
      </c>
      <c r="Q32">
        <f t="shared" si="1"/>
        <v>91.894785607659443</v>
      </c>
      <c r="R32" s="5">
        <f t="shared" si="2"/>
        <v>-667.39854220363338</v>
      </c>
    </row>
    <row r="33" spans="1:18" x14ac:dyDescent="0.3">
      <c r="A33" s="2">
        <v>40955</v>
      </c>
      <c r="B33">
        <v>199.3</v>
      </c>
      <c r="C33">
        <f>+VLOOKUP(A33,[1]TRM!$A:$B,2,FALSE)</f>
        <v>1791.29</v>
      </c>
      <c r="D33">
        <f>+B33*C33</f>
        <v>357004.09700000001</v>
      </c>
      <c r="E33" s="3">
        <f>+D33*93.09/0.453592/100</f>
        <v>732674.1077825448</v>
      </c>
      <c r="F33" s="3">
        <f>+VLOOKUP(A33,'[1]Precios Café FNC'!$A:$B,2,FALSE)</f>
        <v>805125</v>
      </c>
      <c r="G33" s="3">
        <f>+F33-E33</f>
        <v>72450.892217455199</v>
      </c>
      <c r="H33" s="4">
        <f t="shared" si="3"/>
        <v>-2.118723611234663E-3</v>
      </c>
      <c r="I33" s="4">
        <f t="shared" si="3"/>
        <v>-6.9380203515263528E-3</v>
      </c>
      <c r="J33" s="4">
        <f>+G33/G32-1</f>
        <v>-5.3180294924526583E-2</v>
      </c>
      <c r="K33" s="4">
        <f t="shared" si="4"/>
        <v>-5.4890219560878029E-3</v>
      </c>
      <c r="L33" s="4">
        <f t="shared" si="5"/>
        <v>3.388900091864322E-3</v>
      </c>
      <c r="O33" s="2">
        <v>40955</v>
      </c>
      <c r="P33">
        <f t="shared" si="0"/>
        <v>87.72007042253523</v>
      </c>
      <c r="Q33">
        <f t="shared" si="1"/>
        <v>92.206207855047097</v>
      </c>
      <c r="R33" s="5">
        <f t="shared" si="2"/>
        <v>-631.90609089704515</v>
      </c>
    </row>
    <row r="34" spans="1:18" x14ac:dyDescent="0.3">
      <c r="A34" s="2">
        <v>40956</v>
      </c>
      <c r="B34">
        <v>200.05</v>
      </c>
      <c r="C34">
        <f>+VLOOKUP(A34,[1]TRM!$A:$B,2,FALSE)</f>
        <v>1792.92</v>
      </c>
      <c r="D34">
        <f>+B34*C34</f>
        <v>358673.64600000001</v>
      </c>
      <c r="E34" s="3">
        <f>+D34*93.09/0.453592/100</f>
        <v>736100.497939558</v>
      </c>
      <c r="F34" s="3">
        <f>+VLOOKUP(A34,'[1]Precios Café FNC'!$A:$B,2,FALSE)</f>
        <v>798625</v>
      </c>
      <c r="G34" s="3">
        <f>+F34-E34</f>
        <v>62524.502060441999</v>
      </c>
      <c r="H34" s="4">
        <f t="shared" si="3"/>
        <v>4.6765541741105032E-3</v>
      </c>
      <c r="I34" s="4">
        <f t="shared" si="3"/>
        <v>-8.0732805464990287E-3</v>
      </c>
      <c r="J34" s="4">
        <f>+G34/G33-1</f>
        <v>-0.13700852885593162</v>
      </c>
      <c r="K34" s="4">
        <f t="shared" si="4"/>
        <v>3.763171098845941E-3</v>
      </c>
      <c r="L34" s="4">
        <f t="shared" si="5"/>
        <v>9.099587448151425E-4</v>
      </c>
      <c r="O34" s="2">
        <v>40956</v>
      </c>
      <c r="P34">
        <f t="shared" si="0"/>
        <v>88.050176056338032</v>
      </c>
      <c r="Q34">
        <f t="shared" si="1"/>
        <v>92.290111700211057</v>
      </c>
      <c r="R34" s="5">
        <f t="shared" si="2"/>
        <v>-545.32956700813838</v>
      </c>
    </row>
    <row r="35" spans="1:18" x14ac:dyDescent="0.3">
      <c r="A35" s="2">
        <v>40960</v>
      </c>
      <c r="B35">
        <v>204.65</v>
      </c>
      <c r="C35">
        <f>+VLOOKUP(A35,[1]TRM!$A:$B,2,FALSE)</f>
        <v>1779.81</v>
      </c>
      <c r="D35">
        <f>+B35*C35</f>
        <v>364238.1165</v>
      </c>
      <c r="E35" s="3">
        <f>+D35*93.09/0.453592/100</f>
        <v>747520.37657156656</v>
      </c>
      <c r="F35" s="3">
        <f>+VLOOKUP(A35,'[1]Precios Café FNC'!$A:$B,2,FALSE)</f>
        <v>801500</v>
      </c>
      <c r="G35" s="3">
        <f>+F35-E35</f>
        <v>53979.623428433435</v>
      </c>
      <c r="H35" s="4">
        <f t="shared" si="3"/>
        <v>1.5514021066382E-2</v>
      </c>
      <c r="I35" s="4">
        <f t="shared" si="3"/>
        <v>3.599937392393171E-3</v>
      </c>
      <c r="J35" s="4">
        <f>+G35/G34-1</f>
        <v>-0.13666448113010621</v>
      </c>
      <c r="K35" s="4">
        <f t="shared" si="4"/>
        <v>2.2994251437140623E-2</v>
      </c>
      <c r="L35" s="4">
        <f t="shared" si="5"/>
        <v>-7.3120942373335884E-3</v>
      </c>
      <c r="O35" s="2">
        <v>40960</v>
      </c>
      <c r="P35">
        <f t="shared" si="0"/>
        <v>90.074823943661968</v>
      </c>
      <c r="Q35">
        <f t="shared" si="1"/>
        <v>91.615277706285056</v>
      </c>
      <c r="R35" s="5">
        <f t="shared" si="2"/>
        <v>-470.80238468806562</v>
      </c>
    </row>
    <row r="36" spans="1:18" x14ac:dyDescent="0.3">
      <c r="A36" s="2">
        <v>40961</v>
      </c>
      <c r="B36">
        <v>200.75</v>
      </c>
      <c r="C36">
        <f>+VLOOKUP(A36,[1]TRM!$A:$B,2,FALSE)</f>
        <v>1777.59</v>
      </c>
      <c r="D36">
        <f>+B36*C36</f>
        <v>356851.1925</v>
      </c>
      <c r="E36" s="3">
        <f>+D36*93.09/0.453592/100</f>
        <v>732360.3041902195</v>
      </c>
      <c r="F36" s="3">
        <f>+VLOOKUP(A36,'[1]Precios Café FNC'!$A:$B,2,FALSE)</f>
        <v>799500</v>
      </c>
      <c r="G36" s="3">
        <f>+F36-E36</f>
        <v>67139.695809780504</v>
      </c>
      <c r="H36" s="4">
        <f t="shared" si="3"/>
        <v>-2.0280480447740223E-2</v>
      </c>
      <c r="I36" s="4">
        <f t="shared" si="3"/>
        <v>-2.4953212726138707E-3</v>
      </c>
      <c r="J36" s="4">
        <f>+G36/G35-1</f>
        <v>0.24379703942905029</v>
      </c>
      <c r="K36" s="4">
        <f t="shared" si="4"/>
        <v>-1.9056926459809498E-2</v>
      </c>
      <c r="L36" s="4">
        <f t="shared" si="5"/>
        <v>-1.2473241525781109E-3</v>
      </c>
      <c r="O36" s="2">
        <v>40961</v>
      </c>
      <c r="P36">
        <f t="shared" si="0"/>
        <v>88.358274647887328</v>
      </c>
      <c r="Q36">
        <f t="shared" si="1"/>
        <v>91.501003757656861</v>
      </c>
      <c r="R36" s="5">
        <f t="shared" si="2"/>
        <v>-585.58261223115289</v>
      </c>
    </row>
    <row r="37" spans="1:18" x14ac:dyDescent="0.3">
      <c r="A37" s="2">
        <v>40962</v>
      </c>
      <c r="B37">
        <v>202</v>
      </c>
      <c r="C37">
        <f>+VLOOKUP(A37,[1]TRM!$A:$B,2,FALSE)</f>
        <v>1781.57</v>
      </c>
      <c r="D37">
        <f>+B37*C37</f>
        <v>359877.14</v>
      </c>
      <c r="E37" s="3">
        <f>+D37*93.09/0.453592/100</f>
        <v>738570.41047020245</v>
      </c>
      <c r="F37" s="3">
        <f>+VLOOKUP(A37,'[1]Precios Café FNC'!$A:$B,2,FALSE)</f>
        <v>806375</v>
      </c>
      <c r="G37" s="3">
        <f>+F37-E37</f>
        <v>67804.589529797551</v>
      </c>
      <c r="H37" s="4">
        <f t="shared" si="3"/>
        <v>8.4795779406006133E-3</v>
      </c>
      <c r="I37" s="4">
        <f t="shared" si="3"/>
        <v>8.5991244527829913E-3</v>
      </c>
      <c r="J37" s="4">
        <f>+G37/G36-1</f>
        <v>9.9031387020402928E-3</v>
      </c>
      <c r="K37" s="4">
        <f t="shared" si="4"/>
        <v>6.2266500622665255E-3</v>
      </c>
      <c r="L37" s="4">
        <f t="shared" si="5"/>
        <v>2.2389864929484027E-3</v>
      </c>
      <c r="O37" s="2">
        <v>40962</v>
      </c>
      <c r="P37">
        <f t="shared" si="0"/>
        <v>88.908450704225359</v>
      </c>
      <c r="Q37">
        <f t="shared" si="1"/>
        <v>91.705873269161472</v>
      </c>
      <c r="R37" s="5">
        <f t="shared" si="2"/>
        <v>-591.38171806158107</v>
      </c>
    </row>
    <row r="38" spans="1:18" x14ac:dyDescent="0.3">
      <c r="A38" s="2">
        <v>40963</v>
      </c>
      <c r="B38">
        <v>203.25</v>
      </c>
      <c r="C38">
        <f>+VLOOKUP(A38,[1]TRM!$A:$B,2,FALSE)</f>
        <v>1776.11</v>
      </c>
      <c r="D38">
        <f>+B38*C38</f>
        <v>360994.35749999998</v>
      </c>
      <c r="E38" s="3">
        <f>+D38*93.09/0.453592/100</f>
        <v>740863.25904502289</v>
      </c>
      <c r="F38" s="3">
        <f>+VLOOKUP(A38,'[1]Precios Café FNC'!$A:$B,2,FALSE)</f>
        <v>799750</v>
      </c>
      <c r="G38" s="3">
        <f>+F38-E38</f>
        <v>58886.740954977111</v>
      </c>
      <c r="H38" s="4">
        <f t="shared" si="3"/>
        <v>3.1044414213137195E-3</v>
      </c>
      <c r="I38" s="4">
        <f t="shared" si="3"/>
        <v>-8.2157804991473959E-3</v>
      </c>
      <c r="J38" s="4">
        <f>+G38/G37-1</f>
        <v>-0.1315227868299591</v>
      </c>
      <c r="K38" s="4">
        <f t="shared" si="4"/>
        <v>6.1881188118810826E-3</v>
      </c>
      <c r="L38" s="4">
        <f t="shared" si="5"/>
        <v>-3.0647125849672108E-3</v>
      </c>
      <c r="O38" s="2">
        <v>40963</v>
      </c>
      <c r="P38">
        <f t="shared" si="0"/>
        <v>89.458626760563391</v>
      </c>
      <c r="Q38">
        <f t="shared" si="1"/>
        <v>91.424821125238068</v>
      </c>
      <c r="R38" s="5">
        <f t="shared" si="2"/>
        <v>-513.60154642183272</v>
      </c>
    </row>
    <row r="39" spans="1:18" x14ac:dyDescent="0.3">
      <c r="A39" s="2">
        <v>40966</v>
      </c>
      <c r="B39">
        <v>204.45</v>
      </c>
      <c r="C39">
        <f>+VLOOKUP(A39,[1]TRM!$A:$B,2,FALSE)</f>
        <v>1772.42</v>
      </c>
      <c r="D39">
        <f>+B39*C39</f>
        <v>362371.26899999997</v>
      </c>
      <c r="E39" s="3">
        <f>+D39*93.09/0.453592/100</f>
        <v>743689.07368758705</v>
      </c>
      <c r="F39" s="3">
        <f>+VLOOKUP(A39,'[1]Precios Café FNC'!$A:$B,2,FALSE)</f>
        <v>799750</v>
      </c>
      <c r="G39" s="3">
        <f>+F39-E39</f>
        <v>56060.92631241295</v>
      </c>
      <c r="H39" s="4">
        <f t="shared" si="3"/>
        <v>3.8142188967591473E-3</v>
      </c>
      <c r="I39" s="4">
        <f t="shared" si="3"/>
        <v>0</v>
      </c>
      <c r="J39" s="4">
        <f>+G39/G38-1</f>
        <v>-4.798728197107538E-2</v>
      </c>
      <c r="K39" s="4">
        <f t="shared" si="4"/>
        <v>5.9040590405903259E-3</v>
      </c>
      <c r="L39" s="4">
        <f t="shared" si="5"/>
        <v>-2.0775740241313345E-3</v>
      </c>
      <c r="O39" s="2">
        <v>40966</v>
      </c>
      <c r="P39">
        <f t="shared" si="0"/>
        <v>89.986795774647888</v>
      </c>
      <c r="Q39">
        <f t="shared" si="1"/>
        <v>91.234879291707415</v>
      </c>
      <c r="R39" s="5">
        <f t="shared" si="2"/>
        <v>-488.95520419290779</v>
      </c>
    </row>
    <row r="40" spans="1:18" x14ac:dyDescent="0.3">
      <c r="A40" s="2">
        <v>40967</v>
      </c>
      <c r="B40">
        <v>206.15</v>
      </c>
      <c r="C40">
        <f>+VLOOKUP(A40,[1]TRM!$A:$B,2,FALSE)</f>
        <v>1777.27</v>
      </c>
      <c r="D40">
        <f>+B40*C40</f>
        <v>366384.21049999999</v>
      </c>
      <c r="E40" s="3">
        <f>+D40*93.09/0.453592/100</f>
        <v>751924.77282326412</v>
      </c>
      <c r="F40" s="3">
        <f>+VLOOKUP(A40,'[1]Precios Café FNC'!$A:$B,2,FALSE)</f>
        <v>801250</v>
      </c>
      <c r="G40" s="3">
        <f>+F40-E40</f>
        <v>49325.227176735876</v>
      </c>
      <c r="H40" s="4">
        <f t="shared" si="3"/>
        <v>1.1074116088381381E-2</v>
      </c>
      <c r="I40" s="4">
        <f t="shared" si="3"/>
        <v>1.8755861206627422E-3</v>
      </c>
      <c r="J40" s="4">
        <f>+G40/G39-1</f>
        <v>-0.12014962253996264</v>
      </c>
      <c r="K40" s="4">
        <f t="shared" si="4"/>
        <v>8.3149914404501146E-3</v>
      </c>
      <c r="L40" s="4">
        <f t="shared" si="5"/>
        <v>2.7363717403323662E-3</v>
      </c>
      <c r="O40" s="2">
        <v>40967</v>
      </c>
      <c r="P40">
        <f t="shared" si="0"/>
        <v>90.735035211267615</v>
      </c>
      <c r="Q40">
        <f t="shared" si="1"/>
        <v>91.484531837133886</v>
      </c>
      <c r="R40" s="5">
        <f t="shared" si="2"/>
        <v>-430.20742097017967</v>
      </c>
    </row>
    <row r="41" spans="1:18" x14ac:dyDescent="0.3">
      <c r="A41" s="2">
        <v>40968</v>
      </c>
      <c r="B41">
        <v>203.15</v>
      </c>
      <c r="C41">
        <f>+VLOOKUP(A41,[1]TRM!$A:$B,2,FALSE)</f>
        <v>1767.83</v>
      </c>
      <c r="D41">
        <f>+B41*C41</f>
        <v>359134.66450000001</v>
      </c>
      <c r="E41" s="3">
        <f>+D41*93.09/0.453592/100</f>
        <v>737046.63923316554</v>
      </c>
      <c r="F41" s="3">
        <f>+VLOOKUP(A41,'[1]Precios Café FNC'!$A:$B,2,FALSE)</f>
        <v>793000</v>
      </c>
      <c r="G41" s="3">
        <f>+F41-E41</f>
        <v>55953.360766834463</v>
      </c>
      <c r="H41" s="4">
        <f t="shared" si="3"/>
        <v>-1.9786731502721255E-2</v>
      </c>
      <c r="I41" s="4">
        <f t="shared" si="3"/>
        <v>-1.029641185647423E-2</v>
      </c>
      <c r="J41" s="4">
        <f>+G41/G40-1</f>
        <v>0.13437613913767699</v>
      </c>
      <c r="K41" s="4">
        <f t="shared" si="4"/>
        <v>-1.4552510308028177E-2</v>
      </c>
      <c r="L41" s="4">
        <f t="shared" si="5"/>
        <v>-5.3115171020723384E-3</v>
      </c>
      <c r="O41" s="2">
        <v>40968</v>
      </c>
      <c r="P41">
        <f t="shared" si="0"/>
        <v>89.41461267605635</v>
      </c>
      <c r="Q41">
        <f t="shared" si="1"/>
        <v>90.998610181705857</v>
      </c>
      <c r="R41" s="5">
        <f t="shared" si="2"/>
        <v>-488.01703322852967</v>
      </c>
    </row>
    <row r="42" spans="1:18" x14ac:dyDescent="0.3">
      <c r="A42" s="2">
        <v>40969</v>
      </c>
      <c r="B42">
        <v>204</v>
      </c>
      <c r="C42">
        <f>+VLOOKUP(A42,[1]TRM!$A:$B,2,FALSE)</f>
        <v>1766.85</v>
      </c>
      <c r="D42">
        <f>+B42*C42</f>
        <v>360437.39999999997</v>
      </c>
      <c r="E42" s="3">
        <f>+D42*93.09/0.453592/100</f>
        <v>739720.2235930087</v>
      </c>
      <c r="F42" s="3">
        <f>+VLOOKUP(A42,'[1]Precios Café FNC'!$A:$B,2,FALSE)</f>
        <v>797750</v>
      </c>
      <c r="G42" s="3">
        <f>+F42-E42</f>
        <v>58029.776406991296</v>
      </c>
      <c r="H42" s="4">
        <f t="shared" si="3"/>
        <v>3.6274290085966943E-3</v>
      </c>
      <c r="I42" s="4">
        <f t="shared" si="3"/>
        <v>5.989911727616537E-3</v>
      </c>
      <c r="J42" s="4">
        <f>+G42/G41-1</f>
        <v>3.7109757335391347E-2</v>
      </c>
      <c r="K42" s="4">
        <f t="shared" si="4"/>
        <v>4.1841004184099972E-3</v>
      </c>
      <c r="L42" s="4">
        <f t="shared" si="5"/>
        <v>-5.543519456056023E-4</v>
      </c>
      <c r="O42" s="2">
        <v>40969</v>
      </c>
      <c r="P42">
        <f t="shared" si="0"/>
        <v>89.788732394366207</v>
      </c>
      <c r="Q42">
        <f t="shared" si="1"/>
        <v>90.948164925104223</v>
      </c>
      <c r="R42" s="5">
        <f t="shared" si="2"/>
        <v>-506.127226907178</v>
      </c>
    </row>
    <row r="43" spans="1:18" x14ac:dyDescent="0.3">
      <c r="A43" s="2">
        <v>40970</v>
      </c>
      <c r="B43">
        <v>201.65</v>
      </c>
      <c r="C43">
        <f>+VLOOKUP(A43,[1]TRM!$A:$B,2,FALSE)</f>
        <v>1770.7</v>
      </c>
      <c r="D43">
        <f>+B43*C43</f>
        <v>357061.65500000003</v>
      </c>
      <c r="E43" s="3">
        <f>+D43*93.09/0.453592/100</f>
        <v>732792.2331952505</v>
      </c>
      <c r="F43" s="3">
        <f>+VLOOKUP(A43,'[1]Precios Café FNC'!$A:$B,2,FALSE)</f>
        <v>782250</v>
      </c>
      <c r="G43" s="3">
        <f>+F43-E43</f>
        <v>49457.766804749495</v>
      </c>
      <c r="H43" s="4">
        <f t="shared" si="3"/>
        <v>-9.3656901309351337E-3</v>
      </c>
      <c r="I43" s="4">
        <f t="shared" si="3"/>
        <v>-1.942964587903484E-2</v>
      </c>
      <c r="J43" s="4">
        <f>+G43/G42-1</f>
        <v>-0.14771743289379735</v>
      </c>
      <c r="K43" s="4">
        <f t="shared" si="4"/>
        <v>-1.1519607843137214E-2</v>
      </c>
      <c r="L43" s="4">
        <f t="shared" si="5"/>
        <v>2.1790191583892504E-3</v>
      </c>
      <c r="O43" s="2">
        <v>40970</v>
      </c>
      <c r="P43">
        <f t="shared" si="0"/>
        <v>88.754401408450718</v>
      </c>
      <c r="Q43">
        <f t="shared" si="1"/>
        <v>91.146342718896378</v>
      </c>
      <c r="R43" s="5">
        <f t="shared" si="2"/>
        <v>-431.36341223079324</v>
      </c>
    </row>
    <row r="44" spans="1:18" x14ac:dyDescent="0.3">
      <c r="A44" s="2">
        <v>40973</v>
      </c>
      <c r="B44">
        <v>201.5</v>
      </c>
      <c r="C44">
        <f>+VLOOKUP(A44,[1]TRM!$A:$B,2,FALSE)</f>
        <v>1775.69</v>
      </c>
      <c r="D44">
        <f>+B44*C44</f>
        <v>357801.53500000003</v>
      </c>
      <c r="E44" s="3">
        <f>+D44*93.09/0.453592/100</f>
        <v>734310.67772690009</v>
      </c>
      <c r="F44" s="3">
        <f>+VLOOKUP(A44,'[1]Precios Café FNC'!$A:$B,2,FALSE)</f>
        <v>782375</v>
      </c>
      <c r="G44" s="3">
        <f>+F44-E44</f>
        <v>48064.322273099911</v>
      </c>
      <c r="H44" s="4">
        <f t="shared" si="3"/>
        <v>2.0721351330765803E-3</v>
      </c>
      <c r="I44" s="4">
        <f t="shared" si="3"/>
        <v>1.5979546180888704E-4</v>
      </c>
      <c r="J44" s="4">
        <f>+G44/G43-1</f>
        <v>-2.8174432888380396E-2</v>
      </c>
      <c r="K44" s="4">
        <f t="shared" si="4"/>
        <v>-7.4386312918428565E-4</v>
      </c>
      <c r="L44" s="4">
        <f t="shared" si="5"/>
        <v>2.8180945388829315E-3</v>
      </c>
      <c r="O44" s="2">
        <v>40973</v>
      </c>
      <c r="P44">
        <f t="shared" si="0"/>
        <v>88.688380281690144</v>
      </c>
      <c r="Q44">
        <f t="shared" si="1"/>
        <v>91.403201729551654</v>
      </c>
      <c r="R44" s="5">
        <f t="shared" si="2"/>
        <v>-419.20999272239391</v>
      </c>
    </row>
    <row r="45" spans="1:18" x14ac:dyDescent="0.3">
      <c r="A45" s="2">
        <v>40974</v>
      </c>
      <c r="B45">
        <v>192.95</v>
      </c>
      <c r="C45">
        <f>+VLOOKUP(A45,[1]TRM!$A:$B,2,FALSE)</f>
        <v>1774.03</v>
      </c>
      <c r="D45">
        <f>+B45*C45</f>
        <v>342299.08849999995</v>
      </c>
      <c r="E45" s="3">
        <f>+D45*93.09/0.453592/100</f>
        <v>702495.24128434795</v>
      </c>
      <c r="F45" s="3">
        <f>+VLOOKUP(A45,'[1]Precios Café FNC'!$A:$B,2,FALSE)</f>
        <v>764625</v>
      </c>
      <c r="G45" s="3">
        <f>+F45-E45</f>
        <v>62129.758715652046</v>
      </c>
      <c r="H45" s="4">
        <f t="shared" si="3"/>
        <v>-4.3326942406773372E-2</v>
      </c>
      <c r="I45" s="4">
        <f t="shared" si="3"/>
        <v>-2.2687330244448023E-2</v>
      </c>
      <c r="J45" s="4">
        <f>+G45/G44-1</f>
        <v>0.29263777740655073</v>
      </c>
      <c r="K45" s="4">
        <f t="shared" si="4"/>
        <v>-4.2431761786600575E-2</v>
      </c>
      <c r="L45" s="4">
        <f t="shared" si="5"/>
        <v>-9.3484786195796588E-4</v>
      </c>
      <c r="O45" s="2">
        <v>40974</v>
      </c>
      <c r="P45">
        <f t="shared" si="0"/>
        <v>84.925176056338032</v>
      </c>
      <c r="Q45">
        <f t="shared" si="1"/>
        <v>91.317753641838678</v>
      </c>
      <c r="R45" s="5">
        <f t="shared" si="2"/>
        <v>-541.88667325929168</v>
      </c>
    </row>
    <row r="46" spans="1:18" x14ac:dyDescent="0.3">
      <c r="A46" s="2">
        <v>40975</v>
      </c>
      <c r="B46">
        <v>188.4</v>
      </c>
      <c r="C46">
        <f>+VLOOKUP(A46,[1]TRM!$A:$B,2,FALSE)</f>
        <v>1779.32</v>
      </c>
      <c r="D46">
        <f>+B46*C46</f>
        <v>335223.88799999998</v>
      </c>
      <c r="E46" s="3">
        <f>+D46*93.09/0.453592/100</f>
        <v>687974.91432653135</v>
      </c>
      <c r="F46" s="3">
        <f>+VLOOKUP(A46,'[1]Precios Café FNC'!$A:$B,2,FALSE)</f>
        <v>735000</v>
      </c>
      <c r="G46" s="3">
        <f>+F46-E46</f>
        <v>47025.085673468653</v>
      </c>
      <c r="H46" s="4">
        <f t="shared" si="3"/>
        <v>-2.0669644581890134E-2</v>
      </c>
      <c r="I46" s="4">
        <f t="shared" si="3"/>
        <v>-3.8744482589504692E-2</v>
      </c>
      <c r="J46" s="4">
        <f>+G46/G45-1</f>
        <v>-0.24311494772275921</v>
      </c>
      <c r="K46" s="4">
        <f t="shared" si="4"/>
        <v>-2.3581238662865989E-2</v>
      </c>
      <c r="L46" s="4">
        <f t="shared" si="5"/>
        <v>2.9819112416362703E-3</v>
      </c>
      <c r="O46" s="2">
        <v>40975</v>
      </c>
      <c r="P46">
        <f t="shared" si="0"/>
        <v>82.922535211267615</v>
      </c>
      <c r="Q46">
        <f t="shared" si="1"/>
        <v>91.590055077984246</v>
      </c>
      <c r="R46" s="5">
        <f t="shared" si="2"/>
        <v>-410.14592301819903</v>
      </c>
    </row>
    <row r="47" spans="1:18" x14ac:dyDescent="0.3">
      <c r="A47" s="2">
        <v>40976</v>
      </c>
      <c r="B47">
        <v>189.35</v>
      </c>
      <c r="C47">
        <f>+VLOOKUP(A47,[1]TRM!$A:$B,2,FALSE)</f>
        <v>1773.88</v>
      </c>
      <c r="D47">
        <f>+B47*C47</f>
        <v>335884.17800000001</v>
      </c>
      <c r="E47" s="3">
        <f>+D47*93.09/0.453592/100</f>
        <v>689330.0175051589</v>
      </c>
      <c r="F47" s="3">
        <f>+VLOOKUP(A47,'[1]Precios Café FNC'!$A:$B,2,FALSE)</f>
        <v>736125</v>
      </c>
      <c r="G47" s="3">
        <f>+F47-E47</f>
        <v>46794.982494841097</v>
      </c>
      <c r="H47" s="4">
        <f t="shared" si="3"/>
        <v>1.9696985317467774E-3</v>
      </c>
      <c r="I47" s="4">
        <f t="shared" si="3"/>
        <v>1.530612244897922E-3</v>
      </c>
      <c r="J47" s="4">
        <f>+G47/G46-1</f>
        <v>-4.8932006254138738E-3</v>
      </c>
      <c r="K47" s="4">
        <f t="shared" si="4"/>
        <v>5.0424628450105313E-3</v>
      </c>
      <c r="L47" s="4">
        <f t="shared" si="5"/>
        <v>-3.0573477508261115E-3</v>
      </c>
      <c r="O47" s="2">
        <v>40976</v>
      </c>
      <c r="P47">
        <f t="shared" si="0"/>
        <v>83.340669014084511</v>
      </c>
      <c r="Q47">
        <f t="shared" si="1"/>
        <v>91.310032429093539</v>
      </c>
      <c r="R47" s="5">
        <f t="shared" si="2"/>
        <v>-408.1389967311755</v>
      </c>
    </row>
    <row r="48" spans="1:18" x14ac:dyDescent="0.3">
      <c r="A48" s="2">
        <v>40977</v>
      </c>
      <c r="B48">
        <v>185.6</v>
      </c>
      <c r="C48">
        <f>+VLOOKUP(A48,[1]TRM!$A:$B,2,FALSE)</f>
        <v>1765.06</v>
      </c>
      <c r="D48">
        <f>+B48*C48</f>
        <v>327595.136</v>
      </c>
      <c r="E48" s="3">
        <f>+D48*93.09/0.453592/100</f>
        <v>672318.54199897707</v>
      </c>
      <c r="F48" s="3">
        <f>+VLOOKUP(A48,'[1]Precios Café FNC'!$A:$B,2,FALSE)</f>
        <v>721125</v>
      </c>
      <c r="G48" s="3">
        <f>+F48-E48</f>
        <v>48806.458001022926</v>
      </c>
      <c r="H48" s="4">
        <f t="shared" si="3"/>
        <v>-2.4678274664071909E-2</v>
      </c>
      <c r="I48" s="4">
        <f t="shared" si="3"/>
        <v>-2.0376974019358118E-2</v>
      </c>
      <c r="J48" s="4">
        <f>+G48/G47-1</f>
        <v>4.2984854335688327E-2</v>
      </c>
      <c r="K48" s="4">
        <f t="shared" si="4"/>
        <v>-1.9804594665962516E-2</v>
      </c>
      <c r="L48" s="4">
        <f t="shared" si="5"/>
        <v>-4.9721514420367763E-3</v>
      </c>
      <c r="O48" s="2">
        <v>40977</v>
      </c>
      <c r="P48">
        <f t="shared" si="0"/>
        <v>81.690140845070431</v>
      </c>
      <c r="Q48">
        <f t="shared" si="1"/>
        <v>90.85602511967879</v>
      </c>
      <c r="R48" s="5">
        <f t="shared" si="2"/>
        <v>-425.68279205437898</v>
      </c>
    </row>
    <row r="49" spans="1:18" x14ac:dyDescent="0.3">
      <c r="A49" s="2">
        <v>40980</v>
      </c>
      <c r="B49">
        <v>182.6</v>
      </c>
      <c r="C49">
        <f>+VLOOKUP(A49,[1]TRM!$A:$B,2,FALSE)</f>
        <v>1762.08</v>
      </c>
      <c r="D49">
        <f>+B49*C49</f>
        <v>321755.80799999996</v>
      </c>
      <c r="E49" s="3">
        <f>+D49*93.09/0.453592/100</f>
        <v>660334.57747755689</v>
      </c>
      <c r="F49" s="3">
        <f>+VLOOKUP(A49,'[1]Precios Café FNC'!$A:$B,2,FALSE)</f>
        <v>718375</v>
      </c>
      <c r="G49" s="3">
        <f>+F49-E49</f>
        <v>58040.422522443114</v>
      </c>
      <c r="H49" s="4">
        <f t="shared" si="3"/>
        <v>-1.782483119651701E-2</v>
      </c>
      <c r="I49" s="4">
        <f t="shared" si="3"/>
        <v>-3.8134858727681964E-3</v>
      </c>
      <c r="J49" s="4">
        <f>+G49/G48-1</f>
        <v>0.18919554705704433</v>
      </c>
      <c r="K49" s="4">
        <f t="shared" si="4"/>
        <v>-1.6163793103448287E-2</v>
      </c>
      <c r="L49" s="4">
        <f t="shared" si="5"/>
        <v>-1.6883278755396303E-3</v>
      </c>
      <c r="O49" s="2">
        <v>40980</v>
      </c>
      <c r="P49">
        <f t="shared" si="0"/>
        <v>80.369718309859167</v>
      </c>
      <c r="Q49">
        <f t="shared" si="1"/>
        <v>90.702630359808509</v>
      </c>
      <c r="R49" s="5">
        <f t="shared" si="2"/>
        <v>-506.22008076987726</v>
      </c>
    </row>
    <row r="50" spans="1:18" x14ac:dyDescent="0.3">
      <c r="A50" s="2">
        <v>40981</v>
      </c>
      <c r="B50">
        <v>185.35</v>
      </c>
      <c r="C50">
        <f>+VLOOKUP(A50,[1]TRM!$A:$B,2,FALSE)</f>
        <v>1766.1</v>
      </c>
      <c r="D50">
        <f>+B50*C50</f>
        <v>327346.63499999995</v>
      </c>
      <c r="E50" s="3">
        <f>+D50*93.09/0.453592/100</f>
        <v>671808.5471558139</v>
      </c>
      <c r="F50" s="3">
        <f>+VLOOKUP(A50,'[1]Precios Café FNC'!$A:$B,2,FALSE)</f>
        <v>716250</v>
      </c>
      <c r="G50" s="3">
        <f>+F50-E50</f>
        <v>44441.452844186104</v>
      </c>
      <c r="H50" s="4">
        <f t="shared" si="3"/>
        <v>1.7375994033338227E-2</v>
      </c>
      <c r="I50" s="4">
        <f t="shared" si="3"/>
        <v>-2.9580650774316819E-3</v>
      </c>
      <c r="J50" s="4">
        <f>+G50/G49-1</f>
        <v>-0.23430170021588925</v>
      </c>
      <c r="K50" s="4">
        <f t="shared" si="4"/>
        <v>1.5060240963855387E-2</v>
      </c>
      <c r="L50" s="4">
        <f t="shared" si="5"/>
        <v>2.2813947153363934E-3</v>
      </c>
      <c r="O50" s="2">
        <v>40981</v>
      </c>
      <c r="P50">
        <f t="shared" si="0"/>
        <v>81.580105633802816</v>
      </c>
      <c r="Q50">
        <f t="shared" si="1"/>
        <v>90.909558861378486</v>
      </c>
      <c r="R50" s="5">
        <f t="shared" si="2"/>
        <v>-387.61185516207024</v>
      </c>
    </row>
    <row r="51" spans="1:18" x14ac:dyDescent="0.3">
      <c r="A51" s="2">
        <v>40982</v>
      </c>
      <c r="B51">
        <v>182.75</v>
      </c>
      <c r="C51">
        <f>+VLOOKUP(A51,[1]TRM!$A:$B,2,FALSE)</f>
        <v>1760.77</v>
      </c>
      <c r="D51">
        <f>+B51*C51</f>
        <v>321780.71749999997</v>
      </c>
      <c r="E51" s="3">
        <f>+D51*93.09/0.453592/100</f>
        <v>660385.69886759471</v>
      </c>
      <c r="F51" s="3">
        <f>+VLOOKUP(A51,'[1]Precios Café FNC'!$A:$B,2,FALSE)</f>
        <v>708125</v>
      </c>
      <c r="G51" s="3">
        <f>+F51-E51</f>
        <v>47739.301132405293</v>
      </c>
      <c r="H51" s="4">
        <f t="shared" si="3"/>
        <v>-1.7003130336134098E-2</v>
      </c>
      <c r="I51" s="4">
        <f t="shared" si="3"/>
        <v>-1.1343804537521818E-2</v>
      </c>
      <c r="J51" s="4">
        <f>+G51/G50-1</f>
        <v>7.4206581404564043E-2</v>
      </c>
      <c r="K51" s="4">
        <f t="shared" si="4"/>
        <v>-1.4027515511194966E-2</v>
      </c>
      <c r="L51" s="4">
        <f t="shared" si="5"/>
        <v>-3.0179491535020642E-3</v>
      </c>
      <c r="O51" s="2">
        <v>40982</v>
      </c>
      <c r="P51">
        <f t="shared" si="0"/>
        <v>80.435739436619727</v>
      </c>
      <c r="Q51">
        <f t="shared" si="1"/>
        <v>90.635198435167553</v>
      </c>
      <c r="R51" s="5">
        <f t="shared" si="2"/>
        <v>-416.37520584552846</v>
      </c>
    </row>
    <row r="52" spans="1:18" x14ac:dyDescent="0.3">
      <c r="A52" s="2">
        <v>40983</v>
      </c>
      <c r="B52">
        <v>184.45</v>
      </c>
      <c r="C52">
        <f>+VLOOKUP(A52,[1]TRM!$A:$B,2,FALSE)</f>
        <v>1761.04</v>
      </c>
      <c r="D52">
        <f>+B52*C52</f>
        <v>324823.82799999998</v>
      </c>
      <c r="E52" s="3">
        <f>+D52*93.09/0.453592/100</f>
        <v>666631.02851284854</v>
      </c>
      <c r="F52" s="3">
        <f>+VLOOKUP(A52,'[1]Precios Café FNC'!$A:$B,2,FALSE)</f>
        <v>714875</v>
      </c>
      <c r="G52" s="3">
        <f>+F52-E52</f>
        <v>48243.971487151459</v>
      </c>
      <c r="H52" s="4">
        <f t="shared" si="3"/>
        <v>9.4570940224221189E-3</v>
      </c>
      <c r="I52" s="4">
        <f t="shared" si="3"/>
        <v>9.5322153574581847E-3</v>
      </c>
      <c r="J52" s="4">
        <f>+G52/G51-1</f>
        <v>1.0571381289107284E-2</v>
      </c>
      <c r="K52" s="4">
        <f t="shared" si="4"/>
        <v>9.302325581395321E-3</v>
      </c>
      <c r="L52" s="4">
        <f t="shared" si="5"/>
        <v>1.5334200378247509E-4</v>
      </c>
      <c r="O52" s="2">
        <v>40983</v>
      </c>
      <c r="P52">
        <f t="shared" si="0"/>
        <v>81.18397887323944</v>
      </c>
      <c r="Q52">
        <f t="shared" si="1"/>
        <v>90.649096618108814</v>
      </c>
      <c r="R52" s="5">
        <f t="shared" si="2"/>
        <v>-420.7768669058521</v>
      </c>
    </row>
    <row r="53" spans="1:18" x14ac:dyDescent="0.3">
      <c r="A53" s="2">
        <v>40984</v>
      </c>
      <c r="B53">
        <v>181.35</v>
      </c>
      <c r="C53">
        <f>+VLOOKUP(A53,[1]TRM!$A:$B,2,FALSE)</f>
        <v>1761.02</v>
      </c>
      <c r="D53">
        <f>+B53*C53</f>
        <v>319360.97700000001</v>
      </c>
      <c r="E53" s="3">
        <f>+D53*93.09/0.453592/100</f>
        <v>655419.70204346639</v>
      </c>
      <c r="F53" s="3">
        <f>+VLOOKUP(A53,'[1]Precios Café FNC'!$A:$B,2,FALSE)</f>
        <v>711250</v>
      </c>
      <c r="G53" s="3">
        <f>+F53-E53</f>
        <v>55830.297956533614</v>
      </c>
      <c r="H53" s="4">
        <f t="shared" si="3"/>
        <v>-1.6817888741832099E-2</v>
      </c>
      <c r="I53" s="4">
        <f t="shared" si="3"/>
        <v>-5.0708165763245772E-3</v>
      </c>
      <c r="J53" s="4">
        <f>+G53/G52-1</f>
        <v>0.15724921136317671</v>
      </c>
      <c r="K53" s="4">
        <f t="shared" si="4"/>
        <v>-1.6806722689075571E-2</v>
      </c>
      <c r="L53" s="4">
        <f t="shared" si="5"/>
        <v>-1.1356925453176459E-5</v>
      </c>
      <c r="O53" s="2">
        <v>40984</v>
      </c>
      <c r="P53">
        <f t="shared" si="0"/>
        <v>79.819542253521121</v>
      </c>
      <c r="Q53">
        <f t="shared" si="1"/>
        <v>90.648067123076132</v>
      </c>
      <c r="R53" s="5">
        <f t="shared" si="2"/>
        <v>-486.94369738666569</v>
      </c>
    </row>
    <row r="54" spans="1:18" x14ac:dyDescent="0.3">
      <c r="A54" s="2">
        <v>40987</v>
      </c>
      <c r="B54">
        <v>182.5</v>
      </c>
      <c r="C54">
        <f>+VLOOKUP(A54,[1]TRM!$A:$B,2,FALSE)</f>
        <v>1758.38</v>
      </c>
      <c r="D54">
        <f>+B54*C54</f>
        <v>320904.35000000003</v>
      </c>
      <c r="E54" s="3">
        <f>+D54*93.09/0.453592/100</f>
        <v>658587.14310437581</v>
      </c>
      <c r="F54" s="3">
        <f>+VLOOKUP(A54,'[1]Precios Café FNC'!$A:$B,2,FALSE)</f>
        <v>714375</v>
      </c>
      <c r="G54" s="3">
        <f>+F54-E54</f>
        <v>55787.856895624194</v>
      </c>
      <c r="H54" s="4">
        <f t="shared" si="3"/>
        <v>4.8326912526950316E-3</v>
      </c>
      <c r="I54" s="4">
        <f t="shared" si="3"/>
        <v>4.3936731107205862E-3</v>
      </c>
      <c r="J54" s="4">
        <f>+G54/G53-1</f>
        <v>-7.601797314866765E-4</v>
      </c>
      <c r="K54" s="4">
        <f t="shared" si="4"/>
        <v>6.3413289219740321E-3</v>
      </c>
      <c r="L54" s="4">
        <f t="shared" si="5"/>
        <v>-1.4991311853357336E-3</v>
      </c>
      <c r="O54" s="2">
        <v>40987</v>
      </c>
      <c r="P54">
        <f t="shared" si="0"/>
        <v>80.325704225352112</v>
      </c>
      <c r="Q54">
        <f t="shared" si="1"/>
        <v>90.512173778761522</v>
      </c>
      <c r="R54" s="5">
        <f t="shared" si="2"/>
        <v>-486.57353265753721</v>
      </c>
    </row>
    <row r="55" spans="1:18" x14ac:dyDescent="0.3">
      <c r="A55" s="2">
        <v>40988</v>
      </c>
      <c r="B55">
        <v>183.1</v>
      </c>
      <c r="C55">
        <f>+VLOOKUP(A55,[1]TRM!$A:$B,2,FALSE)</f>
        <v>1758.38</v>
      </c>
      <c r="D55">
        <f>+B55*C55</f>
        <v>321959.37800000003</v>
      </c>
      <c r="E55" s="3">
        <f>+D55*93.09/0.453592/100</f>
        <v>660752.36110910261</v>
      </c>
      <c r="F55" s="3">
        <f>+VLOOKUP(A55,'[1]Precios Café FNC'!$A:$B,2,FALSE)</f>
        <v>712750</v>
      </c>
      <c r="G55" s="3">
        <f>+F55-E55</f>
        <v>51997.63889089739</v>
      </c>
      <c r="H55" s="4">
        <f t="shared" si="3"/>
        <v>3.2876712328768765E-3</v>
      </c>
      <c r="I55" s="4">
        <f t="shared" si="3"/>
        <v>-2.2747156605423813E-3</v>
      </c>
      <c r="J55" s="4">
        <f>+G55/G54-1</f>
        <v>-6.7939838804313313E-2</v>
      </c>
      <c r="K55" s="4">
        <f t="shared" si="4"/>
        <v>3.2876712328766544E-3</v>
      </c>
      <c r="L55" s="4">
        <f t="shared" si="5"/>
        <v>0</v>
      </c>
      <c r="O55" s="2">
        <v>40988</v>
      </c>
      <c r="P55">
        <f t="shared" si="0"/>
        <v>80.589788732394368</v>
      </c>
      <c r="Q55">
        <f t="shared" si="1"/>
        <v>90.512173778761522</v>
      </c>
      <c r="R55" s="5">
        <f t="shared" si="2"/>
        <v>-453.51580528233882</v>
      </c>
    </row>
    <row r="56" spans="1:18" x14ac:dyDescent="0.3">
      <c r="A56" s="2">
        <v>40991</v>
      </c>
      <c r="B56">
        <v>178.75</v>
      </c>
      <c r="C56">
        <f>+VLOOKUP(A56,[1]TRM!$A:$B,2,FALSE)</f>
        <v>1761.87</v>
      </c>
      <c r="D56">
        <f>+B56*C56</f>
        <v>314934.26249999995</v>
      </c>
      <c r="E56" s="3">
        <f>+D56*93.09/0.453592/100</f>
        <v>646334.82283913728</v>
      </c>
      <c r="F56" s="3">
        <f>+VLOOKUP(A56,'[1]Precios Café FNC'!$A:$B,2,FALSE)</f>
        <v>703125</v>
      </c>
      <c r="G56" s="3">
        <f>+F56-E56</f>
        <v>56790.177160862717</v>
      </c>
      <c r="H56" s="4">
        <f t="shared" si="3"/>
        <v>-2.1819881575246836E-2</v>
      </c>
      <c r="I56" s="4">
        <f t="shared" si="3"/>
        <v>-1.350403367239561E-2</v>
      </c>
      <c r="J56" s="4">
        <f>+G56/G55-1</f>
        <v>9.2168382491773171E-2</v>
      </c>
      <c r="K56" s="4">
        <f t="shared" si="4"/>
        <v>-2.3757509557618794E-2</v>
      </c>
      <c r="L56" s="4">
        <f t="shared" si="5"/>
        <v>1.9847814465585589E-3</v>
      </c>
      <c r="O56" s="2">
        <v>40991</v>
      </c>
      <c r="P56">
        <f t="shared" si="0"/>
        <v>78.675176056338032</v>
      </c>
      <c r="Q56">
        <f t="shared" si="1"/>
        <v>90.691820661965295</v>
      </c>
      <c r="R56" s="5">
        <f t="shared" si="2"/>
        <v>-495.31562348966594</v>
      </c>
    </row>
    <row r="57" spans="1:18" x14ac:dyDescent="0.3">
      <c r="A57" s="2">
        <v>40994</v>
      </c>
      <c r="B57">
        <v>178.8</v>
      </c>
      <c r="C57">
        <f>+VLOOKUP(A57,[1]TRM!$A:$B,2,FALSE)</f>
        <v>1760.17</v>
      </c>
      <c r="D57">
        <f>+B57*C57</f>
        <v>314718.39600000001</v>
      </c>
      <c r="E57" s="3">
        <f>+D57*93.09/0.453592/100</f>
        <v>645891.80328665418</v>
      </c>
      <c r="F57" s="3">
        <f>+VLOOKUP(A57,'[1]Precios Café FNC'!$A:$B,2,FALSE)</f>
        <v>706125</v>
      </c>
      <c r="G57" s="3">
        <f>+F57-E57</f>
        <v>60233.196713345824</v>
      </c>
      <c r="H57" s="4">
        <f t="shared" si="3"/>
        <v>-6.8543351963779031E-4</v>
      </c>
      <c r="I57" s="4">
        <f t="shared" si="3"/>
        <v>4.2666666666666409E-3</v>
      </c>
      <c r="J57" s="4">
        <f>+G57/G56-1</f>
        <v>6.0627026091686131E-2</v>
      </c>
      <c r="K57" s="4">
        <f t="shared" si="4"/>
        <v>2.7972027972045233E-4</v>
      </c>
      <c r="L57" s="4">
        <f t="shared" si="5"/>
        <v>-9.6488390176341365E-4</v>
      </c>
      <c r="O57" s="2">
        <v>40994</v>
      </c>
      <c r="P57">
        <f t="shared" si="0"/>
        <v>78.697183098591566</v>
      </c>
      <c r="Q57">
        <f t="shared" si="1"/>
        <v>90.604313584186954</v>
      </c>
      <c r="R57" s="5">
        <f t="shared" si="2"/>
        <v>-525.34513671859372</v>
      </c>
    </row>
    <row r="58" spans="1:18" x14ac:dyDescent="0.3">
      <c r="A58" s="2">
        <v>40995</v>
      </c>
      <c r="B58">
        <v>187.35</v>
      </c>
      <c r="C58">
        <f>+VLOOKUP(A58,[1]TRM!$A:$B,2,FALSE)</f>
        <v>1759.58</v>
      </c>
      <c r="D58">
        <f>+B58*C58</f>
        <v>329657.31299999997</v>
      </c>
      <c r="E58" s="3">
        <f>+D58*93.09/0.453592/100</f>
        <v>676550.71666100796</v>
      </c>
      <c r="F58" s="3">
        <f>+VLOOKUP(A58,'[1]Precios Café FNC'!$A:$B,2,FALSE)</f>
        <v>728750</v>
      </c>
      <c r="G58" s="3">
        <f>+F58-E58</f>
        <v>52199.283338992042</v>
      </c>
      <c r="H58" s="4">
        <f t="shared" si="3"/>
        <v>4.7467568435370033E-2</v>
      </c>
      <c r="I58" s="4">
        <f t="shared" si="3"/>
        <v>3.2041069215790419E-2</v>
      </c>
      <c r="J58" s="4">
        <f>+G58/G57-1</f>
        <v>-0.13338015932622271</v>
      </c>
      <c r="K58" s="4">
        <f t="shared" si="4"/>
        <v>4.781879194630867E-2</v>
      </c>
      <c r="L58" s="4">
        <f t="shared" si="5"/>
        <v>-3.3519489594768803E-4</v>
      </c>
      <c r="O58" s="2">
        <v>40995</v>
      </c>
      <c r="P58">
        <f t="shared" si="0"/>
        <v>82.460387323943664</v>
      </c>
      <c r="Q58">
        <f t="shared" si="1"/>
        <v>90.57394348072269</v>
      </c>
      <c r="R58" s="5">
        <f t="shared" si="2"/>
        <v>-455.27451868181146</v>
      </c>
    </row>
    <row r="59" spans="1:18" x14ac:dyDescent="0.3">
      <c r="A59" s="2">
        <v>40996</v>
      </c>
      <c r="B59">
        <v>182</v>
      </c>
      <c r="C59">
        <f>+VLOOKUP(A59,[1]TRM!$A:$B,2,FALSE)</f>
        <v>1762.93</v>
      </c>
      <c r="D59">
        <f>+B59*C59</f>
        <v>320853.26</v>
      </c>
      <c r="E59" s="3">
        <f>+D59*93.09/0.453592/100</f>
        <v>658482.29187022697</v>
      </c>
      <c r="F59" s="3">
        <f>+VLOOKUP(A59,'[1]Precios Café FNC'!$A:$B,2,FALSE)</f>
        <v>710875</v>
      </c>
      <c r="G59" s="3">
        <f>+F59-E59</f>
        <v>52392.708129773033</v>
      </c>
      <c r="H59" s="4">
        <f t="shared" si="3"/>
        <v>-2.6706681917291308E-2</v>
      </c>
      <c r="I59" s="4">
        <f t="shared" si="3"/>
        <v>-2.4528301886792447E-2</v>
      </c>
      <c r="J59" s="4">
        <f>+G59/G58-1</f>
        <v>3.7055066355002886E-3</v>
      </c>
      <c r="K59" s="4">
        <f t="shared" si="4"/>
        <v>-2.8556178275954025E-2</v>
      </c>
      <c r="L59" s="4">
        <f t="shared" si="5"/>
        <v>1.9038634219530337E-3</v>
      </c>
      <c r="O59" s="2">
        <v>40996</v>
      </c>
      <c r="P59">
        <f t="shared" si="0"/>
        <v>80.105633802816897</v>
      </c>
      <c r="Q59">
        <f t="shared" si="1"/>
        <v>90.746383898697687</v>
      </c>
      <c r="R59" s="5">
        <f t="shared" si="2"/>
        <v>-456.96154143176113</v>
      </c>
    </row>
    <row r="60" spans="1:18" x14ac:dyDescent="0.3">
      <c r="A60" s="2">
        <v>40997</v>
      </c>
      <c r="B60">
        <v>176.45</v>
      </c>
      <c r="C60">
        <f>+VLOOKUP(A60,[1]TRM!$A:$B,2,FALSE)</f>
        <v>1771.25</v>
      </c>
      <c r="D60">
        <f>+B60*C60</f>
        <v>312537.0625</v>
      </c>
      <c r="E60" s="3">
        <f>+D60*93.09/0.453592/100</f>
        <v>641415.08554218325</v>
      </c>
      <c r="F60" s="3">
        <f>+VLOOKUP(A60,'[1]Precios Café FNC'!$A:$B,2,FALSE)</f>
        <v>699625</v>
      </c>
      <c r="G60" s="3">
        <f>+F60-E60</f>
        <v>58209.914457816747</v>
      </c>
      <c r="H60" s="4">
        <f t="shared" si="3"/>
        <v>-2.5919005778529458E-2</v>
      </c>
      <c r="I60" s="4">
        <f t="shared" si="3"/>
        <v>-1.5825567082820458E-2</v>
      </c>
      <c r="J60" s="4">
        <f>+G60/G59-1</f>
        <v>0.11103083875021125</v>
      </c>
      <c r="K60" s="4">
        <f t="shared" si="4"/>
        <v>-3.0494505494505608E-2</v>
      </c>
      <c r="L60" s="4">
        <f t="shared" si="5"/>
        <v>4.719415972273433E-3</v>
      </c>
      <c r="O60" s="2">
        <v>40997</v>
      </c>
      <c r="P60">
        <f t="shared" si="0"/>
        <v>77.662852112676049</v>
      </c>
      <c r="Q60">
        <f t="shared" si="1"/>
        <v>91.174653832295263</v>
      </c>
      <c r="R60" s="5">
        <f t="shared" si="2"/>
        <v>-507.69836465351892</v>
      </c>
    </row>
    <row r="61" spans="1:18" x14ac:dyDescent="0.3">
      <c r="A61" s="2">
        <v>40998</v>
      </c>
      <c r="B61">
        <v>182.45</v>
      </c>
      <c r="C61">
        <f>+VLOOKUP(A61,[1]TRM!$A:$B,2,FALSE)</f>
        <v>1784.66</v>
      </c>
      <c r="D61">
        <f>+B61*C61</f>
        <v>325611.217</v>
      </c>
      <c r="E61" s="3">
        <f>+D61*93.09/0.453592/100</f>
        <v>668246.97504651768</v>
      </c>
      <c r="F61" s="3">
        <f>+VLOOKUP(A61,'[1]Precios Café FNC'!$A:$B,2,FALSE)</f>
        <v>725750</v>
      </c>
      <c r="G61" s="3">
        <f>+F61-E61</f>
        <v>57503.024953482323</v>
      </c>
      <c r="H61" s="4">
        <f t="shared" si="3"/>
        <v>4.1832333085296325E-2</v>
      </c>
      <c r="I61" s="4">
        <f t="shared" si="3"/>
        <v>3.7341432910487748E-2</v>
      </c>
      <c r="J61" s="4">
        <f>+G61/G60-1</f>
        <v>-1.2143799057576121E-2</v>
      </c>
      <c r="K61" s="4">
        <f t="shared" si="4"/>
        <v>3.4003967129498491E-2</v>
      </c>
      <c r="L61" s="4">
        <f t="shared" si="5"/>
        <v>7.5709244883557236E-3</v>
      </c>
      <c r="O61" s="2">
        <v>40998</v>
      </c>
      <c r="P61">
        <f t="shared" si="0"/>
        <v>80.303697183098592</v>
      </c>
      <c r="Q61">
        <f t="shared" si="1"/>
        <v>91.864930251711542</v>
      </c>
      <c r="R61" s="5">
        <f t="shared" si="2"/>
        <v>-501.53297773130657</v>
      </c>
    </row>
    <row r="62" spans="1:18" x14ac:dyDescent="0.3">
      <c r="A62" s="2">
        <v>41001</v>
      </c>
      <c r="B62">
        <v>186.2</v>
      </c>
      <c r="C62">
        <f>+VLOOKUP(A62,[1]TRM!$A:$B,2,FALSE)</f>
        <v>1792.07</v>
      </c>
      <c r="D62">
        <f>+B62*C62</f>
        <v>333683.43399999995</v>
      </c>
      <c r="E62" s="3">
        <f>+D62*93.09/0.453592/100</f>
        <v>684813.4638851654</v>
      </c>
      <c r="F62" s="3">
        <f>+VLOOKUP(A62,'[1]Precios Café FNC'!$A:$B,2,FALSE)</f>
        <v>728875</v>
      </c>
      <c r="G62" s="3">
        <f>+F62-E62</f>
        <v>44061.536114834598</v>
      </c>
      <c r="H62" s="4">
        <f t="shared" si="3"/>
        <v>2.4790967198159874E-2</v>
      </c>
      <c r="I62" s="4">
        <f t="shared" si="3"/>
        <v>4.3058904581467772E-3</v>
      </c>
      <c r="J62" s="4">
        <f>+G62/G61-1</f>
        <v>-0.23375272604391439</v>
      </c>
      <c r="K62" s="4">
        <f t="shared" si="4"/>
        <v>2.0553576322280165E-2</v>
      </c>
      <c r="L62" s="4">
        <f t="shared" si="5"/>
        <v>4.152051371129506E-3</v>
      </c>
      <c r="O62" s="2">
        <v>41001</v>
      </c>
      <c r="P62">
        <f t="shared" si="0"/>
        <v>81.954225352112672</v>
      </c>
      <c r="Q62">
        <f t="shared" si="1"/>
        <v>92.246358161321865</v>
      </c>
      <c r="R62" s="5">
        <f t="shared" si="2"/>
        <v>-384.29827698569187</v>
      </c>
    </row>
    <row r="63" spans="1:18" x14ac:dyDescent="0.3">
      <c r="A63" s="2">
        <v>41002</v>
      </c>
      <c r="B63">
        <v>185.35</v>
      </c>
      <c r="C63">
        <f>+VLOOKUP(A63,[1]TRM!$A:$B,2,FALSE)</f>
        <v>1779.13</v>
      </c>
      <c r="D63">
        <f>+B63*C63</f>
        <v>329761.74550000002</v>
      </c>
      <c r="E63" s="3">
        <f>+D63*93.09/0.453592/100</f>
        <v>676765.04190098157</v>
      </c>
      <c r="F63" s="3">
        <f>+VLOOKUP(A63,'[1]Precios Café FNC'!$A:$B,2,FALSE)</f>
        <v>726375</v>
      </c>
      <c r="G63" s="3">
        <f>+F63-E63</f>
        <v>49609.958099018433</v>
      </c>
      <c r="H63" s="4">
        <f t="shared" si="3"/>
        <v>-1.1752721593005111E-2</v>
      </c>
      <c r="I63" s="4">
        <f t="shared" si="3"/>
        <v>-3.429943405933833E-3</v>
      </c>
      <c r="J63" s="4">
        <f>+G63/G62-1</f>
        <v>0.12592438833097774</v>
      </c>
      <c r="K63" s="4">
        <f t="shared" si="4"/>
        <v>-4.5649838882920735E-3</v>
      </c>
      <c r="L63" s="4">
        <f t="shared" si="5"/>
        <v>-7.2207000842600122E-3</v>
      </c>
      <c r="O63" s="2">
        <v>41002</v>
      </c>
      <c r="P63">
        <f t="shared" si="0"/>
        <v>81.580105633802816</v>
      </c>
      <c r="Q63">
        <f t="shared" si="1"/>
        <v>91.580274875173728</v>
      </c>
      <c r="R63" s="5">
        <f t="shared" si="2"/>
        <v>-432.69080245176383</v>
      </c>
    </row>
    <row r="64" spans="1:18" x14ac:dyDescent="0.3">
      <c r="A64" s="2">
        <v>41003</v>
      </c>
      <c r="B64">
        <v>184.75</v>
      </c>
      <c r="C64">
        <f>+VLOOKUP(A64,[1]TRM!$A:$B,2,FALSE)</f>
        <v>1767.84</v>
      </c>
      <c r="D64">
        <f>+B64*C64</f>
        <v>326608.44</v>
      </c>
      <c r="E64" s="3">
        <f>+D64*93.09/0.453592/100</f>
        <v>670293.56072417507</v>
      </c>
      <c r="F64" s="3">
        <f>+VLOOKUP(A64,'[1]Precios Café FNC'!$A:$B,2,FALSE)</f>
        <v>720125</v>
      </c>
      <c r="G64" s="3">
        <f>+F64-E64</f>
        <v>49831.439275824931</v>
      </c>
      <c r="H64" s="4">
        <f t="shared" si="3"/>
        <v>-9.5623750875615254E-3</v>
      </c>
      <c r="I64" s="4">
        <f t="shared" si="3"/>
        <v>-8.6043710204783963E-3</v>
      </c>
      <c r="J64" s="4">
        <f>+G64/G63-1</f>
        <v>4.4644499873278676E-3</v>
      </c>
      <c r="K64" s="4">
        <f t="shared" si="4"/>
        <v>-3.2371189641219322E-3</v>
      </c>
      <c r="L64" s="4">
        <f t="shared" si="5"/>
        <v>-6.3457982272234759E-3</v>
      </c>
      <c r="O64" s="2">
        <v>41003</v>
      </c>
      <c r="P64">
        <f t="shared" si="0"/>
        <v>81.31602112676056</v>
      </c>
      <c r="Q64">
        <f t="shared" si="1"/>
        <v>90.999124929222205</v>
      </c>
      <c r="R64" s="5">
        <f t="shared" si="2"/>
        <v>-434.62252889928646</v>
      </c>
    </row>
    <row r="65" spans="1:18" x14ac:dyDescent="0.3">
      <c r="A65" s="2">
        <v>41004</v>
      </c>
      <c r="B65">
        <v>183</v>
      </c>
      <c r="C65">
        <f>+VLOOKUP(A65,[1]TRM!$A:$B,2,FALSE)</f>
        <v>1772.58</v>
      </c>
      <c r="D65">
        <f>+B65*C65</f>
        <v>324382.14</v>
      </c>
      <c r="E65" s="3">
        <f>+D65*93.09/0.453592/100</f>
        <v>665724.55891197384</v>
      </c>
      <c r="F65" s="3">
        <f>+VLOOKUP(A65,'[1]Precios Café FNC'!$A:$B,2,FALSE)</f>
        <v>719000</v>
      </c>
      <c r="G65" s="3">
        <f>+F65-E65</f>
        <v>53275.441088026157</v>
      </c>
      <c r="H65" s="4">
        <f t="shared" si="3"/>
        <v>-6.8164190735547914E-3</v>
      </c>
      <c r="I65" s="4">
        <f t="shared" si="3"/>
        <v>-1.5622287797257828E-3</v>
      </c>
      <c r="J65" s="4">
        <f>+G65/G64-1</f>
        <v>6.9113031095452193E-2</v>
      </c>
      <c r="K65" s="4">
        <f t="shared" si="4"/>
        <v>-9.4722598105547728E-3</v>
      </c>
      <c r="L65" s="4">
        <f t="shared" si="5"/>
        <v>2.681238121096996E-3</v>
      </c>
      <c r="O65" s="2">
        <v>41004</v>
      </c>
      <c r="P65">
        <f t="shared" si="0"/>
        <v>80.545774647887328</v>
      </c>
      <c r="Q65">
        <f t="shared" si="1"/>
        <v>91.243115251968902</v>
      </c>
      <c r="R65" s="5">
        <f t="shared" si="2"/>
        <v>-464.66060925388695</v>
      </c>
    </row>
    <row r="66" spans="1:18" x14ac:dyDescent="0.3">
      <c r="A66" s="2">
        <v>41008</v>
      </c>
      <c r="B66">
        <v>178.05</v>
      </c>
      <c r="C66">
        <f>+VLOOKUP(A66,[1]TRM!$A:$B,2,FALSE)</f>
        <v>1772.58</v>
      </c>
      <c r="D66">
        <f>+B66*C66</f>
        <v>315607.86900000001</v>
      </c>
      <c r="E66" s="3">
        <f>+D66*93.09/0.453592/100</f>
        <v>647717.25526927283</v>
      </c>
      <c r="F66" s="3">
        <f>+VLOOKUP(A66,'[1]Precios Café FNC'!$A:$B,2,FALSE)</f>
        <v>701625</v>
      </c>
      <c r="G66" s="3">
        <f>+F66-E66</f>
        <v>53907.744730727165</v>
      </c>
      <c r="H66" s="4">
        <f t="shared" si="3"/>
        <v>-2.704918032786896E-2</v>
      </c>
      <c r="I66" s="4">
        <f t="shared" si="3"/>
        <v>-2.4165507649513196E-2</v>
      </c>
      <c r="J66" s="4">
        <f>+G66/G65-1</f>
        <v>1.1868576398199382E-2</v>
      </c>
      <c r="K66" s="4">
        <f t="shared" si="4"/>
        <v>-2.7049180327868738E-2</v>
      </c>
      <c r="L66" s="4">
        <f t="shared" si="5"/>
        <v>0</v>
      </c>
      <c r="O66" s="2">
        <v>41008</v>
      </c>
      <c r="P66">
        <f t="shared" si="0"/>
        <v>78.367077464788736</v>
      </c>
      <c r="Q66">
        <f t="shared" si="1"/>
        <v>91.243115251968902</v>
      </c>
      <c r="R66" s="5">
        <f t="shared" si="2"/>
        <v>-470.17546919405049</v>
      </c>
    </row>
    <row r="67" spans="1:18" x14ac:dyDescent="0.3">
      <c r="A67" s="2">
        <v>41009</v>
      </c>
      <c r="B67">
        <v>178.15</v>
      </c>
      <c r="C67">
        <f>+VLOOKUP(A67,[1]TRM!$A:$B,2,FALSE)</f>
        <v>1779.53</v>
      </c>
      <c r="D67">
        <f>+B67*C67</f>
        <v>317023.26949999999</v>
      </c>
      <c r="E67" s="3">
        <f>+D67*93.09/0.453592/100</f>
        <v>650622.06030430435</v>
      </c>
      <c r="F67" s="3">
        <f>+VLOOKUP(A67,'[1]Precios Café FNC'!$A:$B,2,FALSE)</f>
        <v>706625</v>
      </c>
      <c r="G67" s="3">
        <f>+F67-E67</f>
        <v>56002.939695695648</v>
      </c>
      <c r="H67" s="4">
        <f t="shared" si="3"/>
        <v>4.4846806402030204E-3</v>
      </c>
      <c r="I67" s="4">
        <f t="shared" si="3"/>
        <v>7.1263139141279908E-3</v>
      </c>
      <c r="J67" s="4">
        <f>+G67/G66-1</f>
        <v>3.8866307159279634E-2</v>
      </c>
      <c r="K67" s="4">
        <f t="shared" si="4"/>
        <v>5.616399887671264E-4</v>
      </c>
      <c r="L67" s="4">
        <f t="shared" si="5"/>
        <v>3.9208385517155442E-3</v>
      </c>
      <c r="O67" s="2">
        <v>41009</v>
      </c>
      <c r="P67">
        <f t="shared" ref="P67:P130" si="6">+B67/B$2*100</f>
        <v>78.41109154929579</v>
      </c>
      <c r="Q67">
        <f t="shared" ref="Q67:Q130" si="7">+C67/C$2*100</f>
        <v>91.600864775827446</v>
      </c>
      <c r="R67" s="5">
        <f t="shared" ref="R67:R130" si="8">+G67/G$2*100</f>
        <v>-488.44945339850494</v>
      </c>
    </row>
    <row r="68" spans="1:18" x14ac:dyDescent="0.3">
      <c r="A68" s="2">
        <v>41010</v>
      </c>
      <c r="B68">
        <v>180.65</v>
      </c>
      <c r="C68">
        <f>+VLOOKUP(A68,[1]TRM!$A:$B,2,FALSE)</f>
        <v>1793.3</v>
      </c>
      <c r="D68">
        <f>+B68*C68</f>
        <v>323959.64500000002</v>
      </c>
      <c r="E68" s="3">
        <f>+D68*93.09/0.453592/100</f>
        <v>664857.47881466174</v>
      </c>
      <c r="F68" s="3">
        <f>+VLOOKUP(A68,'[1]Precios Café FNC'!$A:$B,2,FALSE)</f>
        <v>713250</v>
      </c>
      <c r="G68" s="3">
        <f>+F68-E68</f>
        <v>48392.521185338264</v>
      </c>
      <c r="H68" s="4">
        <f t="shared" ref="H68:I131" si="9">+E68/E67-1</f>
        <v>2.1879704637895792E-2</v>
      </c>
      <c r="I68" s="4">
        <f t="shared" si="9"/>
        <v>9.3755528038210745E-3</v>
      </c>
      <c r="J68" s="4">
        <f>+G68/G67-1</f>
        <v>-0.13589319688770407</v>
      </c>
      <c r="K68" s="4">
        <f t="shared" ref="K68:K131" si="10">+B68/B67-1</f>
        <v>1.4033118158854885E-2</v>
      </c>
      <c r="L68" s="4">
        <f t="shared" ref="L68:L131" si="11">+C68/C67-1</f>
        <v>7.7379982354890409E-3</v>
      </c>
      <c r="O68" s="2">
        <v>41010</v>
      </c>
      <c r="P68">
        <f t="shared" si="6"/>
        <v>79.511443661971839</v>
      </c>
      <c r="Q68">
        <f t="shared" si="7"/>
        <v>92.309672105832092</v>
      </c>
      <c r="R68" s="5">
        <f t="shared" si="8"/>
        <v>-422.07249565813055</v>
      </c>
    </row>
    <row r="69" spans="1:18" x14ac:dyDescent="0.3">
      <c r="A69" s="2">
        <v>41011</v>
      </c>
      <c r="B69">
        <v>182.9</v>
      </c>
      <c r="C69">
        <f>+VLOOKUP(A69,[1]TRM!$A:$B,2,FALSE)</f>
        <v>1787.66</v>
      </c>
      <c r="D69">
        <f>+B69*C69</f>
        <v>326963.01400000002</v>
      </c>
      <c r="E69" s="3">
        <f>+D69*93.09/0.453592/100</f>
        <v>671021.24758064526</v>
      </c>
      <c r="F69" s="3">
        <f>+VLOOKUP(A69,'[1]Precios Café FNC'!$A:$B,2,FALSE)</f>
        <v>713500</v>
      </c>
      <c r="G69" s="3">
        <f>+F69-E69</f>
        <v>42478.752419354743</v>
      </c>
      <c r="H69" s="4">
        <f t="shared" si="9"/>
        <v>9.2708121099465135E-3</v>
      </c>
      <c r="I69" s="4">
        <f t="shared" si="9"/>
        <v>3.5050823694349198E-4</v>
      </c>
      <c r="J69" s="4">
        <f>+G69/G68-1</f>
        <v>-0.12220418819127876</v>
      </c>
      <c r="K69" s="4">
        <f t="shared" si="10"/>
        <v>1.2455023526155573E-2</v>
      </c>
      <c r="L69" s="4">
        <f t="shared" si="11"/>
        <v>-3.1450398706295291E-3</v>
      </c>
      <c r="O69" s="2">
        <v>41011</v>
      </c>
      <c r="P69">
        <f t="shared" si="6"/>
        <v>80.501760563380287</v>
      </c>
      <c r="Q69">
        <f t="shared" si="7"/>
        <v>92.019354506614505</v>
      </c>
      <c r="R69" s="5">
        <f t="shared" si="8"/>
        <v>-370.49346896836164</v>
      </c>
    </row>
    <row r="70" spans="1:18" x14ac:dyDescent="0.3">
      <c r="A70" s="2">
        <v>41012</v>
      </c>
      <c r="B70">
        <v>179.2</v>
      </c>
      <c r="C70">
        <f>+VLOOKUP(A70,[1]TRM!$A:$B,2,FALSE)</f>
        <v>1778.78</v>
      </c>
      <c r="D70">
        <f>+B70*C70</f>
        <v>318757.37599999999</v>
      </c>
      <c r="E70" s="3">
        <f>+D70*93.09/0.453592/100</f>
        <v>654180.94084199017</v>
      </c>
      <c r="F70" s="3">
        <f>+VLOOKUP(A70,'[1]Precios Café FNC'!$A:$B,2,FALSE)</f>
        <v>708500</v>
      </c>
      <c r="G70" s="3">
        <f>+F70-E70</f>
        <v>54319.059158009826</v>
      </c>
      <c r="H70" s="4">
        <f t="shared" si="9"/>
        <v>-2.5096532783980385E-2</v>
      </c>
      <c r="I70" s="4">
        <f t="shared" si="9"/>
        <v>-7.0077084793273015E-3</v>
      </c>
      <c r="J70" s="4">
        <f>+G70/G69-1</f>
        <v>0.27873480420908603</v>
      </c>
      <c r="K70" s="4">
        <f t="shared" si="10"/>
        <v>-2.0229633679606396E-2</v>
      </c>
      <c r="L70" s="4">
        <f t="shared" si="11"/>
        <v>-4.9673875345424001E-3</v>
      </c>
      <c r="O70" s="2">
        <v>41012</v>
      </c>
      <c r="P70">
        <f t="shared" si="6"/>
        <v>78.873239436619713</v>
      </c>
      <c r="Q70">
        <f t="shared" si="7"/>
        <v>91.562258712101709</v>
      </c>
      <c r="R70" s="5">
        <f t="shared" si="8"/>
        <v>-473.76289350200301</v>
      </c>
    </row>
    <row r="71" spans="1:18" x14ac:dyDescent="0.3">
      <c r="A71" s="2">
        <v>41015</v>
      </c>
      <c r="B71">
        <v>174.7</v>
      </c>
      <c r="C71">
        <f>+VLOOKUP(A71,[1]TRM!$A:$B,2,FALSE)</f>
        <v>1777.12</v>
      </c>
      <c r="D71">
        <f>+B71*C71</f>
        <v>310462.86399999994</v>
      </c>
      <c r="E71" s="3">
        <f>+D71*93.09/0.453592/100</f>
        <v>637158.23933755432</v>
      </c>
      <c r="F71" s="3">
        <f>+VLOOKUP(A71,'[1]Precios Café FNC'!$A:$B,2,FALSE)</f>
        <v>690875</v>
      </c>
      <c r="G71" s="3">
        <f>+F71-E71</f>
        <v>53716.760662445682</v>
      </c>
      <c r="H71" s="4">
        <f t="shared" si="9"/>
        <v>-2.6021396286058263E-2</v>
      </c>
      <c r="I71" s="4">
        <f t="shared" si="9"/>
        <v>-2.4876499647141892E-2</v>
      </c>
      <c r="J71" s="4">
        <f>+G71/G70-1</f>
        <v>-1.1088161409646413E-2</v>
      </c>
      <c r="K71" s="4">
        <f t="shared" si="10"/>
        <v>-2.5111607142857095E-2</v>
      </c>
      <c r="L71" s="4">
        <f t="shared" si="11"/>
        <v>-9.3322389502925596E-4</v>
      </c>
      <c r="O71" s="2">
        <v>41015</v>
      </c>
      <c r="P71">
        <f t="shared" si="6"/>
        <v>76.892605633802816</v>
      </c>
      <c r="Q71">
        <f t="shared" si="7"/>
        <v>91.476810624388733</v>
      </c>
      <c r="R71" s="5">
        <f t="shared" si="8"/>
        <v>-468.50973406895173</v>
      </c>
    </row>
    <row r="72" spans="1:18" x14ac:dyDescent="0.3">
      <c r="A72" s="2">
        <v>41016</v>
      </c>
      <c r="B72">
        <v>173.05</v>
      </c>
      <c r="C72">
        <f>+VLOOKUP(A72,[1]TRM!$A:$B,2,FALSE)</f>
        <v>1775.67</v>
      </c>
      <c r="D72">
        <f>+B72*C72</f>
        <v>307279.69350000005</v>
      </c>
      <c r="E72" s="3">
        <f>+D72*93.09/0.453592/100</f>
        <v>630625.46667302353</v>
      </c>
      <c r="F72" s="3">
        <f>+VLOOKUP(A72,'[1]Precios Café FNC'!$A:$B,2,FALSE)</f>
        <v>682500</v>
      </c>
      <c r="G72" s="3">
        <f>+F72-E72</f>
        <v>51874.533326976467</v>
      </c>
      <c r="H72" s="4">
        <f t="shared" si="9"/>
        <v>-1.0252983107183589E-2</v>
      </c>
      <c r="I72" s="4">
        <f t="shared" si="9"/>
        <v>-1.2122308666546067E-2</v>
      </c>
      <c r="J72" s="4">
        <f>+G72/G71-1</f>
        <v>-3.4295205309302079E-2</v>
      </c>
      <c r="K72" s="4">
        <f t="shared" si="10"/>
        <v>-9.4447624499139904E-3</v>
      </c>
      <c r="L72" s="4">
        <f t="shared" si="11"/>
        <v>-8.1592689295029164E-4</v>
      </c>
      <c r="O72" s="2">
        <v>41016</v>
      </c>
      <c r="P72">
        <f t="shared" si="6"/>
        <v>76.166373239436624</v>
      </c>
      <c r="Q72">
        <f t="shared" si="7"/>
        <v>91.402172234518972</v>
      </c>
      <c r="R72" s="5">
        <f t="shared" si="8"/>
        <v>-452.4420965496505</v>
      </c>
    </row>
    <row r="73" spans="1:18" x14ac:dyDescent="0.3">
      <c r="A73" s="2">
        <v>41017</v>
      </c>
      <c r="B73">
        <v>172.65</v>
      </c>
      <c r="C73">
        <f>+VLOOKUP(A73,[1]TRM!$A:$B,2,FALSE)</f>
        <v>1769.07</v>
      </c>
      <c r="D73">
        <f>+B73*C73</f>
        <v>305429.93550000002</v>
      </c>
      <c r="E73" s="3">
        <f>+D73*93.09/0.453592/100</f>
        <v>626829.23631137679</v>
      </c>
      <c r="F73" s="3">
        <f>+VLOOKUP(A73,'[1]Precios Café FNC'!$A:$B,2,FALSE)</f>
        <v>686000</v>
      </c>
      <c r="G73" s="3">
        <f>+F73-E73</f>
        <v>59170.763688623207</v>
      </c>
      <c r="H73" s="4">
        <f t="shared" si="9"/>
        <v>-6.0197860097125355E-3</v>
      </c>
      <c r="I73" s="4">
        <f t="shared" si="9"/>
        <v>5.12820512820511E-3</v>
      </c>
      <c r="J73" s="4">
        <f>+G73/G72-1</f>
        <v>0.1406514891547459</v>
      </c>
      <c r="K73" s="4">
        <f t="shared" si="10"/>
        <v>-2.3114706732159096E-3</v>
      </c>
      <c r="L73" s="4">
        <f t="shared" si="11"/>
        <v>-3.7169068576932141E-3</v>
      </c>
      <c r="O73" s="2">
        <v>41017</v>
      </c>
      <c r="P73">
        <f t="shared" si="6"/>
        <v>75.990316901408463</v>
      </c>
      <c r="Q73">
        <f t="shared" si="7"/>
        <v>91.062438873732432</v>
      </c>
      <c r="R73" s="5">
        <f t="shared" si="8"/>
        <v>-516.07875118565426</v>
      </c>
    </row>
    <row r="74" spans="1:18" x14ac:dyDescent="0.3">
      <c r="A74" s="2">
        <v>41018</v>
      </c>
      <c r="B74">
        <v>173.65</v>
      </c>
      <c r="C74">
        <f>+VLOOKUP(A74,[1]TRM!$A:$B,2,FALSE)</f>
        <v>1774.21</v>
      </c>
      <c r="D74">
        <f>+B74*C74</f>
        <v>308091.56650000002</v>
      </c>
      <c r="E74" s="3">
        <f>+D74*93.09/0.453592/100</f>
        <v>632291.66134951683</v>
      </c>
      <c r="F74" s="3">
        <f>+VLOOKUP(A74,'[1]Precios Café FNC'!$A:$B,2,FALSE)</f>
        <v>687625</v>
      </c>
      <c r="G74" s="3">
        <f>+F74-E74</f>
        <v>55333.338650483172</v>
      </c>
      <c r="H74" s="4">
        <f t="shared" si="9"/>
        <v>8.7143750190787905E-3</v>
      </c>
      <c r="I74" s="4">
        <f t="shared" si="9"/>
        <v>2.368804664723001E-3</v>
      </c>
      <c r="J74" s="4">
        <f>+G74/G73-1</f>
        <v>-6.4853397166443116E-2</v>
      </c>
      <c r="K74" s="4">
        <f t="shared" si="10"/>
        <v>5.7920648711264899E-3</v>
      </c>
      <c r="L74" s="4">
        <f t="shared" si="11"/>
        <v>2.9054814111368898E-3</v>
      </c>
      <c r="O74" s="2">
        <v>41018</v>
      </c>
      <c r="P74">
        <f t="shared" si="6"/>
        <v>76.430457746478879</v>
      </c>
      <c r="Q74">
        <f t="shared" si="7"/>
        <v>91.327019097132862</v>
      </c>
      <c r="R74" s="5">
        <f t="shared" si="8"/>
        <v>-482.60929096584897</v>
      </c>
    </row>
    <row r="75" spans="1:18" x14ac:dyDescent="0.3">
      <c r="A75" s="2">
        <v>41019</v>
      </c>
      <c r="B75">
        <v>177.7</v>
      </c>
      <c r="C75">
        <f>+VLOOKUP(A75,[1]TRM!$A:$B,2,FALSE)</f>
        <v>1776.06</v>
      </c>
      <c r="D75">
        <f>+B75*C75</f>
        <v>315605.86199999996</v>
      </c>
      <c r="E75" s="3">
        <f>+D75*93.09/0.453592/100</f>
        <v>647713.1363335331</v>
      </c>
      <c r="F75" s="3">
        <f>+VLOOKUP(A75,'[1]Precios Café FNC'!$A:$B,2,FALSE)</f>
        <v>699875</v>
      </c>
      <c r="G75" s="3">
        <f>+F75-E75</f>
        <v>52161.863666466903</v>
      </c>
      <c r="H75" s="4">
        <f t="shared" si="9"/>
        <v>2.4389812370926744E-2</v>
      </c>
      <c r="I75" s="4">
        <f t="shared" si="9"/>
        <v>1.7814942737684136E-2</v>
      </c>
      <c r="J75" s="4">
        <f>+G75/G74-1</f>
        <v>-5.7315807456497558E-2</v>
      </c>
      <c r="K75" s="4">
        <f t="shared" si="10"/>
        <v>2.3322775698243481E-2</v>
      </c>
      <c r="L75" s="4">
        <f t="shared" si="11"/>
        <v>1.0427176038911856E-3</v>
      </c>
      <c r="O75" s="2">
        <v>41019</v>
      </c>
      <c r="P75">
        <f t="shared" si="6"/>
        <v>78.213028169014081</v>
      </c>
      <c r="Q75">
        <f t="shared" si="7"/>
        <v>91.422247387656355</v>
      </c>
      <c r="R75" s="5">
        <f t="shared" si="8"/>
        <v>-454.94814976813353</v>
      </c>
    </row>
    <row r="76" spans="1:18" x14ac:dyDescent="0.3">
      <c r="A76" s="2">
        <v>41022</v>
      </c>
      <c r="B76">
        <v>177.7</v>
      </c>
      <c r="C76">
        <f>+VLOOKUP(A76,[1]TRM!$A:$B,2,FALSE)</f>
        <v>1771.13</v>
      </c>
      <c r="D76">
        <f>+B76*C76</f>
        <v>314729.80099999998</v>
      </c>
      <c r="E76" s="3">
        <f>+D76*93.09/0.453592/100</f>
        <v>645915.20959562773</v>
      </c>
      <c r="F76" s="3">
        <f>+VLOOKUP(A76,'[1]Precios Café FNC'!$A:$B,2,FALSE)</f>
        <v>694750</v>
      </c>
      <c r="G76" s="3">
        <f>+F76-E76</f>
        <v>48834.790404372266</v>
      </c>
      <c r="H76" s="4">
        <f t="shared" si="9"/>
        <v>-2.7758071236331228E-3</v>
      </c>
      <c r="I76" s="4">
        <f t="shared" si="9"/>
        <v>-7.3227362028933651E-3</v>
      </c>
      <c r="J76" s="4">
        <f>+G76/G75-1</f>
        <v>-6.3783634790516519E-2</v>
      </c>
      <c r="K76" s="4">
        <f t="shared" si="10"/>
        <v>0</v>
      </c>
      <c r="L76" s="4">
        <f t="shared" si="11"/>
        <v>-2.7758071236331228E-3</v>
      </c>
      <c r="O76" s="2">
        <v>41022</v>
      </c>
      <c r="P76">
        <f t="shared" si="6"/>
        <v>78.213028169014081</v>
      </c>
      <c r="Q76">
        <f t="shared" si="7"/>
        <v>91.168476862099141</v>
      </c>
      <c r="R76" s="5">
        <f t="shared" si="8"/>
        <v>-425.9299031347017</v>
      </c>
    </row>
    <row r="77" spans="1:18" x14ac:dyDescent="0.3">
      <c r="A77" s="2">
        <v>41023</v>
      </c>
      <c r="B77">
        <v>182.5</v>
      </c>
      <c r="C77">
        <f>+VLOOKUP(A77,[1]TRM!$A:$B,2,FALSE)</f>
        <v>1774.44</v>
      </c>
      <c r="D77">
        <f>+B77*C77</f>
        <v>323835.3</v>
      </c>
      <c r="E77" s="3">
        <f>+D77*93.09/0.453592/100</f>
        <v>664602.28745215968</v>
      </c>
      <c r="F77" s="3">
        <f>+VLOOKUP(A77,'[1]Precios Café FNC'!$A:$B,2,FALSE)</f>
        <v>706125</v>
      </c>
      <c r="G77" s="3">
        <f>+F77-E77</f>
        <v>41522.712547840318</v>
      </c>
      <c r="H77" s="4">
        <f t="shared" si="9"/>
        <v>2.893116244813454E-2</v>
      </c>
      <c r="I77" s="4">
        <f t="shared" si="9"/>
        <v>1.6372795969773257E-2</v>
      </c>
      <c r="J77" s="4">
        <f>+G77/G76-1</f>
        <v>-0.14973091511164316</v>
      </c>
      <c r="K77" s="4">
        <f t="shared" si="10"/>
        <v>2.7011817670230753E-2</v>
      </c>
      <c r="L77" s="4">
        <f t="shared" si="11"/>
        <v>1.8688633810053368E-3</v>
      </c>
      <c r="O77" s="2">
        <v>41023</v>
      </c>
      <c r="P77">
        <f t="shared" si="6"/>
        <v>80.325704225352112</v>
      </c>
      <c r="Q77">
        <f t="shared" si="7"/>
        <v>91.338858290008744</v>
      </c>
      <c r="R77" s="5">
        <f t="shared" si="8"/>
        <v>-362.15502896492933</v>
      </c>
    </row>
    <row r="78" spans="1:18" x14ac:dyDescent="0.3">
      <c r="A78" s="2">
        <v>41024</v>
      </c>
      <c r="B78">
        <v>175.95</v>
      </c>
      <c r="C78">
        <f>+VLOOKUP(A78,[1]TRM!$A:$B,2,FALSE)</f>
        <v>1767.91</v>
      </c>
      <c r="D78">
        <f>+B78*C78</f>
        <v>311063.76449999999</v>
      </c>
      <c r="E78" s="3">
        <f>+D78*93.09/0.453592/100</f>
        <v>638391.45834373182</v>
      </c>
      <c r="F78" s="3">
        <f>+VLOOKUP(A78,'[1]Precios Café FNC'!$A:$B,2,FALSE)</f>
        <v>682250</v>
      </c>
      <c r="G78" s="3">
        <f>+F78-E78</f>
        <v>43858.541656268178</v>
      </c>
      <c r="H78" s="4">
        <f t="shared" si="9"/>
        <v>-3.9438367281145692E-2</v>
      </c>
      <c r="I78" s="4">
        <f t="shared" si="9"/>
        <v>-3.3811294034342354E-2</v>
      </c>
      <c r="J78" s="4">
        <f>+G78/G77-1</f>
        <v>5.6254251350670748E-2</v>
      </c>
      <c r="K78" s="4">
        <f t="shared" si="10"/>
        <v>-3.5890410958904218E-2</v>
      </c>
      <c r="L78" s="4">
        <f t="shared" si="11"/>
        <v>-3.6800342643312778E-3</v>
      </c>
      <c r="O78" s="2">
        <v>41024</v>
      </c>
      <c r="P78">
        <f t="shared" si="6"/>
        <v>77.442781690140848</v>
      </c>
      <c r="Q78">
        <f t="shared" si="7"/>
        <v>91.002728161836615</v>
      </c>
      <c r="R78" s="5">
        <f t="shared" si="8"/>
        <v>-382.52778899223188</v>
      </c>
    </row>
    <row r="79" spans="1:18" x14ac:dyDescent="0.3">
      <c r="A79" s="2">
        <v>41025</v>
      </c>
      <c r="B79">
        <v>174.7</v>
      </c>
      <c r="C79">
        <f>+VLOOKUP(A79,[1]TRM!$A:$B,2,FALSE)</f>
        <v>1763.85</v>
      </c>
      <c r="D79">
        <f>+B79*C79</f>
        <v>308144.59499999997</v>
      </c>
      <c r="E79" s="3">
        <f>+D79*93.09/0.453592/100</f>
        <v>632400.4909378913</v>
      </c>
      <c r="F79" s="3">
        <f>+VLOOKUP(A79,'[1]Precios Café FNC'!$A:$B,2,FALSE)</f>
        <v>681500</v>
      </c>
      <c r="G79" s="3">
        <f>+F79-E79</f>
        <v>49099.5090621087</v>
      </c>
      <c r="H79" s="4">
        <f t="shared" si="9"/>
        <v>-9.3844730024799095E-3</v>
      </c>
      <c r="I79" s="4">
        <f t="shared" si="9"/>
        <v>-1.0993037742762501E-3</v>
      </c>
      <c r="J79" s="4">
        <f>+G79/G78-1</f>
        <v>0.11949707418261801</v>
      </c>
      <c r="K79" s="4">
        <f t="shared" si="10"/>
        <v>-7.1042909917590213E-3</v>
      </c>
      <c r="L79" s="4">
        <f t="shared" si="11"/>
        <v>-2.2964969936253299E-3</v>
      </c>
      <c r="O79" s="2">
        <v>41025</v>
      </c>
      <c r="P79">
        <f t="shared" si="6"/>
        <v>76.892605633802816</v>
      </c>
      <c r="Q79">
        <f t="shared" si="7"/>
        <v>90.793740670201259</v>
      </c>
      <c r="R79" s="5">
        <f t="shared" si="8"/>
        <v>-428.23874057034948</v>
      </c>
    </row>
    <row r="80" spans="1:18" x14ac:dyDescent="0.3">
      <c r="A80" s="2">
        <v>41026</v>
      </c>
      <c r="B80">
        <v>175</v>
      </c>
      <c r="C80">
        <f>+VLOOKUP(A80,[1]TRM!$A:$B,2,FALSE)</f>
        <v>1764.63</v>
      </c>
      <c r="D80">
        <f>+B80*C80</f>
        <v>308810.25</v>
      </c>
      <c r="E80" s="3">
        <f>+D80*93.09/0.453592/100</f>
        <v>633766.60462486115</v>
      </c>
      <c r="F80" s="3">
        <f>+VLOOKUP(A80,'[1]Precios Café FNC'!$A:$B,2,FALSE)</f>
        <v>683625</v>
      </c>
      <c r="G80" s="3">
        <f>+F80-E80</f>
        <v>49858.395375138847</v>
      </c>
      <c r="H80" s="4">
        <f t="shared" si="9"/>
        <v>2.1602033941241494E-3</v>
      </c>
      <c r="I80" s="4">
        <f t="shared" si="9"/>
        <v>3.118121790168793E-3</v>
      </c>
      <c r="J80" s="4">
        <f>+G80/G79-1</f>
        <v>1.5456087596928736E-2</v>
      </c>
      <c r="K80" s="4">
        <f t="shared" si="10"/>
        <v>1.7172295363481194E-3</v>
      </c>
      <c r="L80" s="4">
        <f t="shared" si="11"/>
        <v>4.4221447401993075E-4</v>
      </c>
      <c r="O80" s="2">
        <v>41026</v>
      </c>
      <c r="P80">
        <f t="shared" si="6"/>
        <v>77.024647887323951</v>
      </c>
      <c r="Q80">
        <f t="shared" si="7"/>
        <v>90.833890976476042</v>
      </c>
      <c r="R80" s="5">
        <f t="shared" si="8"/>
        <v>-434.85763605700322</v>
      </c>
    </row>
    <row r="81" spans="1:18" x14ac:dyDescent="0.3">
      <c r="A81" s="2">
        <v>41029</v>
      </c>
      <c r="B81">
        <v>177.95</v>
      </c>
      <c r="C81">
        <f>+VLOOKUP(A81,[1]TRM!$A:$B,2,FALSE)</f>
        <v>1761.2</v>
      </c>
      <c r="D81">
        <f>+B81*C81</f>
        <v>313405.53999999998</v>
      </c>
      <c r="E81" s="3">
        <f>+D81*93.09/0.453592/100</f>
        <v>643197.44877775619</v>
      </c>
      <c r="F81" s="3">
        <f>+VLOOKUP(A81,'[1]Precios Café FNC'!$A:$B,2,FALSE)</f>
        <v>691250</v>
      </c>
      <c r="G81" s="3">
        <f>+F81-E81</f>
        <v>48052.551222243812</v>
      </c>
      <c r="H81" s="4">
        <f t="shared" si="9"/>
        <v>1.4880626533607444E-2</v>
      </c>
      <c r="I81" s="4">
        <f t="shared" si="9"/>
        <v>1.1153775827390744E-2</v>
      </c>
      <c r="J81" s="4">
        <f>+G81/G80-1</f>
        <v>-3.6219459918589658E-2</v>
      </c>
      <c r="K81" s="4">
        <f t="shared" si="10"/>
        <v>1.6857142857142682E-2</v>
      </c>
      <c r="L81" s="4">
        <f t="shared" si="11"/>
        <v>-1.9437502479273672E-3</v>
      </c>
      <c r="O81" s="2">
        <v>41029</v>
      </c>
      <c r="P81">
        <f t="shared" si="6"/>
        <v>78.323063380281681</v>
      </c>
      <c r="Q81">
        <f t="shared" si="7"/>
        <v>90.657332578370315</v>
      </c>
      <c r="R81" s="5">
        <f t="shared" si="8"/>
        <v>-419.10732733754401</v>
      </c>
    </row>
    <row r="82" spans="1:18" x14ac:dyDescent="0.3">
      <c r="A82" s="2">
        <v>41030</v>
      </c>
      <c r="B82">
        <v>182.85</v>
      </c>
      <c r="C82">
        <f>+VLOOKUP(A82,[1]TRM!$A:$B,2,FALSE)</f>
        <v>1764</v>
      </c>
      <c r="D82">
        <f>+B82*C82</f>
        <v>322547.39999999997</v>
      </c>
      <c r="E82" s="3">
        <f>+D82*93.09/0.453592/100</f>
        <v>661959.14976454608</v>
      </c>
      <c r="F82" s="3">
        <f>+VLOOKUP(A82,'[1]Precios Café FNC'!$A:$B,2,FALSE)</f>
        <v>701250</v>
      </c>
      <c r="G82" s="3">
        <f>+F82-E82</f>
        <v>39290.850235453923</v>
      </c>
      <c r="H82" s="4">
        <f t="shared" si="9"/>
        <v>2.9169426934827047E-2</v>
      </c>
      <c r="I82" s="4">
        <f t="shared" si="9"/>
        <v>1.4466546112115841E-2</v>
      </c>
      <c r="J82" s="4">
        <f>+G82/G81-1</f>
        <v>-0.18233581285345046</v>
      </c>
      <c r="K82" s="4">
        <f t="shared" si="10"/>
        <v>2.7535824669851161E-2</v>
      </c>
      <c r="L82" s="4">
        <f t="shared" si="11"/>
        <v>1.5898251192367763E-3</v>
      </c>
      <c r="O82" s="2">
        <v>41030</v>
      </c>
      <c r="P82">
        <f t="shared" si="6"/>
        <v>80.479753521126767</v>
      </c>
      <c r="Q82">
        <f t="shared" si="7"/>
        <v>90.801461882946413</v>
      </c>
      <c r="R82" s="5">
        <f t="shared" si="8"/>
        <v>-342.68905213461574</v>
      </c>
    </row>
    <row r="83" spans="1:18" x14ac:dyDescent="0.3">
      <c r="A83" s="2">
        <v>41031</v>
      </c>
      <c r="B83">
        <v>181.3</v>
      </c>
      <c r="C83">
        <f>+VLOOKUP(A83,[1]TRM!$A:$B,2,FALSE)</f>
        <v>1764</v>
      </c>
      <c r="D83">
        <f>+B83*C83</f>
        <v>319813.2</v>
      </c>
      <c r="E83" s="3">
        <f>+D83*93.09/0.453592/100</f>
        <v>656347.79246547562</v>
      </c>
      <c r="F83" s="3">
        <f>+VLOOKUP(A83,'[1]Precios Café FNC'!$A:$B,2,FALSE)</f>
        <v>693125</v>
      </c>
      <c r="G83" s="3">
        <f>+F83-E83</f>
        <v>36777.207534524379</v>
      </c>
      <c r="H83" s="4">
        <f t="shared" si="9"/>
        <v>-8.4768936286572227E-3</v>
      </c>
      <c r="I83" s="4">
        <f t="shared" si="9"/>
        <v>-1.158645276292336E-2</v>
      </c>
      <c r="J83" s="4">
        <f>+G83/G82-1</f>
        <v>-6.3975268691471854E-2</v>
      </c>
      <c r="K83" s="4">
        <f t="shared" si="10"/>
        <v>-8.4768936286572227E-3</v>
      </c>
      <c r="L83" s="4">
        <f t="shared" si="11"/>
        <v>0</v>
      </c>
      <c r="O83" s="2">
        <v>41031</v>
      </c>
      <c r="P83">
        <f t="shared" si="6"/>
        <v>79.797535211267615</v>
      </c>
      <c r="Q83">
        <f t="shared" si="7"/>
        <v>90.801461882946413</v>
      </c>
      <c r="R83" s="5">
        <f t="shared" si="8"/>
        <v>-320.7654279466779</v>
      </c>
    </row>
    <row r="84" spans="1:18" x14ac:dyDescent="0.3">
      <c r="A84" s="2">
        <v>41032</v>
      </c>
      <c r="B84">
        <v>174.3</v>
      </c>
      <c r="C84">
        <f>+VLOOKUP(A84,[1]TRM!$A:$B,2,FALSE)</f>
        <v>1760.12</v>
      </c>
      <c r="D84">
        <f>+B84*C84</f>
        <v>306788.91600000003</v>
      </c>
      <c r="E84" s="3">
        <f>+D84*93.09/0.453592/100</f>
        <v>629618.25143388775</v>
      </c>
      <c r="F84" s="3">
        <f>+VLOOKUP(A84,'[1]Precios Café FNC'!$A:$B,2,FALSE)</f>
        <v>675375</v>
      </c>
      <c r="G84" s="3">
        <f>+F84-E84</f>
        <v>45756.748566112248</v>
      </c>
      <c r="H84" s="4">
        <f t="shared" si="9"/>
        <v>-4.0724660520578881E-2</v>
      </c>
      <c r="I84" s="4">
        <f t="shared" si="9"/>
        <v>-2.5608656447249745E-2</v>
      </c>
      <c r="J84" s="4">
        <f>+G84/G83-1</f>
        <v>0.24416049052006961</v>
      </c>
      <c r="K84" s="4">
        <f t="shared" si="10"/>
        <v>-3.8610038610038644E-2</v>
      </c>
      <c r="L84" s="4">
        <f t="shared" si="11"/>
        <v>-2.1995464852608837E-3</v>
      </c>
      <c r="O84" s="2">
        <v>41032</v>
      </c>
      <c r="P84">
        <f t="shared" si="6"/>
        <v>76.716549295774655</v>
      </c>
      <c r="Q84">
        <f t="shared" si="7"/>
        <v>90.601739846605227</v>
      </c>
      <c r="R84" s="5">
        <f t="shared" si="8"/>
        <v>-399.08367217601881</v>
      </c>
    </row>
    <row r="85" spans="1:18" x14ac:dyDescent="0.3">
      <c r="A85" s="2">
        <v>41033</v>
      </c>
      <c r="B85">
        <v>173.5</v>
      </c>
      <c r="C85">
        <f>+VLOOKUP(A85,[1]TRM!$A:$B,2,FALSE)</f>
        <v>1754.89</v>
      </c>
      <c r="D85">
        <f>+B85*C85</f>
        <v>304473.41500000004</v>
      </c>
      <c r="E85" s="3">
        <f>+D85*93.09/0.453592/100</f>
        <v>624866.18375875254</v>
      </c>
      <c r="F85" s="3">
        <f>+VLOOKUP(A85,'[1]Precios Café FNC'!$A:$B,2,FALSE)</f>
        <v>671500</v>
      </c>
      <c r="G85" s="3">
        <f>+F85-E85</f>
        <v>46633.816241247463</v>
      </c>
      <c r="H85" s="4">
        <f t="shared" si="9"/>
        <v>-7.5475379951468469E-3</v>
      </c>
      <c r="I85" s="4">
        <f t="shared" si="9"/>
        <v>-5.7375532111789695E-3</v>
      </c>
      <c r="J85" s="4">
        <f>+G85/G84-1</f>
        <v>1.9168050672743409E-2</v>
      </c>
      <c r="K85" s="4">
        <f t="shared" si="10"/>
        <v>-4.589787722317884E-3</v>
      </c>
      <c r="L85" s="4">
        <f t="shared" si="11"/>
        <v>-2.9713883144329989E-3</v>
      </c>
      <c r="O85" s="2">
        <v>41033</v>
      </c>
      <c r="P85">
        <f t="shared" si="6"/>
        <v>76.364436619718319</v>
      </c>
      <c r="Q85">
        <f t="shared" si="7"/>
        <v>90.332526895557734</v>
      </c>
      <c r="R85" s="5">
        <f t="shared" si="8"/>
        <v>-406.73332822695329</v>
      </c>
    </row>
    <row r="86" spans="1:18" x14ac:dyDescent="0.3">
      <c r="A86" s="2">
        <v>41036</v>
      </c>
      <c r="B86">
        <v>174.15</v>
      </c>
      <c r="C86">
        <f>+VLOOKUP(A86,[1]TRM!$A:$B,2,FALSE)</f>
        <v>1757.24</v>
      </c>
      <c r="D86">
        <f>+B86*C86</f>
        <v>306023.34600000002</v>
      </c>
      <c r="E86" s="3">
        <f>+D86*93.09/0.453592/100</f>
        <v>628047.08370385726</v>
      </c>
      <c r="F86" s="3">
        <f>+VLOOKUP(A86,'[1]Precios Café FNC'!$A:$B,2,FALSE)</f>
        <v>670875</v>
      </c>
      <c r="G86" s="3">
        <f>+F86-E86</f>
        <v>42827.916296142736</v>
      </c>
      <c r="H86" s="4">
        <f t="shared" si="9"/>
        <v>5.0905298250749631E-3</v>
      </c>
      <c r="I86" s="4">
        <f t="shared" si="9"/>
        <v>-9.3075204765447062E-4</v>
      </c>
      <c r="J86" s="4">
        <f>+G86/G85-1</f>
        <v>-8.1612448902228629E-2</v>
      </c>
      <c r="K86" s="4">
        <f t="shared" si="10"/>
        <v>3.7463976945244504E-3</v>
      </c>
      <c r="L86" s="4">
        <f t="shared" si="11"/>
        <v>1.339115272182223E-3</v>
      </c>
      <c r="O86" s="2">
        <v>41036</v>
      </c>
      <c r="P86">
        <f t="shared" si="6"/>
        <v>76.650528169014081</v>
      </c>
      <c r="Q86">
        <f t="shared" si="7"/>
        <v>90.453492561898386</v>
      </c>
      <c r="R86" s="5">
        <f t="shared" si="8"/>
        <v>-373.5388252601976</v>
      </c>
    </row>
    <row r="87" spans="1:18" x14ac:dyDescent="0.3">
      <c r="A87" s="2">
        <v>41037</v>
      </c>
      <c r="B87">
        <v>175.15</v>
      </c>
      <c r="C87">
        <f>+VLOOKUP(A87,[1]TRM!$A:$B,2,FALSE)</f>
        <v>1759.12</v>
      </c>
      <c r="D87">
        <f>+B87*C87</f>
        <v>308109.86800000002</v>
      </c>
      <c r="E87" s="3">
        <f>+D87*93.09/0.453592/100</f>
        <v>632329.22124111536</v>
      </c>
      <c r="F87" s="3">
        <f>+VLOOKUP(A87,'[1]Precios Café FNC'!$A:$B,2,FALSE)</f>
        <v>673000</v>
      </c>
      <c r="G87" s="3">
        <f>+F87-E87</f>
        <v>40670.77875888464</v>
      </c>
      <c r="H87" s="4">
        <f t="shared" si="9"/>
        <v>6.8181791594421615E-3</v>
      </c>
      <c r="I87" s="4">
        <f t="shared" si="9"/>
        <v>3.1675051239052898E-3</v>
      </c>
      <c r="J87" s="4">
        <f>+G87/G86-1</f>
        <v>-5.0367557514171546E-2</v>
      </c>
      <c r="K87" s="4">
        <f t="shared" si="10"/>
        <v>5.742176284811995E-3</v>
      </c>
      <c r="L87" s="4">
        <f t="shared" si="11"/>
        <v>1.069859552480068E-3</v>
      </c>
      <c r="O87" s="2">
        <v>41037</v>
      </c>
      <c r="P87">
        <f t="shared" si="6"/>
        <v>77.090669014084511</v>
      </c>
      <c r="Q87">
        <f t="shared" si="7"/>
        <v>90.550265094970911</v>
      </c>
      <c r="R87" s="5">
        <f t="shared" si="8"/>
        <v>-354.72458699512856</v>
      </c>
    </row>
    <row r="88" spans="1:18" x14ac:dyDescent="0.3">
      <c r="A88" s="2">
        <v>41038</v>
      </c>
      <c r="B88">
        <v>175.15</v>
      </c>
      <c r="C88">
        <f>+VLOOKUP(A88,[1]TRM!$A:$B,2,FALSE)</f>
        <v>1760.6</v>
      </c>
      <c r="D88">
        <f>+B88*C88</f>
        <v>308369.08999999997</v>
      </c>
      <c r="E88" s="3">
        <f>+D88*93.09/0.453592/100</f>
        <v>632861.21863039909</v>
      </c>
      <c r="F88" s="3">
        <f>+VLOOKUP(A88,'[1]Precios Café FNC'!$A:$B,2,FALSE)</f>
        <v>674500</v>
      </c>
      <c r="G88" s="3">
        <f>+F88-E88</f>
        <v>41638.781369600911</v>
      </c>
      <c r="H88" s="4">
        <f t="shared" si="9"/>
        <v>8.4132975578699032E-4</v>
      </c>
      <c r="I88" s="4">
        <f t="shared" si="9"/>
        <v>2.2288261515601704E-3</v>
      </c>
      <c r="J88" s="4">
        <f>+G88/G87-1</f>
        <v>2.3800936206681556E-2</v>
      </c>
      <c r="K88" s="4">
        <f t="shared" si="10"/>
        <v>0</v>
      </c>
      <c r="L88" s="4">
        <f t="shared" si="11"/>
        <v>8.4132975578699032E-4</v>
      </c>
      <c r="O88" s="2">
        <v>41038</v>
      </c>
      <c r="P88">
        <f t="shared" si="6"/>
        <v>77.090669014084511</v>
      </c>
      <c r="Q88">
        <f t="shared" si="7"/>
        <v>90.626447727389717</v>
      </c>
      <c r="R88" s="5">
        <f t="shared" si="8"/>
        <v>-363.16736426114107</v>
      </c>
    </row>
    <row r="89" spans="1:18" x14ac:dyDescent="0.3">
      <c r="A89" s="2">
        <v>41039</v>
      </c>
      <c r="B89">
        <v>178.5</v>
      </c>
      <c r="C89">
        <f>+VLOOKUP(A89,[1]TRM!$A:$B,2,FALSE)</f>
        <v>1775.96</v>
      </c>
      <c r="D89">
        <f>+B89*C89</f>
        <v>317008.86</v>
      </c>
      <c r="E89" s="3">
        <f>+D89*93.09/0.453592/100</f>
        <v>650592.48790543037</v>
      </c>
      <c r="F89" s="3">
        <f>+VLOOKUP(A89,'[1]Precios Café FNC'!$A:$B,2,FALSE)</f>
        <v>681875</v>
      </c>
      <c r="G89" s="3">
        <f>+F89-E89</f>
        <v>31282.512094569625</v>
      </c>
      <c r="H89" s="4">
        <f t="shared" si="9"/>
        <v>2.8017626539676765E-2</v>
      </c>
      <c r="I89" s="4">
        <f t="shared" si="9"/>
        <v>1.093402520385478E-2</v>
      </c>
      <c r="J89" s="4">
        <f>+G89/G88-1</f>
        <v>-0.24871691568264898</v>
      </c>
      <c r="K89" s="4">
        <f t="shared" si="10"/>
        <v>1.9126463031687191E-2</v>
      </c>
      <c r="L89" s="4">
        <f t="shared" si="11"/>
        <v>8.7242985345905577E-3</v>
      </c>
      <c r="O89" s="2">
        <v>41039</v>
      </c>
      <c r="P89">
        <f t="shared" si="6"/>
        <v>78.565140845070431</v>
      </c>
      <c r="Q89">
        <f t="shared" si="7"/>
        <v>91.41709991249293</v>
      </c>
      <c r="R89" s="5">
        <f t="shared" si="8"/>
        <v>-272.84149754551294</v>
      </c>
    </row>
    <row r="90" spans="1:18" x14ac:dyDescent="0.3">
      <c r="A90" s="2">
        <v>41040</v>
      </c>
      <c r="B90">
        <v>176.55</v>
      </c>
      <c r="C90">
        <f>+VLOOKUP(A90,[1]TRM!$A:$B,2,FALSE)</f>
        <v>1765</v>
      </c>
      <c r="D90">
        <f>+B90*C90</f>
        <v>311610.75</v>
      </c>
      <c r="E90" s="3">
        <f>+D90*93.09/0.453592/100</f>
        <v>639514.02841099491</v>
      </c>
      <c r="F90" s="3">
        <f>+VLOOKUP(A90,'[1]Precios Café FNC'!$A:$B,2,FALSE)</f>
        <v>675500</v>
      </c>
      <c r="G90" s="3">
        <f>+F90-E90</f>
        <v>35985.971589005087</v>
      </c>
      <c r="H90" s="4">
        <f t="shared" si="9"/>
        <v>-1.7028262238474867E-2</v>
      </c>
      <c r="I90" s="4">
        <f t="shared" si="9"/>
        <v>-9.3492208982585145E-3</v>
      </c>
      <c r="J90" s="4">
        <f>+G90/G89-1</f>
        <v>0.15035427718261607</v>
      </c>
      <c r="K90" s="4">
        <f t="shared" si="10"/>
        <v>-1.0924369747899121E-2</v>
      </c>
      <c r="L90" s="4">
        <f t="shared" si="11"/>
        <v>-6.1713101646433399E-3</v>
      </c>
      <c r="O90" s="2">
        <v>41040</v>
      </c>
      <c r="P90">
        <f t="shared" si="6"/>
        <v>77.706866197183118</v>
      </c>
      <c r="Q90">
        <f t="shared" si="7"/>
        <v>90.852936634580743</v>
      </c>
      <c r="R90" s="5">
        <f t="shared" si="8"/>
        <v>-313.86438369439105</v>
      </c>
    </row>
    <row r="91" spans="1:18" x14ac:dyDescent="0.3">
      <c r="A91" s="2">
        <v>41043</v>
      </c>
      <c r="B91">
        <v>177.4</v>
      </c>
      <c r="C91">
        <f>+VLOOKUP(A91,[1]TRM!$A:$B,2,FALSE)</f>
        <v>1764.69</v>
      </c>
      <c r="D91">
        <f>+B91*C91</f>
        <v>313056.00599999999</v>
      </c>
      <c r="E91" s="3">
        <f>+D91*93.09/0.453592/100</f>
        <v>642480.10543704475</v>
      </c>
      <c r="F91" s="3">
        <f>+VLOOKUP(A91,'[1]Precios Café FNC'!$A:$B,2,FALSE)</f>
        <v>674125</v>
      </c>
      <c r="G91" s="3">
        <f>+F91-E91</f>
        <v>31644.894562955247</v>
      </c>
      <c r="H91" s="4">
        <f t="shared" si="9"/>
        <v>4.6380171415780769E-3</v>
      </c>
      <c r="I91" s="4">
        <f t="shared" si="9"/>
        <v>-2.035529237601752E-3</v>
      </c>
      <c r="J91" s="4">
        <f>+G91/G90-1</f>
        <v>-0.12063248077970978</v>
      </c>
      <c r="K91" s="4">
        <f t="shared" si="10"/>
        <v>4.8145001416028954E-3</v>
      </c>
      <c r="L91" s="4">
        <f t="shared" si="11"/>
        <v>-1.7563739376769139E-4</v>
      </c>
      <c r="O91" s="2">
        <v>41043</v>
      </c>
      <c r="P91">
        <f t="shared" si="6"/>
        <v>78.08098591549296</v>
      </c>
      <c r="Q91">
        <f t="shared" si="7"/>
        <v>90.836979461574103</v>
      </c>
      <c r="R91" s="5">
        <f t="shared" si="8"/>
        <v>-276.00214446094196</v>
      </c>
    </row>
    <row r="92" spans="1:18" x14ac:dyDescent="0.3">
      <c r="A92" s="2">
        <v>41044</v>
      </c>
      <c r="B92">
        <v>177.05</v>
      </c>
      <c r="C92">
        <f>+VLOOKUP(A92,[1]TRM!$A:$B,2,FALSE)</f>
        <v>1771.6</v>
      </c>
      <c r="D92">
        <f>+B92*C92</f>
        <v>313661.78000000003</v>
      </c>
      <c r="E92" s="3">
        <f>+D92*93.09/0.453592/100</f>
        <v>643723.32625354955</v>
      </c>
      <c r="F92" s="3">
        <f>+VLOOKUP(A92,'[1]Precios Café FNC'!$A:$B,2,FALSE)</f>
        <v>678500</v>
      </c>
      <c r="G92" s="3">
        <f>+F92-E92</f>
        <v>34776.673746450455</v>
      </c>
      <c r="H92" s="4">
        <f t="shared" si="9"/>
        <v>1.9350339504429215E-3</v>
      </c>
      <c r="I92" s="4">
        <f t="shared" si="9"/>
        <v>6.4898943074356286E-3</v>
      </c>
      <c r="J92" s="4">
        <f>+G92/G91-1</f>
        <v>9.8966333329528311E-2</v>
      </c>
      <c r="K92" s="4">
        <f t="shared" si="10"/>
        <v>-1.9729425028184311E-3</v>
      </c>
      <c r="L92" s="4">
        <f t="shared" si="11"/>
        <v>3.9157019079838484E-3</v>
      </c>
      <c r="O92" s="2">
        <v>41044</v>
      </c>
      <c r="P92">
        <f t="shared" si="6"/>
        <v>77.926936619718319</v>
      </c>
      <c r="Q92">
        <f t="shared" si="7"/>
        <v>91.192669995367268</v>
      </c>
      <c r="R92" s="5">
        <f t="shared" si="8"/>
        <v>-303.31706468932816</v>
      </c>
    </row>
    <row r="93" spans="1:18" x14ac:dyDescent="0.3">
      <c r="A93" s="2">
        <v>41045</v>
      </c>
      <c r="B93">
        <v>177.4</v>
      </c>
      <c r="C93">
        <f>+VLOOKUP(A93,[1]TRM!$A:$B,2,FALSE)</f>
        <v>1778.37</v>
      </c>
      <c r="D93">
        <f>+B93*C93</f>
        <v>315482.83799999999</v>
      </c>
      <c r="E93" s="3">
        <f>+D93*93.09/0.453592/100</f>
        <v>647460.6560393481</v>
      </c>
      <c r="F93" s="3">
        <f>+VLOOKUP(A93,'[1]Precios Café FNC'!$A:$B,2,FALSE)</f>
        <v>680500</v>
      </c>
      <c r="G93" s="3">
        <f>+F93-E93</f>
        <v>33039.343960651895</v>
      </c>
      <c r="H93" s="4">
        <f t="shared" si="9"/>
        <v>5.8058013953754539E-3</v>
      </c>
      <c r="I93" s="4">
        <f t="shared" si="9"/>
        <v>2.9476787030213725E-3</v>
      </c>
      <c r="J93" s="4">
        <f>+G93/G92-1</f>
        <v>-4.9956755452377988E-2</v>
      </c>
      <c r="K93" s="4">
        <f t="shared" si="10"/>
        <v>1.9768426998023614E-3</v>
      </c>
      <c r="L93" s="4">
        <f t="shared" si="11"/>
        <v>3.8214043802211606E-3</v>
      </c>
      <c r="O93" s="2">
        <v>41045</v>
      </c>
      <c r="P93">
        <f t="shared" si="6"/>
        <v>78.08098591549296</v>
      </c>
      <c r="Q93">
        <f t="shared" si="7"/>
        <v>91.541154063931629</v>
      </c>
      <c r="R93" s="5">
        <f t="shared" si="8"/>
        <v>-288.16432826411028</v>
      </c>
    </row>
    <row r="94" spans="1:18" x14ac:dyDescent="0.3">
      <c r="A94" s="2">
        <v>41046</v>
      </c>
      <c r="B94">
        <v>178.65</v>
      </c>
      <c r="C94">
        <f>+VLOOKUP(A94,[1]TRM!$A:$B,2,FALSE)</f>
        <v>1793.61</v>
      </c>
      <c r="D94">
        <f>+B94*C94</f>
        <v>320428.4265</v>
      </c>
      <c r="E94" s="3">
        <f>+D94*93.09/0.453592/100</f>
        <v>657610.41250473994</v>
      </c>
      <c r="F94" s="3">
        <f>+VLOOKUP(A94,'[1]Precios Café FNC'!$A:$B,2,FALSE)</f>
        <v>688125</v>
      </c>
      <c r="G94" s="3">
        <f>+F94-E94</f>
        <v>30514.587495260057</v>
      </c>
      <c r="H94" s="4">
        <f t="shared" si="9"/>
        <v>1.5676252094575238E-2</v>
      </c>
      <c r="I94" s="4">
        <f t="shared" si="9"/>
        <v>1.1204996326230621E-2</v>
      </c>
      <c r="J94" s="4">
        <f>+G94/G93-1</f>
        <v>-7.6416664580225557E-2</v>
      </c>
      <c r="K94" s="4">
        <f t="shared" si="10"/>
        <v>7.0462232243517775E-3</v>
      </c>
      <c r="L94" s="4">
        <f t="shared" si="11"/>
        <v>8.5696452369303788E-3</v>
      </c>
      <c r="O94" s="2">
        <v>41046</v>
      </c>
      <c r="P94">
        <f t="shared" si="6"/>
        <v>78.631161971830991</v>
      </c>
      <c r="Q94">
        <f t="shared" si="7"/>
        <v>92.325629278838733</v>
      </c>
      <c r="R94" s="5">
        <f t="shared" si="8"/>
        <v>-266.14377144716576</v>
      </c>
    </row>
    <row r="95" spans="1:18" x14ac:dyDescent="0.3">
      <c r="A95" s="2">
        <v>41047</v>
      </c>
      <c r="B95">
        <v>177.7</v>
      </c>
      <c r="C95">
        <f>+VLOOKUP(A95,[1]TRM!$A:$B,2,FALSE)</f>
        <v>1804.92</v>
      </c>
      <c r="D95">
        <f>+B95*C95</f>
        <v>320734.28399999999</v>
      </c>
      <c r="E95" s="3">
        <f>+D95*93.09/0.453592/100</f>
        <v>658238.11922520678</v>
      </c>
      <c r="F95" s="3">
        <f>+VLOOKUP(A95,'[1]Precios Café FNC'!$A:$B,2,FALSE)</f>
        <v>687250</v>
      </c>
      <c r="G95" s="3">
        <f>+F95-E95</f>
        <v>29011.880774793215</v>
      </c>
      <c r="H95" s="4">
        <f t="shared" si="9"/>
        <v>9.5452673578577674E-4</v>
      </c>
      <c r="I95" s="4">
        <f t="shared" si="9"/>
        <v>-1.271571298819274E-3</v>
      </c>
      <c r="J95" s="4">
        <f>+G95/G94-1</f>
        <v>-4.9245519727253773E-2</v>
      </c>
      <c r="K95" s="4">
        <f t="shared" si="10"/>
        <v>-5.3176602294990882E-3</v>
      </c>
      <c r="L95" s="4">
        <f t="shared" si="11"/>
        <v>6.305718634485924E-3</v>
      </c>
      <c r="O95" s="2">
        <v>41047</v>
      </c>
      <c r="P95">
        <f t="shared" si="6"/>
        <v>78.213028169014081</v>
      </c>
      <c r="Q95">
        <f t="shared" si="7"/>
        <v>92.907808719822924</v>
      </c>
      <c r="R95" s="5">
        <f t="shared" si="8"/>
        <v>-253.03738310007864</v>
      </c>
    </row>
    <row r="96" spans="1:18" x14ac:dyDescent="0.3">
      <c r="A96" s="2">
        <v>41052</v>
      </c>
      <c r="B96">
        <v>166.9</v>
      </c>
      <c r="C96">
        <f>+VLOOKUP(A96,[1]TRM!$A:$B,2,FALSE)</f>
        <v>1824.73</v>
      </c>
      <c r="D96">
        <f>+B96*C96</f>
        <v>304547.43700000003</v>
      </c>
      <c r="E96" s="3">
        <f>+D96*93.09/0.453592/100</f>
        <v>625018.09798960318</v>
      </c>
      <c r="F96" s="3">
        <f>+VLOOKUP(A96,'[1]Precios Café FNC'!$A:$B,2,FALSE)</f>
        <v>652250</v>
      </c>
      <c r="G96" s="3">
        <f>+F96-E96</f>
        <v>27231.902010396821</v>
      </c>
      <c r="H96" s="4">
        <f t="shared" si="9"/>
        <v>-5.0468090901064744E-2</v>
      </c>
      <c r="I96" s="4">
        <f t="shared" si="9"/>
        <v>-5.0927610040014559E-2</v>
      </c>
      <c r="J96" s="4">
        <f>+G96/G95-1</f>
        <v>-6.1353442688311222E-2</v>
      </c>
      <c r="K96" s="4">
        <f t="shared" si="10"/>
        <v>-6.0776589758019028E-2</v>
      </c>
      <c r="L96" s="4">
        <f t="shared" si="11"/>
        <v>1.0975555703299777E-2</v>
      </c>
      <c r="O96" s="2">
        <v>41052</v>
      </c>
      <c r="P96">
        <f t="shared" si="6"/>
        <v>73.45950704225352</v>
      </c>
      <c r="Q96">
        <f t="shared" si="7"/>
        <v>93.927523549698876</v>
      </c>
      <c r="R96" s="5">
        <f t="shared" si="8"/>
        <v>-237.51266851804772</v>
      </c>
    </row>
    <row r="97" spans="1:18" x14ac:dyDescent="0.3">
      <c r="A97" s="2">
        <v>41053</v>
      </c>
      <c r="B97">
        <v>166.9</v>
      </c>
      <c r="C97">
        <f>+VLOOKUP(A97,[1]TRM!$A:$B,2,FALSE)</f>
        <v>1845.17</v>
      </c>
      <c r="D97">
        <f>+B97*C97</f>
        <v>307958.87300000002</v>
      </c>
      <c r="E97" s="3">
        <f>+D97*93.09/0.453592/100</f>
        <v>632019.33648675471</v>
      </c>
      <c r="F97" s="3">
        <f>+VLOOKUP(A97,'[1]Precios Café FNC'!$A:$B,2,FALSE)</f>
        <v>651625</v>
      </c>
      <c r="G97" s="3">
        <f>+F97-E97</f>
        <v>19605.663513245294</v>
      </c>
      <c r="H97" s="4">
        <f t="shared" si="9"/>
        <v>1.1201657231480588E-2</v>
      </c>
      <c r="I97" s="4">
        <f t="shared" si="9"/>
        <v>-9.5822154082025879E-4</v>
      </c>
      <c r="J97" s="4">
        <f>+G97/G96-1</f>
        <v>-0.28004795604214205</v>
      </c>
      <c r="K97" s="4">
        <f t="shared" si="10"/>
        <v>0</v>
      </c>
      <c r="L97" s="4">
        <f t="shared" si="11"/>
        <v>1.120165723148081E-2</v>
      </c>
      <c r="O97" s="2">
        <v>41053</v>
      </c>
      <c r="P97">
        <f t="shared" si="6"/>
        <v>73.45950704225352</v>
      </c>
      <c r="Q97">
        <f t="shared" si="7"/>
        <v>94.979667473104442</v>
      </c>
      <c r="R97" s="5">
        <f t="shared" si="8"/>
        <v>-170.99773116545362</v>
      </c>
    </row>
    <row r="98" spans="1:18" x14ac:dyDescent="0.3">
      <c r="A98" s="2">
        <v>41054</v>
      </c>
      <c r="B98">
        <v>167.8</v>
      </c>
      <c r="C98">
        <f>+VLOOKUP(A98,[1]TRM!$A:$B,2,FALSE)</f>
        <v>1836.45</v>
      </c>
      <c r="D98">
        <f>+B98*C98</f>
        <v>308156.31000000006</v>
      </c>
      <c r="E98" s="3">
        <f>+D98*93.09/0.453592/100</f>
        <v>632424.53345517581</v>
      </c>
      <c r="F98" s="3">
        <f>+VLOOKUP(A98,'[1]Precios Café FNC'!$A:$B,2,FALSE)</f>
        <v>652000</v>
      </c>
      <c r="G98" s="3">
        <f>+F98-E98</f>
        <v>19575.466544824187</v>
      </c>
      <c r="H98" s="4">
        <f t="shared" si="9"/>
        <v>6.4111482834294797E-4</v>
      </c>
      <c r="I98" s="4">
        <f t="shared" si="9"/>
        <v>5.7548436600796116E-4</v>
      </c>
      <c r="J98" s="4">
        <f>+G98/G97-1</f>
        <v>-1.5402166012237206E-3</v>
      </c>
      <c r="K98" s="4">
        <f t="shared" si="10"/>
        <v>5.3924505692031222E-3</v>
      </c>
      <c r="L98" s="4">
        <f t="shared" si="11"/>
        <v>-4.72585181853169E-3</v>
      </c>
      <c r="O98" s="2">
        <v>41054</v>
      </c>
      <c r="P98">
        <f t="shared" si="6"/>
        <v>73.855633802816911</v>
      </c>
      <c r="Q98">
        <f t="shared" si="7"/>
        <v>94.530807638853148</v>
      </c>
      <c r="R98" s="5">
        <f t="shared" si="8"/>
        <v>-170.73435762114099</v>
      </c>
    </row>
    <row r="99" spans="1:18" x14ac:dyDescent="0.3">
      <c r="A99" s="2">
        <v>41058</v>
      </c>
      <c r="B99">
        <v>165.4</v>
      </c>
      <c r="C99">
        <f>+VLOOKUP(A99,[1]TRM!$A:$B,2,FALSE)</f>
        <v>1840.69</v>
      </c>
      <c r="D99">
        <f>+B99*C99</f>
        <v>304450.12600000005</v>
      </c>
      <c r="E99" s="3">
        <f>+D99*93.09/0.453592/100</f>
        <v>624818.38809635106</v>
      </c>
      <c r="F99" s="3">
        <f>+VLOOKUP(A99,'[1]Precios Café FNC'!$A:$B,2,FALSE)</f>
        <v>644000</v>
      </c>
      <c r="G99" s="3">
        <f>+F99-E99</f>
        <v>19181.61190364894</v>
      </c>
      <c r="H99" s="4">
        <f t="shared" si="9"/>
        <v>-1.2026961252229573E-2</v>
      </c>
      <c r="I99" s="4">
        <f t="shared" si="9"/>
        <v>-1.2269938650306789E-2</v>
      </c>
      <c r="J99" s="4">
        <f>+G99/G98-1</f>
        <v>-2.0119808653009219E-2</v>
      </c>
      <c r="K99" s="4">
        <f t="shared" si="10"/>
        <v>-1.4302741358760418E-2</v>
      </c>
      <c r="L99" s="4">
        <f t="shared" si="11"/>
        <v>2.3088023088022602E-3</v>
      </c>
      <c r="O99" s="2">
        <v>41058</v>
      </c>
      <c r="P99">
        <f t="shared" si="6"/>
        <v>72.799295774647902</v>
      </c>
      <c r="Q99">
        <f t="shared" si="7"/>
        <v>94.749060585782672</v>
      </c>
      <c r="R99" s="5">
        <f t="shared" si="8"/>
        <v>-167.29921501530919</v>
      </c>
    </row>
    <row r="100" spans="1:18" x14ac:dyDescent="0.3">
      <c r="A100" s="2">
        <v>41059</v>
      </c>
      <c r="B100">
        <v>164.4</v>
      </c>
      <c r="C100">
        <f>+VLOOKUP(A100,[1]TRM!$A:$B,2,FALSE)</f>
        <v>1818.82</v>
      </c>
      <c r="D100">
        <f>+B100*C100</f>
        <v>299014.00799999997</v>
      </c>
      <c r="E100" s="3">
        <f>+D100*93.09/0.453592/100</f>
        <v>613661.92535847193</v>
      </c>
      <c r="F100" s="3">
        <f>+VLOOKUP(A100,'[1]Precios Café FNC'!$A:$B,2,FALSE)</f>
        <v>642250</v>
      </c>
      <c r="G100" s="3">
        <f>+F100-E100</f>
        <v>28588.074641528074</v>
      </c>
      <c r="H100" s="4">
        <f t="shared" si="9"/>
        <v>-1.7855528823135014E-2</v>
      </c>
      <c r="I100" s="4">
        <f t="shared" si="9"/>
        <v>-2.7173913043477826E-3</v>
      </c>
      <c r="J100" s="4">
        <f>+G100/G99-1</f>
        <v>0.49038958691942525</v>
      </c>
      <c r="K100" s="4">
        <f t="shared" si="10"/>
        <v>-6.0459492140265692E-3</v>
      </c>
      <c r="L100" s="4">
        <f t="shared" si="11"/>
        <v>-1.1881414034954352E-2</v>
      </c>
      <c r="O100" s="2">
        <v>41059</v>
      </c>
      <c r="P100">
        <f t="shared" si="6"/>
        <v>72.359154929577471</v>
      </c>
      <c r="Q100">
        <f t="shared" si="7"/>
        <v>93.623307767540027</v>
      </c>
      <c r="R100" s="5">
        <f t="shared" si="8"/>
        <v>-249.34100795861079</v>
      </c>
    </row>
    <row r="101" spans="1:18" x14ac:dyDescent="0.3">
      <c r="A101" s="2">
        <v>41060</v>
      </c>
      <c r="B101">
        <v>160.65</v>
      </c>
      <c r="C101">
        <f>+VLOOKUP(A101,[1]TRM!$A:$B,2,FALSE)</f>
        <v>1827.83</v>
      </c>
      <c r="D101">
        <f>+B101*C101</f>
        <v>293640.88949999999</v>
      </c>
      <c r="E101" s="3">
        <f>+D101*93.09/0.453592/100</f>
        <v>602634.7555414337</v>
      </c>
      <c r="F101" s="3">
        <f>+VLOOKUP(A101,'[1]Precios Café FNC'!$A:$B,2,FALSE)</f>
        <v>639875</v>
      </c>
      <c r="G101" s="3">
        <f>+F101-E101</f>
        <v>37240.244458566303</v>
      </c>
      <c r="H101" s="4">
        <f t="shared" si="9"/>
        <v>-1.7969454126711026E-2</v>
      </c>
      <c r="I101" s="4">
        <f t="shared" si="9"/>
        <v>-3.6979369404437357E-3</v>
      </c>
      <c r="J101" s="4">
        <f>+G101/G100-1</f>
        <v>0.3026496161609209</v>
      </c>
      <c r="K101" s="4">
        <f t="shared" si="10"/>
        <v>-2.2810218978102204E-2</v>
      </c>
      <c r="L101" s="4">
        <f t="shared" si="11"/>
        <v>4.9537612298082845E-3</v>
      </c>
      <c r="O101" s="2">
        <v>41060</v>
      </c>
      <c r="P101">
        <f t="shared" si="6"/>
        <v>70.708626760563391</v>
      </c>
      <c r="Q101">
        <f t="shared" si="7"/>
        <v>94.087095279765265</v>
      </c>
      <c r="R101" s="5">
        <f t="shared" si="8"/>
        <v>-324.80396831046147</v>
      </c>
    </row>
    <row r="102" spans="1:18" x14ac:dyDescent="0.3">
      <c r="A102" s="2">
        <v>41061</v>
      </c>
      <c r="B102">
        <v>157.5</v>
      </c>
      <c r="C102">
        <f>+VLOOKUP(A102,[1]TRM!$A:$B,2,FALSE)</f>
        <v>1833.8</v>
      </c>
      <c r="D102">
        <f>+B102*C102</f>
        <v>288823.5</v>
      </c>
      <c r="E102" s="3">
        <f>+D102*93.09/0.453592/100</f>
        <v>592748.09994444356</v>
      </c>
      <c r="F102" s="3">
        <f>+VLOOKUP(A102,'[1]Precios Café FNC'!$A:$B,2,FALSE)</f>
        <v>618000</v>
      </c>
      <c r="G102" s="3">
        <f>+F102-E102</f>
        <v>25251.900055556442</v>
      </c>
      <c r="H102" s="4">
        <f t="shared" si="9"/>
        <v>-1.6405717569521028E-2</v>
      </c>
      <c r="I102" s="4">
        <f t="shared" si="9"/>
        <v>-3.4186364524321111E-2</v>
      </c>
      <c r="J102" s="4">
        <f>+G102/G101-1</f>
        <v>-0.32191905765678197</v>
      </c>
      <c r="K102" s="4">
        <f t="shared" si="10"/>
        <v>-1.9607843137254943E-2</v>
      </c>
      <c r="L102" s="4">
        <f t="shared" si="11"/>
        <v>3.2661680790884162E-3</v>
      </c>
      <c r="O102" s="2">
        <v>41061</v>
      </c>
      <c r="P102">
        <f t="shared" si="6"/>
        <v>69.322183098591552</v>
      </c>
      <c r="Q102">
        <f t="shared" si="7"/>
        <v>94.394399547022175</v>
      </c>
      <c r="R102" s="5">
        <f t="shared" si="8"/>
        <v>-220.24338090877444</v>
      </c>
    </row>
    <row r="103" spans="1:18" x14ac:dyDescent="0.3">
      <c r="A103" s="2">
        <v>41064</v>
      </c>
      <c r="B103">
        <v>158.44999999999999</v>
      </c>
      <c r="C103">
        <f>+VLOOKUP(A103,[1]TRM!$A:$B,2,FALSE)</f>
        <v>1834.71</v>
      </c>
      <c r="D103">
        <f>+B103*C103</f>
        <v>290709.79949999996</v>
      </c>
      <c r="E103" s="3">
        <f>+D103*93.09/0.453592/100</f>
        <v>596619.32387376763</v>
      </c>
      <c r="F103" s="3">
        <f>+VLOOKUP(A103,'[1]Precios Café FNC'!$A:$B,2,FALSE)</f>
        <v>613375</v>
      </c>
      <c r="G103" s="3">
        <f>+F103-E103</f>
        <v>16755.676126232371</v>
      </c>
      <c r="H103" s="4">
        <f t="shared" si="9"/>
        <v>6.5309765306491574E-3</v>
      </c>
      <c r="I103" s="4">
        <f t="shared" si="9"/>
        <v>-7.4838187702265246E-3</v>
      </c>
      <c r="J103" s="4">
        <f>+G103/G102-1</f>
        <v>-0.33645879758084019</v>
      </c>
      <c r="K103" s="4">
        <f t="shared" si="10"/>
        <v>6.0317460317460547E-3</v>
      </c>
      <c r="L103" s="4">
        <f t="shared" si="11"/>
        <v>4.9623732140924304E-4</v>
      </c>
      <c r="O103" s="2">
        <v>41064</v>
      </c>
      <c r="P103">
        <f t="shared" si="6"/>
        <v>69.740316901408448</v>
      </c>
      <c r="Q103">
        <f t="shared" si="7"/>
        <v>94.441241571009414</v>
      </c>
      <c r="R103" s="5">
        <f t="shared" si="8"/>
        <v>-146.14055779306923</v>
      </c>
    </row>
    <row r="104" spans="1:18" x14ac:dyDescent="0.3">
      <c r="A104" s="2">
        <v>41065</v>
      </c>
      <c r="B104">
        <v>156.19999999999999</v>
      </c>
      <c r="C104">
        <f>+VLOOKUP(A104,[1]TRM!$A:$B,2,FALSE)</f>
        <v>1815.54</v>
      </c>
      <c r="D104">
        <f>+B104*C104</f>
        <v>283587.348</v>
      </c>
      <c r="E104" s="3">
        <f>+D104*93.09/0.453592/100</f>
        <v>582002.02440342866</v>
      </c>
      <c r="F104" s="3">
        <f>+VLOOKUP(A104,'[1]Precios Café FNC'!$A:$B,2,FALSE)</f>
        <v>598750</v>
      </c>
      <c r="G104" s="3">
        <f>+F104-E104</f>
        <v>16747.975596571341</v>
      </c>
      <c r="H104" s="4">
        <f t="shared" si="9"/>
        <v>-2.4500211249328663E-2</v>
      </c>
      <c r="I104" s="4">
        <f t="shared" si="9"/>
        <v>-2.3843488893417586E-2</v>
      </c>
      <c r="J104" s="4">
        <f>+G104/G103-1</f>
        <v>-4.5957737563173673E-4</v>
      </c>
      <c r="K104" s="4">
        <f t="shared" si="10"/>
        <v>-1.4200063111391659E-2</v>
      </c>
      <c r="L104" s="4">
        <f t="shared" si="11"/>
        <v>-1.0448517749399144E-2</v>
      </c>
      <c r="O104" s="2">
        <v>41065</v>
      </c>
      <c r="P104">
        <f t="shared" si="6"/>
        <v>68.75</v>
      </c>
      <c r="Q104">
        <f t="shared" si="7"/>
        <v>93.454470582179439</v>
      </c>
      <c r="R104" s="5">
        <f t="shared" si="8"/>
        <v>-146.07339489904533</v>
      </c>
    </row>
    <row r="105" spans="1:18" x14ac:dyDescent="0.3">
      <c r="A105" s="2">
        <v>41066</v>
      </c>
      <c r="B105">
        <v>155.9</v>
      </c>
      <c r="C105">
        <f>+VLOOKUP(A105,[1]TRM!$A:$B,2,FALSE)</f>
        <v>1798.85</v>
      </c>
      <c r="D105">
        <f>+B105*C105</f>
        <v>280440.71499999997</v>
      </c>
      <c r="E105" s="3">
        <f>+D105*93.09/0.453592/100</f>
        <v>575544.23709743551</v>
      </c>
      <c r="F105" s="3">
        <f>+VLOOKUP(A105,'[1]Precios Café FNC'!$A:$B,2,FALSE)</f>
        <v>593125</v>
      </c>
      <c r="G105" s="3">
        <f>+F105-E105</f>
        <v>17580.762902564486</v>
      </c>
      <c r="H105" s="4">
        <f t="shared" si="9"/>
        <v>-1.1095815882449234E-2</v>
      </c>
      <c r="I105" s="4">
        <f t="shared" si="9"/>
        <v>-9.394572025052228E-3</v>
      </c>
      <c r="J105" s="4">
        <f>+G105/G104-1</f>
        <v>4.9724654851039718E-2</v>
      </c>
      <c r="K105" s="4">
        <f t="shared" si="10"/>
        <v>-1.920614596670811E-3</v>
      </c>
      <c r="L105" s="4">
        <f t="shared" si="11"/>
        <v>-9.1928572215429494E-3</v>
      </c>
      <c r="O105" s="2">
        <v>41066</v>
      </c>
      <c r="P105">
        <f t="shared" si="6"/>
        <v>68.617957746478879</v>
      </c>
      <c r="Q105">
        <f t="shared" si="7"/>
        <v>92.595356977402574</v>
      </c>
      <c r="R105" s="5">
        <f t="shared" si="8"/>
        <v>-153.33684404331999</v>
      </c>
    </row>
    <row r="106" spans="1:18" x14ac:dyDescent="0.3">
      <c r="A106" s="2">
        <v>41067</v>
      </c>
      <c r="B106">
        <v>156.65</v>
      </c>
      <c r="C106">
        <f>+VLOOKUP(A106,[1]TRM!$A:$B,2,FALSE)</f>
        <v>1782.89</v>
      </c>
      <c r="D106">
        <f>+B106*C106</f>
        <v>279289.71850000002</v>
      </c>
      <c r="E106" s="3">
        <f>+D106*93.09/0.453592/100</f>
        <v>573182.06439189846</v>
      </c>
      <c r="F106" s="3">
        <f>+VLOOKUP(A106,'[1]Precios Café FNC'!$A:$B,2,FALSE)</f>
        <v>592000</v>
      </c>
      <c r="G106" s="3">
        <f>+F106-E106</f>
        <v>18817.935608101543</v>
      </c>
      <c r="H106" s="4">
        <f t="shared" si="9"/>
        <v>-4.1042417824386224E-3</v>
      </c>
      <c r="I106" s="4">
        <f t="shared" si="9"/>
        <v>-1.8967334035827621E-3</v>
      </c>
      <c r="J106" s="4">
        <f>+G106/G105-1</f>
        <v>7.0370820219445296E-2</v>
      </c>
      <c r="K106" s="4">
        <f t="shared" si="10"/>
        <v>4.810776138550299E-3</v>
      </c>
      <c r="L106" s="4">
        <f t="shared" si="11"/>
        <v>-8.8723351029823538E-3</v>
      </c>
      <c r="O106" s="2">
        <v>41067</v>
      </c>
      <c r="P106">
        <f t="shared" si="6"/>
        <v>68.948063380281695</v>
      </c>
      <c r="Q106">
        <f t="shared" si="7"/>
        <v>91.773819941318791</v>
      </c>
      <c r="R106" s="5">
        <f t="shared" si="8"/>
        <v>-164.12728352850954</v>
      </c>
    </row>
    <row r="107" spans="1:18" x14ac:dyDescent="0.3">
      <c r="A107" s="2">
        <v>41068</v>
      </c>
      <c r="B107">
        <v>155.6</v>
      </c>
      <c r="C107">
        <f>+VLOOKUP(A107,[1]TRM!$A:$B,2,FALSE)</f>
        <v>1766.91</v>
      </c>
      <c r="D107">
        <f>+B107*C107</f>
        <v>274931.196</v>
      </c>
      <c r="E107" s="3">
        <f>+D107*93.09/0.453592/100</f>
        <v>564237.13459761196</v>
      </c>
      <c r="F107" s="3">
        <f>+VLOOKUP(A107,'[1]Precios Café FNC'!$A:$B,2,FALSE)</f>
        <v>590500</v>
      </c>
      <c r="G107" s="3">
        <f>+F107-E107</f>
        <v>26262.865402388037</v>
      </c>
      <c r="H107" s="4">
        <f t="shared" si="9"/>
        <v>-1.5605739170810207E-2</v>
      </c>
      <c r="I107" s="4">
        <f t="shared" si="9"/>
        <v>-2.5337837837837718E-3</v>
      </c>
      <c r="J107" s="4">
        <f>+G107/G106-1</f>
        <v>0.39562946485380079</v>
      </c>
      <c r="K107" s="4">
        <f t="shared" si="10"/>
        <v>-6.7028407277370805E-3</v>
      </c>
      <c r="L107" s="4">
        <f t="shared" si="11"/>
        <v>-8.9629758425926465E-3</v>
      </c>
      <c r="O107" s="2">
        <v>41068</v>
      </c>
      <c r="P107">
        <f t="shared" si="6"/>
        <v>68.485915492957744</v>
      </c>
      <c r="Q107">
        <f t="shared" si="7"/>
        <v>90.951253410202298</v>
      </c>
      <c r="R107" s="5">
        <f t="shared" si="8"/>
        <v>-229.0608728788018</v>
      </c>
    </row>
    <row r="108" spans="1:18" x14ac:dyDescent="0.3">
      <c r="A108" s="2">
        <v>41071</v>
      </c>
      <c r="B108">
        <v>155.1</v>
      </c>
      <c r="C108">
        <f>+VLOOKUP(A108,[1]TRM!$A:$B,2,FALSE)</f>
        <v>1776.26</v>
      </c>
      <c r="D108">
        <f>+B108*C108</f>
        <v>275497.92599999998</v>
      </c>
      <c r="E108" s="3">
        <f>+D108*93.09/0.453592/100</f>
        <v>565400.22600354499</v>
      </c>
      <c r="F108" s="3">
        <f>+VLOOKUP(A108,'[1]Precios Café FNC'!$A:$B,2,FALSE)</f>
        <v>583500</v>
      </c>
      <c r="G108" s="3">
        <f>+F108-E108</f>
        <v>18099.773996455013</v>
      </c>
      <c r="H108" s="4">
        <f t="shared" si="9"/>
        <v>2.0613521064374307E-3</v>
      </c>
      <c r="I108" s="4">
        <f t="shared" si="9"/>
        <v>-1.1854360711261669E-2</v>
      </c>
      <c r="J108" s="4">
        <f>+G108/G107-1</f>
        <v>-0.31082257327453566</v>
      </c>
      <c r="K108" s="4">
        <f t="shared" si="10"/>
        <v>-3.2133676092545027E-3</v>
      </c>
      <c r="L108" s="4">
        <f t="shared" si="11"/>
        <v>5.2917239700946972E-3</v>
      </c>
      <c r="O108" s="2">
        <v>41071</v>
      </c>
      <c r="P108">
        <f t="shared" si="6"/>
        <v>68.265845070422543</v>
      </c>
      <c r="Q108">
        <f t="shared" si="7"/>
        <v>91.432542337983207</v>
      </c>
      <c r="R108" s="5">
        <f t="shared" si="8"/>
        <v>-157.86358293410132</v>
      </c>
    </row>
    <row r="109" spans="1:18" x14ac:dyDescent="0.3">
      <c r="A109" s="2">
        <v>41072</v>
      </c>
      <c r="B109">
        <v>154.19999999999999</v>
      </c>
      <c r="C109">
        <f>+VLOOKUP(A109,[1]TRM!$A:$B,2,FALSE)</f>
        <v>1776.26</v>
      </c>
      <c r="D109">
        <f>+B109*C109</f>
        <v>273899.29199999996</v>
      </c>
      <c r="E109" s="3">
        <f>+D109*93.09/0.453592/100</f>
        <v>562119.37362828257</v>
      </c>
      <c r="F109" s="3">
        <f>+VLOOKUP(A109,'[1]Precios Café FNC'!$A:$B,2,FALSE)</f>
        <v>583625</v>
      </c>
      <c r="G109" s="3">
        <f>+F109-E109</f>
        <v>21505.62637171743</v>
      </c>
      <c r="H109" s="4">
        <f t="shared" si="9"/>
        <v>-5.8027079303676343E-3</v>
      </c>
      <c r="I109" s="4">
        <f t="shared" si="9"/>
        <v>2.1422450728358911E-4</v>
      </c>
      <c r="J109" s="4">
        <f>+G109/G108-1</f>
        <v>0.18817098909243191</v>
      </c>
      <c r="K109" s="4">
        <f t="shared" si="10"/>
        <v>-5.8027079303675233E-3</v>
      </c>
      <c r="L109" s="4">
        <f t="shared" si="11"/>
        <v>0</v>
      </c>
      <c r="O109" s="2">
        <v>41072</v>
      </c>
      <c r="P109">
        <f t="shared" si="6"/>
        <v>67.869718309859152</v>
      </c>
      <c r="Q109">
        <f t="shared" si="7"/>
        <v>91.432542337983207</v>
      </c>
      <c r="R109" s="5">
        <f t="shared" si="8"/>
        <v>-187.56892947648629</v>
      </c>
    </row>
    <row r="110" spans="1:18" x14ac:dyDescent="0.3">
      <c r="A110" s="2">
        <v>41073</v>
      </c>
      <c r="B110">
        <v>152.5</v>
      </c>
      <c r="C110">
        <f>+VLOOKUP(A110,[1]TRM!$A:$B,2,FALSE)</f>
        <v>1776.47</v>
      </c>
      <c r="D110">
        <f>+B110*C110</f>
        <v>270911.67499999999</v>
      </c>
      <c r="E110" s="3">
        <f>+D110*93.09/0.453592/100</f>
        <v>555987.93245361466</v>
      </c>
      <c r="F110" s="3">
        <f>+VLOOKUP(A110,'[1]Precios Café FNC'!$A:$B,2,FALSE)</f>
        <v>580000</v>
      </c>
      <c r="G110" s="3">
        <f>+F110-E110</f>
        <v>24012.06754638534</v>
      </c>
      <c r="H110" s="4">
        <f t="shared" si="9"/>
        <v>-1.0907720783739583E-2</v>
      </c>
      <c r="I110" s="4">
        <f t="shared" si="9"/>
        <v>-6.2111801242236142E-3</v>
      </c>
      <c r="J110" s="4">
        <f>+G110/G109-1</f>
        <v>0.11654815959995446</v>
      </c>
      <c r="K110" s="4">
        <f t="shared" si="10"/>
        <v>-1.1024643320363126E-2</v>
      </c>
      <c r="L110" s="4">
        <f t="shared" si="11"/>
        <v>1.1822593539245752E-4</v>
      </c>
      <c r="O110" s="2">
        <v>41073</v>
      </c>
      <c r="P110">
        <f t="shared" si="6"/>
        <v>67.12147887323944</v>
      </c>
      <c r="Q110">
        <f t="shared" si="7"/>
        <v>91.443352035826436</v>
      </c>
      <c r="R110" s="5">
        <f t="shared" si="8"/>
        <v>-209.42974300510443</v>
      </c>
    </row>
    <row r="111" spans="1:18" x14ac:dyDescent="0.3">
      <c r="A111" s="2">
        <v>41074</v>
      </c>
      <c r="B111">
        <v>149.19999999999999</v>
      </c>
      <c r="C111">
        <f>+VLOOKUP(A111,[1]TRM!$A:$B,2,FALSE)</f>
        <v>1783.45</v>
      </c>
      <c r="D111">
        <f>+B111*C111</f>
        <v>266090.74</v>
      </c>
      <c r="E111" s="3">
        <f>+D111*93.09/0.453592/100</f>
        <v>546094.00048060808</v>
      </c>
      <c r="F111" s="3">
        <f>+VLOOKUP(A111,'[1]Precios Café FNC'!$A:$B,2,FALSE)</f>
        <v>571875</v>
      </c>
      <c r="G111" s="3">
        <f>+F111-E111</f>
        <v>25780.999519391917</v>
      </c>
      <c r="H111" s="4">
        <f t="shared" si="9"/>
        <v>-1.7795227909612965E-2</v>
      </c>
      <c r="I111" s="4">
        <f t="shared" si="9"/>
        <v>-1.4008620689655138E-2</v>
      </c>
      <c r="J111" s="4">
        <f>+G111/G110-1</f>
        <v>7.3668457311701241E-2</v>
      </c>
      <c r="K111" s="4">
        <f t="shared" si="10"/>
        <v>-2.163934426229519E-2</v>
      </c>
      <c r="L111" s="4">
        <f t="shared" si="11"/>
        <v>3.9291403738874742E-3</v>
      </c>
      <c r="O111" s="2">
        <v>41074</v>
      </c>
      <c r="P111">
        <f t="shared" si="6"/>
        <v>65.66901408450704</v>
      </c>
      <c r="Q111">
        <f t="shared" si="7"/>
        <v>91.802645802234011</v>
      </c>
      <c r="R111" s="5">
        <f t="shared" si="8"/>
        <v>-224.85810908747652</v>
      </c>
    </row>
    <row r="112" spans="1:18" x14ac:dyDescent="0.3">
      <c r="A112" s="2">
        <v>41075</v>
      </c>
      <c r="B112">
        <v>150.05000000000001</v>
      </c>
      <c r="C112">
        <f>+VLOOKUP(A112,[1]TRM!$A:$B,2,FALSE)</f>
        <v>1787.63</v>
      </c>
      <c r="D112">
        <f>+B112*C112</f>
        <v>268233.88150000002</v>
      </c>
      <c r="E112" s="3">
        <f>+D112*93.09/0.453592/100</f>
        <v>550492.33736121887</v>
      </c>
      <c r="F112" s="3">
        <f>+VLOOKUP(A112,'[1]Precios Café FNC'!$A:$B,2,FALSE)</f>
        <v>573000</v>
      </c>
      <c r="G112" s="3">
        <f>+F112-E112</f>
        <v>22507.662638781127</v>
      </c>
      <c r="H112" s="4">
        <f t="shared" si="9"/>
        <v>8.0541754290284207E-3</v>
      </c>
      <c r="I112" s="4">
        <f t="shared" si="9"/>
        <v>1.9672131147541183E-3</v>
      </c>
      <c r="J112" s="4">
        <f>+G112/G111-1</f>
        <v>-0.12696702771933477</v>
      </c>
      <c r="K112" s="4">
        <f t="shared" si="10"/>
        <v>5.6970509383380552E-3</v>
      </c>
      <c r="L112" s="4">
        <f t="shared" si="11"/>
        <v>2.3437719027727955E-3</v>
      </c>
      <c r="O112" s="2">
        <v>41075</v>
      </c>
      <c r="P112">
        <f t="shared" si="6"/>
        <v>66.043133802816911</v>
      </c>
      <c r="Q112">
        <f t="shared" si="7"/>
        <v>92.017810264065474</v>
      </c>
      <c r="R112" s="5">
        <f t="shared" si="8"/>
        <v>-196.30854331804969</v>
      </c>
    </row>
    <row r="113" spans="1:18" x14ac:dyDescent="0.3">
      <c r="A113" s="2">
        <v>41078</v>
      </c>
      <c r="B113">
        <v>149.55000000000001</v>
      </c>
      <c r="C113">
        <f>+VLOOKUP(A113,[1]TRM!$A:$B,2,FALSE)</f>
        <v>1786.21</v>
      </c>
      <c r="D113">
        <f>+B113*C113</f>
        <v>267127.70550000004</v>
      </c>
      <c r="E113" s="3">
        <f>+D113*93.09/0.453592/100</f>
        <v>548222.14908982092</v>
      </c>
      <c r="F113" s="3">
        <f>+VLOOKUP(A113,'[1]Precios Café FNC'!$A:$B,2,FALSE)</f>
        <v>570250</v>
      </c>
      <c r="G113" s="3">
        <f>+F113-E113</f>
        <v>22027.850910179084</v>
      </c>
      <c r="H113" s="4">
        <f t="shared" si="9"/>
        <v>-4.1239234723594587E-3</v>
      </c>
      <c r="I113" s="4">
        <f t="shared" si="9"/>
        <v>-4.7993019197207776E-3</v>
      </c>
      <c r="J113" s="4">
        <f>+G113/G112-1</f>
        <v>-2.1317705721042635E-2</v>
      </c>
      <c r="K113" s="4">
        <f t="shared" si="10"/>
        <v>-3.3322225924691251E-3</v>
      </c>
      <c r="L113" s="4">
        <f t="shared" si="11"/>
        <v>-7.9434782365483958E-4</v>
      </c>
      <c r="O113" s="2">
        <v>41078</v>
      </c>
      <c r="P113">
        <f t="shared" si="6"/>
        <v>65.823063380281695</v>
      </c>
      <c r="Q113">
        <f t="shared" si="7"/>
        <v>91.944716116744743</v>
      </c>
      <c r="R113" s="5">
        <f t="shared" si="8"/>
        <v>-192.12369556106893</v>
      </c>
    </row>
    <row r="114" spans="1:18" x14ac:dyDescent="0.3">
      <c r="A114" s="2">
        <v>41079</v>
      </c>
      <c r="B114">
        <v>156.6</v>
      </c>
      <c r="C114">
        <f>+VLOOKUP(A114,[1]TRM!$A:$B,2,FALSE)</f>
        <v>1786.21</v>
      </c>
      <c r="D114">
        <f>+B114*C114</f>
        <v>279720.48599999998</v>
      </c>
      <c r="E114" s="3">
        <f>+D114*93.09/0.453592/100</f>
        <v>574066.12201582035</v>
      </c>
      <c r="F114" s="3">
        <f>+VLOOKUP(A114,'[1]Precios Café FNC'!$A:$B,2,FALSE)</f>
        <v>588125</v>
      </c>
      <c r="G114" s="3">
        <f>+F114-E114</f>
        <v>14058.87798417965</v>
      </c>
      <c r="H114" s="4">
        <f t="shared" si="9"/>
        <v>4.7141424272818089E-2</v>
      </c>
      <c r="I114" s="4">
        <f t="shared" si="9"/>
        <v>3.1345900920648928E-2</v>
      </c>
      <c r="J114" s="4">
        <f>+G114/G113-1</f>
        <v>-0.36176806164585795</v>
      </c>
      <c r="K114" s="4">
        <f t="shared" si="10"/>
        <v>4.7141424272818311E-2</v>
      </c>
      <c r="L114" s="4">
        <f t="shared" si="11"/>
        <v>0</v>
      </c>
      <c r="O114" s="2">
        <v>41079</v>
      </c>
      <c r="P114">
        <f t="shared" si="6"/>
        <v>68.926056338028175</v>
      </c>
      <c r="Q114">
        <f t="shared" si="7"/>
        <v>91.944716116744743</v>
      </c>
      <c r="R114" s="5">
        <f t="shared" si="8"/>
        <v>-122.6194786217021</v>
      </c>
    </row>
    <row r="115" spans="1:18" x14ac:dyDescent="0.3">
      <c r="A115" s="2">
        <v>41080</v>
      </c>
      <c r="B115">
        <v>150.75</v>
      </c>
      <c r="C115">
        <f>+VLOOKUP(A115,[1]TRM!$A:$B,2,FALSE)</f>
        <v>1773.18</v>
      </c>
      <c r="D115">
        <f>+B115*C115</f>
        <v>267306.88500000001</v>
      </c>
      <c r="E115" s="3">
        <f>+D115*93.09/0.453592/100</f>
        <v>548589.87646717764</v>
      </c>
      <c r="F115" s="3">
        <f>+VLOOKUP(A115,'[1]Precios Café FNC'!$A:$B,2,FALSE)</f>
        <v>565500</v>
      </c>
      <c r="G115" s="3">
        <f>+F115-E115</f>
        <v>16910.123532822356</v>
      </c>
      <c r="H115" s="4">
        <f t="shared" si="9"/>
        <v>-4.4378590848007993E-2</v>
      </c>
      <c r="I115" s="4">
        <f t="shared" si="9"/>
        <v>-3.8469713071200839E-2</v>
      </c>
      <c r="J115" s="4">
        <f>+G115/G114-1</f>
        <v>0.20280747523744003</v>
      </c>
      <c r="K115" s="4">
        <f t="shared" si="10"/>
        <v>-3.7356321839080442E-2</v>
      </c>
      <c r="L115" s="4">
        <f t="shared" si="11"/>
        <v>-7.2947749704681542E-3</v>
      </c>
      <c r="O115" s="2">
        <v>41080</v>
      </c>
      <c r="P115">
        <f t="shared" si="6"/>
        <v>66.351232394366207</v>
      </c>
      <c r="Q115">
        <f t="shared" si="7"/>
        <v>91.274000102949501</v>
      </c>
      <c r="R115" s="5">
        <f t="shared" si="8"/>
        <v>-147.48762549590077</v>
      </c>
    </row>
    <row r="116" spans="1:18" x14ac:dyDescent="0.3">
      <c r="A116" s="2">
        <v>41081</v>
      </c>
      <c r="B116">
        <v>157.75</v>
      </c>
      <c r="C116">
        <f>+VLOOKUP(A116,[1]TRM!$A:$B,2,FALSE)</f>
        <v>1770.38</v>
      </c>
      <c r="D116">
        <f>+B116*C116</f>
        <v>279277.44500000001</v>
      </c>
      <c r="E116" s="3">
        <f>+D116*93.09/0.453592/100</f>
        <v>573156.87567351281</v>
      </c>
      <c r="F116" s="3">
        <f>+VLOOKUP(A116,'[1]Precios Café FNC'!$A:$B,2,FALSE)</f>
        <v>590625</v>
      </c>
      <c r="G116" s="3">
        <f>+F116-E116</f>
        <v>17468.124326487188</v>
      </c>
      <c r="H116" s="4">
        <f t="shared" si="9"/>
        <v>4.4782086327480819E-2</v>
      </c>
      <c r="I116" s="4">
        <f t="shared" si="9"/>
        <v>4.4429708222811781E-2</v>
      </c>
      <c r="J116" s="4">
        <f>+G116/G115-1</f>
        <v>3.2998031775566927E-2</v>
      </c>
      <c r="K116" s="4">
        <f t="shared" si="10"/>
        <v>4.6434494195688236E-2</v>
      </c>
      <c r="L116" s="4">
        <f t="shared" si="11"/>
        <v>-1.5790839057512329E-3</v>
      </c>
      <c r="O116" s="2">
        <v>41081</v>
      </c>
      <c r="P116">
        <f t="shared" si="6"/>
        <v>69.432218309859167</v>
      </c>
      <c r="Q116">
        <f t="shared" si="7"/>
        <v>91.129870798373403</v>
      </c>
      <c r="R116" s="5">
        <f t="shared" si="8"/>
        <v>-152.35442684851742</v>
      </c>
    </row>
    <row r="117" spans="1:18" x14ac:dyDescent="0.3">
      <c r="A117" s="2">
        <v>41082</v>
      </c>
      <c r="B117">
        <v>155.15</v>
      </c>
      <c r="C117">
        <f>+VLOOKUP(A117,[1]TRM!$A:$B,2,FALSE)</f>
        <v>1775.99</v>
      </c>
      <c r="D117">
        <f>+B117*C117</f>
        <v>275544.84850000002</v>
      </c>
      <c r="E117" s="3">
        <f>+D117*93.09/0.453592/100</f>
        <v>565496.52434048662</v>
      </c>
      <c r="F117" s="3">
        <f>+VLOOKUP(A117,'[1]Precios Café FNC'!$A:$B,2,FALSE)</f>
        <v>578375</v>
      </c>
      <c r="G117" s="3">
        <f>+F117-E117</f>
        <v>12878.47565951338</v>
      </c>
      <c r="H117" s="4">
        <f t="shared" si="9"/>
        <v>-1.3365191378057806E-2</v>
      </c>
      <c r="I117" s="4">
        <f t="shared" si="9"/>
        <v>-2.0740740740740726E-2</v>
      </c>
      <c r="J117" s="4">
        <f>+G117/G116-1</f>
        <v>-0.26274421805061532</v>
      </c>
      <c r="K117" s="4">
        <f t="shared" si="10"/>
        <v>-1.648177496038028E-2</v>
      </c>
      <c r="L117" s="4">
        <f t="shared" si="11"/>
        <v>3.1688112156711412E-3</v>
      </c>
      <c r="O117" s="2">
        <v>41082</v>
      </c>
      <c r="P117">
        <f t="shared" si="6"/>
        <v>68.287852112676063</v>
      </c>
      <c r="Q117">
        <f t="shared" si="7"/>
        <v>91.418644155041946</v>
      </c>
      <c r="R117" s="5">
        <f t="shared" si="8"/>
        <v>-112.32418209965402</v>
      </c>
    </row>
    <row r="118" spans="1:18" x14ac:dyDescent="0.3">
      <c r="A118" s="2">
        <v>41085</v>
      </c>
      <c r="B118">
        <v>158.69999999999999</v>
      </c>
      <c r="C118">
        <f>+VLOOKUP(A118,[1]TRM!$A:$B,2,FALSE)</f>
        <v>1787.47</v>
      </c>
      <c r="D118">
        <f>+B118*C118</f>
        <v>283671.489</v>
      </c>
      <c r="E118" s="3">
        <f>+D118*93.09/0.453592/100</f>
        <v>582174.70570490661</v>
      </c>
      <c r="F118" s="3">
        <f>+VLOOKUP(A118,'[1]Precios Café FNC'!$A:$B,2,FALSE)</f>
        <v>592625</v>
      </c>
      <c r="G118" s="3">
        <f>+F118-E118</f>
        <v>10450.294295093394</v>
      </c>
      <c r="H118" s="4">
        <f t="shared" si="9"/>
        <v>2.9492986511050701E-2</v>
      </c>
      <c r="I118" s="4">
        <f t="shared" si="9"/>
        <v>2.4637994380808381E-2</v>
      </c>
      <c r="J118" s="4">
        <f>+G118/G117-1</f>
        <v>-0.18854571213373994</v>
      </c>
      <c r="K118" s="4">
        <f t="shared" si="10"/>
        <v>2.2881082823074328E-2</v>
      </c>
      <c r="L118" s="4">
        <f t="shared" si="11"/>
        <v>6.4640003603624319E-3</v>
      </c>
      <c r="O118" s="2">
        <v>41085</v>
      </c>
      <c r="P118">
        <f t="shared" si="6"/>
        <v>69.850352112676049</v>
      </c>
      <c r="Q118">
        <f t="shared" si="7"/>
        <v>92.009574303803987</v>
      </c>
      <c r="R118" s="5">
        <f t="shared" si="8"/>
        <v>-91.145939195834885</v>
      </c>
    </row>
    <row r="119" spans="1:18" x14ac:dyDescent="0.3">
      <c r="A119" s="2">
        <v>41086</v>
      </c>
      <c r="B119">
        <v>165.4</v>
      </c>
      <c r="C119">
        <f>+VLOOKUP(A119,[1]TRM!$A:$B,2,FALSE)</f>
        <v>1803.37</v>
      </c>
      <c r="D119">
        <f>+B119*C119</f>
        <v>298277.39799999999</v>
      </c>
      <c r="E119" s="3">
        <f>+D119*93.09/0.453592/100</f>
        <v>612150.19179835613</v>
      </c>
      <c r="F119" s="3">
        <f>+VLOOKUP(A119,'[1]Precios Café FNC'!$A:$B,2,FALSE)</f>
        <v>615375</v>
      </c>
      <c r="G119" s="3">
        <f>+F119-E119</f>
        <v>3224.8082016438711</v>
      </c>
      <c r="H119" s="4">
        <f t="shared" si="9"/>
        <v>5.1488815641955288E-2</v>
      </c>
      <c r="I119" s="4">
        <f t="shared" si="9"/>
        <v>3.8388525627504722E-2</v>
      </c>
      <c r="J119" s="4">
        <f>+G119/G118-1</f>
        <v>-0.69141460416497758</v>
      </c>
      <c r="K119" s="4">
        <f t="shared" si="10"/>
        <v>4.2218021424070606E-2</v>
      </c>
      <c r="L119" s="4">
        <f t="shared" si="11"/>
        <v>8.8952541860840562E-3</v>
      </c>
      <c r="O119" s="2">
        <v>41086</v>
      </c>
      <c r="P119">
        <f t="shared" si="6"/>
        <v>72.799295774647902</v>
      </c>
      <c r="Q119">
        <f t="shared" si="7"/>
        <v>92.828022854789722</v>
      </c>
      <c r="R119" s="5">
        <f t="shared" si="8"/>
        <v>-28.126305725501588</v>
      </c>
    </row>
    <row r="120" spans="1:18" x14ac:dyDescent="0.3">
      <c r="A120" s="2">
        <v>41087</v>
      </c>
      <c r="B120">
        <v>164.5</v>
      </c>
      <c r="C120">
        <f>+VLOOKUP(A120,[1]TRM!$A:$B,2,FALSE)</f>
        <v>1805.14</v>
      </c>
      <c r="D120">
        <f>+B120*C120</f>
        <v>296945.53000000003</v>
      </c>
      <c r="E120" s="3">
        <f>+D120*93.09/0.453592/100</f>
        <v>609416.81924945768</v>
      </c>
      <c r="F120" s="3">
        <f>+VLOOKUP(A120,'[1]Precios Café FNC'!$A:$B,2,FALSE)</f>
        <v>605000</v>
      </c>
      <c r="G120" s="3">
        <f>+F120-E120</f>
        <v>-4416.8192494576797</v>
      </c>
      <c r="H120" s="4">
        <f t="shared" si="9"/>
        <v>-4.465199203594894E-3</v>
      </c>
      <c r="I120" s="4">
        <f t="shared" si="9"/>
        <v>-1.6859638431850454E-2</v>
      </c>
      <c r="J120" s="4">
        <f>+G120/G119-1</f>
        <v>-2.369637812011943</v>
      </c>
      <c r="K120" s="4">
        <f t="shared" si="10"/>
        <v>-5.4413542926239344E-3</v>
      </c>
      <c r="L120" s="4">
        <f t="shared" si="11"/>
        <v>9.8149575516970344E-4</v>
      </c>
      <c r="O120" s="2">
        <v>41087</v>
      </c>
      <c r="P120">
        <f t="shared" si="6"/>
        <v>72.403169014084511</v>
      </c>
      <c r="Q120">
        <f t="shared" si="7"/>
        <v>92.919133165182473</v>
      </c>
      <c r="R120" s="5">
        <f t="shared" si="8"/>
        <v>38.522851833854972</v>
      </c>
    </row>
    <row r="121" spans="1:18" x14ac:dyDescent="0.3">
      <c r="A121" s="2">
        <v>41088</v>
      </c>
      <c r="B121">
        <v>163</v>
      </c>
      <c r="C121">
        <f>+VLOOKUP(A121,[1]TRM!$A:$B,2,FALSE)</f>
        <v>1796.18</v>
      </c>
      <c r="D121">
        <f>+B121*C121</f>
        <v>292777.34000000003</v>
      </c>
      <c r="E121" s="3">
        <f>+D121*93.09/0.453592/100</f>
        <v>600862.50596571376</v>
      </c>
      <c r="F121" s="3">
        <f>+VLOOKUP(A121,'[1]Precios Café FNC'!$A:$B,2,FALSE)</f>
        <v>606000</v>
      </c>
      <c r="G121" s="3">
        <f>+F121-E121</f>
        <v>5137.4940342862392</v>
      </c>
      <c r="H121" s="4">
        <f t="shared" si="9"/>
        <v>-1.4036884138313055E-2</v>
      </c>
      <c r="I121" s="4">
        <f t="shared" si="9"/>
        <v>1.6528925619834212E-3</v>
      </c>
      <c r="J121" s="4">
        <f>+G121/G120-1</f>
        <v>-2.1631660124912395</v>
      </c>
      <c r="K121" s="4">
        <f t="shared" si="10"/>
        <v>-9.1185410334346795E-3</v>
      </c>
      <c r="L121" s="4">
        <f t="shared" si="11"/>
        <v>-4.9636039309970403E-3</v>
      </c>
      <c r="O121" s="2">
        <v>41088</v>
      </c>
      <c r="P121">
        <f t="shared" si="6"/>
        <v>71.742957746478879</v>
      </c>
      <c r="Q121">
        <f t="shared" si="7"/>
        <v>92.457919390538947</v>
      </c>
      <c r="R121" s="5">
        <f t="shared" si="8"/>
        <v>-44.808471957375929</v>
      </c>
    </row>
    <row r="122" spans="1:18" x14ac:dyDescent="0.3">
      <c r="A122" s="2">
        <v>41089</v>
      </c>
      <c r="B122">
        <v>170.1</v>
      </c>
      <c r="C122">
        <f>+VLOOKUP(A122,[1]TRM!$A:$B,2,FALSE)</f>
        <v>1805.6</v>
      </c>
      <c r="D122">
        <f>+B122*C122</f>
        <v>307132.56</v>
      </c>
      <c r="E122" s="3">
        <f>+D122*93.09/0.453592/100</f>
        <v>630323.5068166987</v>
      </c>
      <c r="F122" s="3">
        <f>+VLOOKUP(A122,'[1]Precios Café FNC'!$A:$B,2,FALSE)</f>
        <v>622875</v>
      </c>
      <c r="G122" s="3">
        <f>+F122-E122</f>
        <v>-7448.5068166987039</v>
      </c>
      <c r="H122" s="4">
        <f t="shared" si="9"/>
        <v>4.9031185268641142E-2</v>
      </c>
      <c r="I122" s="4">
        <f t="shared" si="9"/>
        <v>2.7846534653465316E-2</v>
      </c>
      <c r="J122" s="4">
        <f>+G122/G121-1</f>
        <v>-2.4498326941091113</v>
      </c>
      <c r="K122" s="4">
        <f t="shared" si="10"/>
        <v>4.3558282208588928E-2</v>
      </c>
      <c r="L122" s="4">
        <f t="shared" si="11"/>
        <v>5.2444632497856691E-3</v>
      </c>
      <c r="O122" s="2">
        <v>41089</v>
      </c>
      <c r="P122">
        <f t="shared" si="6"/>
        <v>74.867957746478879</v>
      </c>
      <c r="Q122">
        <f t="shared" si="7"/>
        <v>92.942811550934252</v>
      </c>
      <c r="R122" s="5">
        <f t="shared" si="8"/>
        <v>64.964787616874901</v>
      </c>
    </row>
    <row r="123" spans="1:18" x14ac:dyDescent="0.3">
      <c r="A123" s="2">
        <v>41092</v>
      </c>
      <c r="B123">
        <v>174.3</v>
      </c>
      <c r="C123">
        <f>+VLOOKUP(A123,[1]TRM!$A:$B,2,FALSE)</f>
        <v>1784.6</v>
      </c>
      <c r="D123">
        <f>+B123*C123</f>
        <v>311055.78000000003</v>
      </c>
      <c r="E123" s="3">
        <f>+D123*93.09/0.453592/100</f>
        <v>638375.07187516545</v>
      </c>
      <c r="F123" s="3">
        <f>+VLOOKUP(A123,'[1]Precios Café FNC'!$A:$B,2,FALSE)</f>
        <v>637500</v>
      </c>
      <c r="G123" s="3">
        <f>+F123-E123</f>
        <v>-875.07187516544946</v>
      </c>
      <c r="H123" s="4">
        <f t="shared" si="9"/>
        <v>1.2773702664413245E-2</v>
      </c>
      <c r="I123" s="4">
        <f t="shared" si="9"/>
        <v>2.3479831426851394E-2</v>
      </c>
      <c r="J123" s="4">
        <f>+G123/G122-1</f>
        <v>-0.8825171411263748</v>
      </c>
      <c r="K123" s="4">
        <f t="shared" si="10"/>
        <v>2.4691358024691468E-2</v>
      </c>
      <c r="L123" s="4">
        <f t="shared" si="11"/>
        <v>-1.1630482941958342E-2</v>
      </c>
      <c r="O123" s="2">
        <v>41092</v>
      </c>
      <c r="P123">
        <f t="shared" si="6"/>
        <v>76.716549295774655</v>
      </c>
      <c r="Q123">
        <f t="shared" si="7"/>
        <v>91.861841766613466</v>
      </c>
      <c r="R123" s="5">
        <f t="shared" si="8"/>
        <v>7.6322489753483502</v>
      </c>
    </row>
    <row r="124" spans="1:18" x14ac:dyDescent="0.3">
      <c r="A124" s="2">
        <v>41093</v>
      </c>
      <c r="B124">
        <v>180.1</v>
      </c>
      <c r="C124">
        <f>+VLOOKUP(A124,[1]TRM!$A:$B,2,FALSE)</f>
        <v>1784.6</v>
      </c>
      <c r="D124">
        <f>+B124*C124</f>
        <v>321406.45999999996</v>
      </c>
      <c r="E124" s="3">
        <f>+D124*93.09/0.453592/100</f>
        <v>659617.6158618317</v>
      </c>
      <c r="F124" s="3">
        <f>+VLOOKUP(A124,'[1]Precios Café FNC'!$A:$B,2,FALSE)</f>
        <v>647875</v>
      </c>
      <c r="G124" s="3">
        <f>+F124-E124</f>
        <v>-11742.615861831699</v>
      </c>
      <c r="H124" s="4">
        <f t="shared" si="9"/>
        <v>3.3275960986804076E-2</v>
      </c>
      <c r="I124" s="4">
        <f t="shared" si="9"/>
        <v>1.6274509803921644E-2</v>
      </c>
      <c r="J124" s="4">
        <f>+G124/G123-1</f>
        <v>12.41903013350935</v>
      </c>
      <c r="K124" s="4">
        <f t="shared" si="10"/>
        <v>3.3275960986804298E-2</v>
      </c>
      <c r="L124" s="4">
        <f t="shared" si="11"/>
        <v>0</v>
      </c>
      <c r="O124" s="2">
        <v>41093</v>
      </c>
      <c r="P124">
        <f t="shared" si="6"/>
        <v>79.269366197183103</v>
      </c>
      <c r="Q124">
        <f t="shared" si="7"/>
        <v>91.861841766613466</v>
      </c>
      <c r="R124" s="5">
        <f t="shared" si="8"/>
        <v>102.41737898664537</v>
      </c>
    </row>
    <row r="125" spans="1:18" x14ac:dyDescent="0.3">
      <c r="A125" s="2">
        <v>41095</v>
      </c>
      <c r="B125">
        <v>179.25</v>
      </c>
      <c r="C125">
        <f>+VLOOKUP(A125,[1]TRM!$A:$B,2,FALSE)</f>
        <v>1771.53</v>
      </c>
      <c r="D125">
        <f>+B125*C125</f>
        <v>317546.7525</v>
      </c>
      <c r="E125" s="3">
        <f>+D125*93.09/0.453592/100</f>
        <v>651696.39654634567</v>
      </c>
      <c r="F125" s="3">
        <f>+VLOOKUP(A125,'[1]Precios Café FNC'!$A:$B,2,FALSE)</f>
        <v>649000</v>
      </c>
      <c r="G125" s="3">
        <f>+F125-E125</f>
        <v>-2696.3965463456698</v>
      </c>
      <c r="H125" s="4">
        <f t="shared" si="9"/>
        <v>-1.2008804987926891E-2</v>
      </c>
      <c r="I125" s="4">
        <f t="shared" si="9"/>
        <v>1.7364460737023801E-3</v>
      </c>
      <c r="J125" s="4">
        <f>+G125/G124-1</f>
        <v>-0.77037513803801927</v>
      </c>
      <c r="K125" s="4">
        <f t="shared" si="10"/>
        <v>-4.7196002220988298E-3</v>
      </c>
      <c r="L125" s="4">
        <f t="shared" si="11"/>
        <v>-7.3237700325002875E-3</v>
      </c>
      <c r="O125" s="2">
        <v>41095</v>
      </c>
      <c r="P125">
        <f t="shared" si="6"/>
        <v>78.895246478873247</v>
      </c>
      <c r="Q125">
        <f t="shared" si="7"/>
        <v>91.189066762752873</v>
      </c>
      <c r="R125" s="5">
        <f t="shared" si="8"/>
        <v>23.517576512316314</v>
      </c>
    </row>
    <row r="126" spans="1:18" x14ac:dyDescent="0.3">
      <c r="A126" s="2">
        <v>41096</v>
      </c>
      <c r="B126">
        <v>175.9</v>
      </c>
      <c r="C126">
        <f>+VLOOKUP(A126,[1]TRM!$A:$B,2,FALSE)</f>
        <v>1774.37</v>
      </c>
      <c r="D126">
        <f>+B126*C126</f>
        <v>312111.68300000002</v>
      </c>
      <c r="E126" s="3">
        <f>+D126*93.09/0.453592/100</f>
        <v>640542.08562915574</v>
      </c>
      <c r="F126" s="3">
        <f>+VLOOKUP(A126,'[1]Precios Café FNC'!$A:$B,2,FALSE)</f>
        <v>635875</v>
      </c>
      <c r="G126" s="3">
        <f>+F126-E126</f>
        <v>-4667.0856291557429</v>
      </c>
      <c r="H126" s="4">
        <f t="shared" si="9"/>
        <v>-1.7115808797320331E-2</v>
      </c>
      <c r="I126" s="4">
        <f t="shared" si="9"/>
        <v>-2.0223420647149437E-2</v>
      </c>
      <c r="J126" s="4">
        <f>+G126/G125-1</f>
        <v>0.73086026069899757</v>
      </c>
      <c r="K126" s="4">
        <f t="shared" si="10"/>
        <v>-1.8688981868898114E-2</v>
      </c>
      <c r="L126" s="4">
        <f t="shared" si="11"/>
        <v>1.6031340141007266E-3</v>
      </c>
      <c r="O126" s="2">
        <v>41096</v>
      </c>
      <c r="P126">
        <f t="shared" si="6"/>
        <v>77.420774647887328</v>
      </c>
      <c r="Q126">
        <f t="shared" si="7"/>
        <v>91.335255057394335</v>
      </c>
      <c r="R126" s="5">
        <f t="shared" si="8"/>
        <v>40.705638613116442</v>
      </c>
    </row>
    <row r="127" spans="1:18" x14ac:dyDescent="0.3">
      <c r="A127" s="2">
        <v>41099</v>
      </c>
      <c r="B127">
        <v>181.75</v>
      </c>
      <c r="C127">
        <f>+VLOOKUP(A127,[1]TRM!$A:$B,2,FALSE)</f>
        <v>1785.25</v>
      </c>
      <c r="D127">
        <f>+B127*C127</f>
        <v>324469.1875</v>
      </c>
      <c r="E127" s="3">
        <f>+D127*93.09/0.453592/100</f>
        <v>665903.20517943439</v>
      </c>
      <c r="F127" s="3">
        <f>+VLOOKUP(A127,'[1]Precios Café FNC'!$A:$B,2,FALSE)</f>
        <v>658250</v>
      </c>
      <c r="G127" s="3">
        <f>+F127-E127</f>
        <v>-7653.2051794343861</v>
      </c>
      <c r="H127" s="4">
        <f t="shared" si="9"/>
        <v>3.9593213497233881E-2</v>
      </c>
      <c r="I127" s="4">
        <f t="shared" si="9"/>
        <v>3.5187733438175828E-2</v>
      </c>
      <c r="J127" s="4">
        <f>+G127/G126-1</f>
        <v>0.63982531874368465</v>
      </c>
      <c r="K127" s="4">
        <f t="shared" si="10"/>
        <v>3.3257532689027869E-2</v>
      </c>
      <c r="L127" s="4">
        <f t="shared" si="11"/>
        <v>6.1317538055760679E-3</v>
      </c>
      <c r="O127" s="2">
        <v>41099</v>
      </c>
      <c r="P127">
        <f t="shared" si="6"/>
        <v>79.995598591549296</v>
      </c>
      <c r="Q127">
        <f t="shared" si="7"/>
        <v>91.895300355175777</v>
      </c>
      <c r="R127" s="5">
        <f t="shared" si="8"/>
        <v>66.750136813418905</v>
      </c>
    </row>
    <row r="128" spans="1:18" x14ac:dyDescent="0.3">
      <c r="A128" s="2">
        <v>41100</v>
      </c>
      <c r="B128">
        <v>183.75</v>
      </c>
      <c r="C128">
        <f>+VLOOKUP(A128,[1]TRM!$A:$B,2,FALSE)</f>
        <v>1790.25</v>
      </c>
      <c r="D128">
        <f>+B128*C128</f>
        <v>328958.4375</v>
      </c>
      <c r="E128" s="3">
        <f>+D128*93.09/0.453592/100</f>
        <v>675116.4250444232</v>
      </c>
      <c r="F128" s="3">
        <f>+VLOOKUP(A128,'[1]Precios Café FNC'!$A:$B,2,FALSE)</f>
        <v>658625</v>
      </c>
      <c r="G128" s="3">
        <f>+F128-E128</f>
        <v>-16491.425044423202</v>
      </c>
      <c r="H128" s="4">
        <f t="shared" si="9"/>
        <v>1.3835674304204959E-2</v>
      </c>
      <c r="I128" s="4">
        <f t="shared" si="9"/>
        <v>5.6969236612225416E-4</v>
      </c>
      <c r="J128" s="4">
        <f>+G128/G127-1</f>
        <v>1.1548390063732761</v>
      </c>
      <c r="K128" s="4">
        <f t="shared" si="10"/>
        <v>1.1004126547455195E-2</v>
      </c>
      <c r="L128" s="4">
        <f t="shared" si="11"/>
        <v>2.8007281893291935E-3</v>
      </c>
      <c r="O128" s="2">
        <v>41100</v>
      </c>
      <c r="P128">
        <f t="shared" si="6"/>
        <v>80.875880281690144</v>
      </c>
      <c r="Q128">
        <f t="shared" si="7"/>
        <v>92.152674113347402</v>
      </c>
      <c r="R128" s="5">
        <f t="shared" si="8"/>
        <v>143.83579848630782</v>
      </c>
    </row>
    <row r="129" spans="1:18" x14ac:dyDescent="0.3">
      <c r="A129" s="2">
        <v>41101</v>
      </c>
      <c r="B129">
        <v>182.7</v>
      </c>
      <c r="C129">
        <f>+VLOOKUP(A129,[1]TRM!$A:$B,2,FALSE)</f>
        <v>1785.06</v>
      </c>
      <c r="D129">
        <f>+B129*C129</f>
        <v>326130.46199999994</v>
      </c>
      <c r="E129" s="3">
        <f>+D129*93.09/0.453592/100</f>
        <v>669312.61370526813</v>
      </c>
      <c r="F129" s="3">
        <f>+VLOOKUP(A129,'[1]Precios Café FNC'!$A:$B,2,FALSE)</f>
        <v>611000</v>
      </c>
      <c r="G129" s="3">
        <f>+F129-E129</f>
        <v>-58312.61370526813</v>
      </c>
      <c r="H129" s="4">
        <f t="shared" si="9"/>
        <v>-8.5967562391526808E-3</v>
      </c>
      <c r="I129" s="4">
        <f t="shared" si="9"/>
        <v>-7.2309736192825991E-2</v>
      </c>
      <c r="J129" s="4">
        <f>+G129/G128-1</f>
        <v>2.535935405714822</v>
      </c>
      <c r="K129" s="4">
        <f t="shared" si="10"/>
        <v>-5.7142857142857828E-3</v>
      </c>
      <c r="L129" s="4">
        <f t="shared" si="11"/>
        <v>-2.8990364474236197E-3</v>
      </c>
      <c r="O129" s="2">
        <v>41101</v>
      </c>
      <c r="P129">
        <f t="shared" si="6"/>
        <v>80.413732394366207</v>
      </c>
      <c r="Q129">
        <f t="shared" si="7"/>
        <v>91.88552015236526</v>
      </c>
      <c r="R129" s="5">
        <f t="shared" si="8"/>
        <v>508.59409247699824</v>
      </c>
    </row>
    <row r="130" spans="1:18" x14ac:dyDescent="0.3">
      <c r="A130" s="2">
        <v>41102</v>
      </c>
      <c r="B130">
        <v>181.15</v>
      </c>
      <c r="C130">
        <f>+VLOOKUP(A130,[1]TRM!$A:$B,2,FALSE)</f>
        <v>1787.72</v>
      </c>
      <c r="D130">
        <f>+B130*C130</f>
        <v>323845.478</v>
      </c>
      <c r="E130" s="3">
        <f>+D130*93.09/0.453592/100</f>
        <v>664623.17560759454</v>
      </c>
      <c r="F130" s="3">
        <f>+VLOOKUP(A130,'[1]Precios Café FNC'!$A:$B,2,FALSE)</f>
        <v>655250</v>
      </c>
      <c r="G130" s="3">
        <f>+F130-E130</f>
        <v>-9373.175607594545</v>
      </c>
      <c r="H130" s="4">
        <f t="shared" si="9"/>
        <v>-7.0063495019363486E-3</v>
      </c>
      <c r="I130" s="4">
        <f t="shared" si="9"/>
        <v>7.2422258592471422E-2</v>
      </c>
      <c r="J130" s="4">
        <f>+G130/G129-1</f>
        <v>-0.83925989572393755</v>
      </c>
      <c r="K130" s="4">
        <f t="shared" si="10"/>
        <v>-8.4838533114394155E-3</v>
      </c>
      <c r="L130" s="4">
        <f t="shared" si="11"/>
        <v>1.4901459894904878E-3</v>
      </c>
      <c r="O130" s="2">
        <v>41102</v>
      </c>
      <c r="P130">
        <f t="shared" si="6"/>
        <v>79.731514084507054</v>
      </c>
      <c r="Q130">
        <f t="shared" si="7"/>
        <v>92.022442991712566</v>
      </c>
      <c r="R130" s="5">
        <f t="shared" si="8"/>
        <v>81.751467458942017</v>
      </c>
    </row>
    <row r="131" spans="1:18" x14ac:dyDescent="0.3">
      <c r="A131" s="2">
        <v>41103</v>
      </c>
      <c r="B131">
        <v>184.45</v>
      </c>
      <c r="C131">
        <f>+VLOOKUP(A131,[1]TRM!$A:$B,2,FALSE)</f>
        <v>1790.12</v>
      </c>
      <c r="D131">
        <f>+B131*C131</f>
        <v>330187.63399999996</v>
      </c>
      <c r="E131" s="3">
        <f>+D131*93.09/0.453592/100</f>
        <v>677639.0864270092</v>
      </c>
      <c r="F131" s="3">
        <f>+VLOOKUP(A131,'[1]Precios Café FNC'!$A:$B,2,FALSE)</f>
        <v>665625</v>
      </c>
      <c r="G131" s="3">
        <f>+F131-E131</f>
        <v>-12014.086427009199</v>
      </c>
      <c r="H131" s="4">
        <f t="shared" si="9"/>
        <v>1.9583895502162774E-2</v>
      </c>
      <c r="I131" s="4">
        <f t="shared" si="9"/>
        <v>1.5833651278138072E-2</v>
      </c>
      <c r="J131" s="4">
        <f>+G131/G130-1</f>
        <v>0.28175198352998687</v>
      </c>
      <c r="K131" s="4">
        <f t="shared" si="10"/>
        <v>1.8216947281258555E-2</v>
      </c>
      <c r="L131" s="4">
        <f t="shared" si="11"/>
        <v>1.3424921128588618E-3</v>
      </c>
      <c r="O131" s="2">
        <v>41103</v>
      </c>
      <c r="P131">
        <f t="shared" ref="P131:P194" si="12">+B131/B$2*100</f>
        <v>81.18397887323944</v>
      </c>
      <c r="Q131">
        <f t="shared" ref="Q131:Q194" si="13">+C131/C$2*100</f>
        <v>92.145982395634931</v>
      </c>
      <c r="R131" s="5">
        <f t="shared" ref="R131:R194" si="14">+G131/G$2*100</f>
        <v>104.78510557198612</v>
      </c>
    </row>
    <row r="132" spans="1:18" x14ac:dyDescent="0.3">
      <c r="A132" s="2">
        <v>41106</v>
      </c>
      <c r="B132">
        <v>182.55</v>
      </c>
      <c r="C132">
        <f>+VLOOKUP(A132,[1]TRM!$A:$B,2,FALSE)</f>
        <v>1780.21</v>
      </c>
      <c r="D132">
        <f>+B132*C132</f>
        <v>324977.33550000004</v>
      </c>
      <c r="E132" s="3">
        <f>+D132*93.09/0.453592/100</f>
        <v>666946.0696329521</v>
      </c>
      <c r="F132" s="3">
        <f>+VLOOKUP(A132,'[1]Precios Café FNC'!$A:$B,2,FALSE)</f>
        <v>658750</v>
      </c>
      <c r="G132" s="3">
        <f>+F132-E132</f>
        <v>-8196.0696329521015</v>
      </c>
      <c r="H132" s="4">
        <f t="shared" ref="H132:I195" si="15">+E132/E131-1</f>
        <v>-1.5779811123998511E-2</v>
      </c>
      <c r="I132" s="4">
        <f t="shared" si="15"/>
        <v>-1.0328638497652531E-2</v>
      </c>
      <c r="J132" s="4">
        <f>+G132/G131-1</f>
        <v>-0.3177950164794644</v>
      </c>
      <c r="K132" s="4">
        <f t="shared" ref="K132:K195" si="16">+B132/B131-1</f>
        <v>-1.0300894551368844E-2</v>
      </c>
      <c r="L132" s="4">
        <f t="shared" ref="L132:L195" si="17">+C132/C131-1</f>
        <v>-5.5359417245770537E-3</v>
      </c>
      <c r="O132" s="2">
        <v>41106</v>
      </c>
      <c r="P132">
        <f t="shared" si="12"/>
        <v>80.347711267605646</v>
      </c>
      <c r="Q132">
        <f t="shared" si="13"/>
        <v>91.635867606938788</v>
      </c>
      <c r="R132" s="5">
        <f t="shared" si="14"/>
        <v>71.484921219934378</v>
      </c>
    </row>
    <row r="133" spans="1:18" x14ac:dyDescent="0.3">
      <c r="A133" s="2">
        <v>41107</v>
      </c>
      <c r="B133">
        <v>180.75</v>
      </c>
      <c r="C133">
        <f>+VLOOKUP(A133,[1]TRM!$A:$B,2,FALSE)</f>
        <v>1778.42</v>
      </c>
      <c r="D133">
        <f>+B133*C133</f>
        <v>321449.41500000004</v>
      </c>
      <c r="E133" s="3">
        <f>+D133*93.09/0.453592/100</f>
        <v>659705.77175854088</v>
      </c>
      <c r="F133" s="3">
        <f>+VLOOKUP(A133,'[1]Precios Café FNC'!$A:$B,2,FALSE)</f>
        <v>655375</v>
      </c>
      <c r="G133" s="3">
        <f>+F133-E133</f>
        <v>-4330.7717585408827</v>
      </c>
      <c r="H133" s="4">
        <f t="shared" si="15"/>
        <v>-1.0855897056857744E-2</v>
      </c>
      <c r="I133" s="4">
        <f t="shared" si="15"/>
        <v>-5.1233396584440261E-3</v>
      </c>
      <c r="J133" s="4">
        <f>+G133/G132-1</f>
        <v>-0.47160383543727857</v>
      </c>
      <c r="K133" s="4">
        <f t="shared" si="16"/>
        <v>-9.8603122432211476E-3</v>
      </c>
      <c r="L133" s="4">
        <f t="shared" si="17"/>
        <v>-1.0054993512000898E-3</v>
      </c>
      <c r="O133" s="2">
        <v>41107</v>
      </c>
      <c r="P133">
        <f t="shared" si="12"/>
        <v>79.555457746478879</v>
      </c>
      <c r="Q133">
        <f t="shared" si="13"/>
        <v>91.54372780151337</v>
      </c>
      <c r="R133" s="5">
        <f t="shared" si="14"/>
        <v>37.77235819668163</v>
      </c>
    </row>
    <row r="134" spans="1:18" x14ac:dyDescent="0.3">
      <c r="A134" s="2">
        <v>41108</v>
      </c>
      <c r="B134">
        <v>181.4</v>
      </c>
      <c r="C134">
        <f>+VLOOKUP(A134,[1]TRM!$A:$B,2,FALSE)</f>
        <v>1778.97</v>
      </c>
      <c r="D134">
        <f>+B134*C134</f>
        <v>322705.158</v>
      </c>
      <c r="E134" s="3">
        <f>+D134*93.09/0.453592/100</f>
        <v>662282.91412150126</v>
      </c>
      <c r="F134" s="3">
        <f>+VLOOKUP(A134,'[1]Precios Café FNC'!$A:$B,2,FALSE)</f>
        <v>654375</v>
      </c>
      <c r="G134" s="3">
        <f>+F134-E134</f>
        <v>-7907.9141215012642</v>
      </c>
      <c r="H134" s="4">
        <f t="shared" si="15"/>
        <v>3.906502676322976E-3</v>
      </c>
      <c r="I134" s="4">
        <f t="shared" si="15"/>
        <v>-1.5258439824528125E-3</v>
      </c>
      <c r="J134" s="4">
        <f>+G134/G133-1</f>
        <v>0.8259826567645272</v>
      </c>
      <c r="K134" s="4">
        <f t="shared" si="16"/>
        <v>3.596127247579517E-3</v>
      </c>
      <c r="L134" s="4">
        <f t="shared" si="17"/>
        <v>3.0926327864055914E-4</v>
      </c>
      <c r="O134" s="2">
        <v>41108</v>
      </c>
      <c r="P134">
        <f t="shared" si="12"/>
        <v>79.841549295774655</v>
      </c>
      <c r="Q134">
        <f t="shared" si="13"/>
        <v>91.572038914912241</v>
      </c>
      <c r="R134" s="5">
        <f t="shared" si="14"/>
        <v>68.971670972238073</v>
      </c>
    </row>
    <row r="135" spans="1:18" x14ac:dyDescent="0.3">
      <c r="A135" s="2">
        <v>41109</v>
      </c>
      <c r="B135">
        <v>188.2</v>
      </c>
      <c r="C135">
        <f>+VLOOKUP(A135,[1]TRM!$A:$B,2,FALSE)</f>
        <v>1778.28</v>
      </c>
      <c r="D135">
        <f>+B135*C135</f>
        <v>334672.29599999997</v>
      </c>
      <c r="E135" s="3">
        <f>+D135*93.09/0.453592/100</f>
        <v>686842.89040900185</v>
      </c>
      <c r="F135" s="3">
        <f>+VLOOKUP(A135,'[1]Precios Café FNC'!$A:$B,2,FALSE)</f>
        <v>676875</v>
      </c>
      <c r="G135" s="3">
        <f>+F135-E135</f>
        <v>-9967.8904090018477</v>
      </c>
      <c r="H135" s="4">
        <f t="shared" si="15"/>
        <v>3.7083813826117806E-2</v>
      </c>
      <c r="I135" s="4">
        <f t="shared" si="15"/>
        <v>3.4383954154727725E-2</v>
      </c>
      <c r="J135" s="4">
        <f>+G135/G134-1</f>
        <v>0.26049553091372113</v>
      </c>
      <c r="K135" s="4">
        <f t="shared" si="16"/>
        <v>3.7486218302094754E-2</v>
      </c>
      <c r="L135" s="4">
        <f t="shared" si="17"/>
        <v>-3.8786488810949038E-4</v>
      </c>
      <c r="O135" s="2">
        <v>41109</v>
      </c>
      <c r="P135">
        <f t="shared" si="12"/>
        <v>82.83450704225352</v>
      </c>
      <c r="Q135">
        <f t="shared" si="13"/>
        <v>91.536521336284551</v>
      </c>
      <c r="R135" s="5">
        <f t="shared" si="14"/>
        <v>86.938483020157719</v>
      </c>
    </row>
    <row r="136" spans="1:18" x14ac:dyDescent="0.3">
      <c r="A136" s="2">
        <v>41114</v>
      </c>
      <c r="B136">
        <v>175.45</v>
      </c>
      <c r="C136">
        <f>+VLOOKUP(A136,[1]TRM!$A:$B,2,FALSE)</f>
        <v>1790.39</v>
      </c>
      <c r="D136">
        <f>+B136*C136</f>
        <v>314123.92550000001</v>
      </c>
      <c r="E136" s="3">
        <f>+D136*93.09/0.453592/100</f>
        <v>644671.78047220851</v>
      </c>
      <c r="F136" s="3">
        <f>+VLOOKUP(A136,'[1]Precios Café FNC'!$A:$B,2,FALSE)</f>
        <v>637125</v>
      </c>
      <c r="G136" s="3">
        <f>+F136-E136</f>
        <v>-7546.7804722085129</v>
      </c>
      <c r="H136" s="4">
        <f t="shared" si="15"/>
        <v>-6.1398480679739187E-2</v>
      </c>
      <c r="I136" s="4">
        <f t="shared" si="15"/>
        <v>-5.8725761772853158E-2</v>
      </c>
      <c r="J136" s="4">
        <f>+G136/G135-1</f>
        <v>-0.24289090644564748</v>
      </c>
      <c r="K136" s="4">
        <f t="shared" si="16"/>
        <v>-6.7747077577045678E-2</v>
      </c>
      <c r="L136" s="4">
        <f t="shared" si="17"/>
        <v>6.8099511887891317E-3</v>
      </c>
      <c r="O136" s="2">
        <v>41114</v>
      </c>
      <c r="P136">
        <f t="shared" si="12"/>
        <v>77.222711267605632</v>
      </c>
      <c r="Q136">
        <f t="shared" si="13"/>
        <v>92.159880578576221</v>
      </c>
      <c r="R136" s="5">
        <f t="shared" si="14"/>
        <v>65.821916074382074</v>
      </c>
    </row>
    <row r="137" spans="1:18" x14ac:dyDescent="0.3">
      <c r="A137" s="2">
        <v>41115</v>
      </c>
      <c r="B137">
        <v>176.3</v>
      </c>
      <c r="C137">
        <f>+VLOOKUP(A137,[1]TRM!$A:$B,2,FALSE)</f>
        <v>1797.33</v>
      </c>
      <c r="D137">
        <f>+B137*C137</f>
        <v>316869.27899999998</v>
      </c>
      <c r="E137" s="3">
        <f>+D137*93.09/0.453592/100</f>
        <v>650306.02793060732</v>
      </c>
      <c r="F137" s="3">
        <f>+VLOOKUP(A137,'[1]Precios Café FNC'!$A:$B,2,FALSE)</f>
        <v>641875</v>
      </c>
      <c r="G137" s="3">
        <f>+F137-E137</f>
        <v>-8431.0279306073207</v>
      </c>
      <c r="H137" s="4">
        <f t="shared" si="15"/>
        <v>8.7397147340184667E-3</v>
      </c>
      <c r="I137" s="4">
        <f t="shared" si="15"/>
        <v>7.4553659015106355E-3</v>
      </c>
      <c r="J137" s="4">
        <f>+G137/G136-1</f>
        <v>0.1171688326770739</v>
      </c>
      <c r="K137" s="4">
        <f t="shared" si="16"/>
        <v>4.8446850954688703E-3</v>
      </c>
      <c r="L137" s="4">
        <f t="shared" si="17"/>
        <v>3.8762504258846864E-3</v>
      </c>
      <c r="O137" s="2">
        <v>41115</v>
      </c>
      <c r="P137">
        <f t="shared" si="12"/>
        <v>77.596830985915503</v>
      </c>
      <c r="Q137">
        <f t="shared" si="13"/>
        <v>92.517115354918417</v>
      </c>
      <c r="R137" s="5">
        <f t="shared" si="14"/>
        <v>73.534193145385757</v>
      </c>
    </row>
    <row r="138" spans="1:18" x14ac:dyDescent="0.3">
      <c r="A138" s="2">
        <v>41116</v>
      </c>
      <c r="B138">
        <v>174.05</v>
      </c>
      <c r="C138">
        <f>+VLOOKUP(A138,[1]TRM!$A:$B,2,FALSE)</f>
        <v>1799.48</v>
      </c>
      <c r="D138">
        <f>+B138*C138</f>
        <v>313199.49400000001</v>
      </c>
      <c r="E138" s="3">
        <f>+D138*93.09/0.453592/100</f>
        <v>642774.58368886576</v>
      </c>
      <c r="F138" s="3">
        <f>+VLOOKUP(A138,'[1]Precios Café FNC'!$A:$B,2,FALSE)</f>
        <v>629500</v>
      </c>
      <c r="G138" s="3">
        <f>+F138-E138</f>
        <v>-13274.583688865765</v>
      </c>
      <c r="H138" s="4">
        <f t="shared" si="15"/>
        <v>-1.1581384637795789E-2</v>
      </c>
      <c r="I138" s="4">
        <f t="shared" si="15"/>
        <v>-1.9279454722492706E-2</v>
      </c>
      <c r="J138" s="4">
        <f>+G138/G137-1</f>
        <v>0.5744917224950461</v>
      </c>
      <c r="K138" s="4">
        <f t="shared" si="16"/>
        <v>-1.2762336925694839E-2</v>
      </c>
      <c r="L138" s="4">
        <f t="shared" si="17"/>
        <v>1.1962188357175219E-3</v>
      </c>
      <c r="O138" s="2">
        <v>41116</v>
      </c>
      <c r="P138">
        <f t="shared" si="12"/>
        <v>76.606514084507054</v>
      </c>
      <c r="Q138">
        <f t="shared" si="13"/>
        <v>92.627786070932203</v>
      </c>
      <c r="R138" s="5">
        <f t="shared" si="14"/>
        <v>115.77897842776181</v>
      </c>
    </row>
    <row r="139" spans="1:18" x14ac:dyDescent="0.3">
      <c r="A139" s="2">
        <v>41117</v>
      </c>
      <c r="B139">
        <v>173.7</v>
      </c>
      <c r="C139">
        <f>+VLOOKUP(A139,[1]TRM!$A:$B,2,FALSE)</f>
        <v>1789.22</v>
      </c>
      <c r="D139">
        <f>+B139*C139</f>
        <v>310787.51399999997</v>
      </c>
      <c r="E139" s="3">
        <f>+D139*93.09/0.453592/100</f>
        <v>637824.51362149243</v>
      </c>
      <c r="F139" s="3">
        <f>+VLOOKUP(A139,'[1]Precios Café FNC'!$A:$B,2,FALSE)</f>
        <v>629375</v>
      </c>
      <c r="G139" s="3">
        <f>+F139-E139</f>
        <v>-8449.5136214924278</v>
      </c>
      <c r="H139" s="4">
        <f t="shared" si="15"/>
        <v>-7.7010980100753468E-3</v>
      </c>
      <c r="I139" s="4">
        <f t="shared" si="15"/>
        <v>-1.9857029388403724E-4</v>
      </c>
      <c r="J139" s="4">
        <f>+G139/G138-1</f>
        <v>-0.36348183720597049</v>
      </c>
      <c r="K139" s="4">
        <f t="shared" si="16"/>
        <v>-2.0109164033325078E-3</v>
      </c>
      <c r="L139" s="4">
        <f t="shared" si="17"/>
        <v>-5.7016471425078707E-3</v>
      </c>
      <c r="O139" s="2">
        <v>41117</v>
      </c>
      <c r="P139">
        <f t="shared" si="12"/>
        <v>76.452464788732385</v>
      </c>
      <c r="Q139">
        <f t="shared" si="13"/>
        <v>92.099655119164055</v>
      </c>
      <c r="R139" s="5">
        <f t="shared" si="14"/>
        <v>73.695422639008541</v>
      </c>
    </row>
    <row r="140" spans="1:18" x14ac:dyDescent="0.3">
      <c r="A140" s="2">
        <v>41120</v>
      </c>
      <c r="B140">
        <v>178.35</v>
      </c>
      <c r="C140">
        <f>+VLOOKUP(A140,[1]TRM!$A:$B,2,FALSE)</f>
        <v>1791.12</v>
      </c>
      <c r="D140">
        <f>+B140*C140</f>
        <v>319446.25199999998</v>
      </c>
      <c r="E140" s="3">
        <f>+D140*93.09/0.453592/100</f>
        <v>655594.71063599002</v>
      </c>
      <c r="F140" s="3">
        <f>+VLOOKUP(A140,'[1]Precios Café FNC'!$A:$B,2,FALSE)</f>
        <v>645500</v>
      </c>
      <c r="G140" s="3">
        <f>+F140-E140</f>
        <v>-10094.710635990021</v>
      </c>
      <c r="H140" s="4">
        <f t="shared" si="15"/>
        <v>2.7860636640634207E-2</v>
      </c>
      <c r="I140" s="4">
        <f t="shared" si="15"/>
        <v>2.5620655412115223E-2</v>
      </c>
      <c r="J140" s="4">
        <f>+G140/G139-1</f>
        <v>0.19470907891228473</v>
      </c>
      <c r="K140" s="4">
        <f t="shared" si="16"/>
        <v>2.6770293609671869E-2</v>
      </c>
      <c r="L140" s="4">
        <f t="shared" si="17"/>
        <v>1.0619152479851568E-3</v>
      </c>
      <c r="O140" s="2">
        <v>41120</v>
      </c>
      <c r="P140">
        <f t="shared" si="12"/>
        <v>78.499119718309856</v>
      </c>
      <c r="Q140">
        <f t="shared" si="13"/>
        <v>92.197457147269262</v>
      </c>
      <c r="R140" s="5">
        <f t="shared" si="14"/>
        <v>88.04459050110141</v>
      </c>
    </row>
    <row r="141" spans="1:18" x14ac:dyDescent="0.3">
      <c r="A141" s="2">
        <v>41121</v>
      </c>
      <c r="B141">
        <v>174.4</v>
      </c>
      <c r="C141">
        <f>+VLOOKUP(A141,[1]TRM!$A:$B,2,FALSE)</f>
        <v>1789.02</v>
      </c>
      <c r="D141">
        <f>+B141*C141</f>
        <v>312005.08799999999</v>
      </c>
      <c r="E141" s="3">
        <f>+D141*93.09/0.453592/100</f>
        <v>640323.322323145</v>
      </c>
      <c r="F141" s="3">
        <f>+VLOOKUP(A141,'[1]Precios Café FNC'!$A:$B,2,FALSE)</f>
        <v>632375</v>
      </c>
      <c r="G141" s="3">
        <f>+F141-E141</f>
        <v>-7948.3223231449956</v>
      </c>
      <c r="H141" s="4">
        <f t="shared" si="15"/>
        <v>-2.3293946801416832E-2</v>
      </c>
      <c r="I141" s="4">
        <f t="shared" si="15"/>
        <v>-2.0333075135553824E-2</v>
      </c>
      <c r="J141" s="4">
        <f>+G141/G140-1</f>
        <v>-0.21262504595155463</v>
      </c>
      <c r="K141" s="4">
        <f t="shared" si="16"/>
        <v>-2.2147462853938871E-2</v>
      </c>
      <c r="L141" s="4">
        <f t="shared" si="17"/>
        <v>-1.1724507570681775E-3</v>
      </c>
      <c r="O141" s="2">
        <v>41121</v>
      </c>
      <c r="P141">
        <f t="shared" si="12"/>
        <v>76.760563380281695</v>
      </c>
      <c r="Q141">
        <f t="shared" si="13"/>
        <v>92.089360168837189</v>
      </c>
      <c r="R141" s="5">
        <f t="shared" si="14"/>
        <v>69.324105400018908</v>
      </c>
    </row>
    <row r="142" spans="1:18" x14ac:dyDescent="0.3">
      <c r="A142" s="2">
        <v>41122</v>
      </c>
      <c r="B142">
        <v>174.6</v>
      </c>
      <c r="C142">
        <f>+VLOOKUP(A142,[1]TRM!$A:$B,2,FALSE)</f>
        <v>1790.74</v>
      </c>
      <c r="D142">
        <f>+B142*C142</f>
        <v>312663.20399999997</v>
      </c>
      <c r="E142" s="3">
        <f>+D142*93.09/0.453592/100</f>
        <v>641673.96383445908</v>
      </c>
      <c r="F142" s="3">
        <f>+VLOOKUP(A142,'[1]Precios Café FNC'!$A:$B,2,FALSE)</f>
        <v>631125</v>
      </c>
      <c r="G142" s="3">
        <f>+F142-E142</f>
        <v>-10548.963834459078</v>
      </c>
      <c r="H142" s="4">
        <f t="shared" si="15"/>
        <v>2.1093117558390606E-3</v>
      </c>
      <c r="I142" s="4">
        <f t="shared" si="15"/>
        <v>-1.9766752322593062E-3</v>
      </c>
      <c r="J142" s="4">
        <f>+G142/G141-1</f>
        <v>0.32719376562538049</v>
      </c>
      <c r="K142" s="4">
        <f t="shared" si="16"/>
        <v>1.1467889908256534E-3</v>
      </c>
      <c r="L142" s="4">
        <f t="shared" si="17"/>
        <v>9.6142021889078499E-4</v>
      </c>
      <c r="O142" s="2">
        <v>41122</v>
      </c>
      <c r="P142">
        <f t="shared" si="12"/>
        <v>76.848591549295776</v>
      </c>
      <c r="Q142">
        <f t="shared" si="13"/>
        <v>92.177896741648226</v>
      </c>
      <c r="R142" s="5">
        <f t="shared" si="14"/>
        <v>92.006520494461881</v>
      </c>
    </row>
    <row r="143" spans="1:18" x14ac:dyDescent="0.3">
      <c r="A143" s="2">
        <v>41123</v>
      </c>
      <c r="B143">
        <v>171.65</v>
      </c>
      <c r="C143">
        <f>+VLOOKUP(A143,[1]TRM!$A:$B,2,FALSE)</f>
        <v>1787.51</v>
      </c>
      <c r="D143">
        <f>+B143*C143</f>
        <v>306826.09149999998</v>
      </c>
      <c r="E143" s="3">
        <f>+D143*93.09/0.453592/100</f>
        <v>629694.54615017457</v>
      </c>
      <c r="F143" s="3">
        <f>+VLOOKUP(A143,'[1]Precios Café FNC'!$A:$B,2,FALSE)</f>
        <v>625500</v>
      </c>
      <c r="G143" s="3">
        <f>+F143-E143</f>
        <v>-4194.546150174574</v>
      </c>
      <c r="H143" s="4">
        <f t="shared" si="15"/>
        <v>-1.8669010057224322E-2</v>
      </c>
      <c r="I143" s="4">
        <f t="shared" si="15"/>
        <v>-8.9126559714794995E-3</v>
      </c>
      <c r="J143" s="4">
        <f>+G143/G142-1</f>
        <v>-0.60237363441585268</v>
      </c>
      <c r="K143" s="4">
        <f t="shared" si="16"/>
        <v>-1.6895761741122506E-2</v>
      </c>
      <c r="L143" s="4">
        <f t="shared" si="17"/>
        <v>-1.8037236002993451E-3</v>
      </c>
      <c r="O143" s="2">
        <v>41123</v>
      </c>
      <c r="P143">
        <f t="shared" si="12"/>
        <v>75.550176056338032</v>
      </c>
      <c r="Q143">
        <f t="shared" si="13"/>
        <v>92.011633293869352</v>
      </c>
      <c r="R143" s="5">
        <f t="shared" si="14"/>
        <v>36.584218354256237</v>
      </c>
    </row>
    <row r="144" spans="1:18" x14ac:dyDescent="0.3">
      <c r="A144" s="2">
        <v>41124</v>
      </c>
      <c r="B144">
        <v>173.8</v>
      </c>
      <c r="C144">
        <f>+VLOOKUP(A144,[1]TRM!$A:$B,2,FALSE)</f>
        <v>1790.97</v>
      </c>
      <c r="D144">
        <f>+B144*C144</f>
        <v>311270.58600000001</v>
      </c>
      <c r="E144" s="3">
        <f>+D144*93.09/0.453592/100</f>
        <v>638815.91497954109</v>
      </c>
      <c r="F144" s="3">
        <f>+VLOOKUP(A144,'[1]Precios Café FNC'!$A:$B,2,FALSE)</f>
        <v>627875</v>
      </c>
      <c r="G144" s="3">
        <f>+F144-E144</f>
        <v>-10940.914979541092</v>
      </c>
      <c r="H144" s="4">
        <f t="shared" si="15"/>
        <v>1.4485386422881996E-2</v>
      </c>
      <c r="I144" s="4">
        <f t="shared" si="15"/>
        <v>3.7969624300560056E-3</v>
      </c>
      <c r="J144" s="4">
        <f>+G144/G143-1</f>
        <v>1.6083668143896186</v>
      </c>
      <c r="K144" s="4">
        <f t="shared" si="16"/>
        <v>1.2525487911447808E-2</v>
      </c>
      <c r="L144" s="4">
        <f t="shared" si="17"/>
        <v>1.9356535068335567E-3</v>
      </c>
      <c r="O144" s="2">
        <v>41124</v>
      </c>
      <c r="P144">
        <f t="shared" si="12"/>
        <v>76.496478873239454</v>
      </c>
      <c r="Q144">
        <f t="shared" si="13"/>
        <v>92.189735934524123</v>
      </c>
      <c r="R144" s="5">
        <f t="shared" si="14"/>
        <v>95.425061085625558</v>
      </c>
    </row>
    <row r="145" spans="1:18" x14ac:dyDescent="0.3">
      <c r="A145" s="2">
        <v>41127</v>
      </c>
      <c r="B145">
        <v>175.5</v>
      </c>
      <c r="C145">
        <f>+VLOOKUP(A145,[1]TRM!$A:$B,2,FALSE)</f>
        <v>1786.06</v>
      </c>
      <c r="D145">
        <f>+B145*C145</f>
        <v>313453.52999999997</v>
      </c>
      <c r="E145" s="3">
        <f>+D145*93.09/0.453592/100</f>
        <v>643295.93792879942</v>
      </c>
      <c r="F145" s="3">
        <f>+VLOOKUP(A145,'[1]Precios Café FNC'!$A:$B,2,FALSE)</f>
        <v>638125</v>
      </c>
      <c r="G145" s="3">
        <f>+F145-E145</f>
        <v>-5170.9379287994234</v>
      </c>
      <c r="H145" s="4">
        <f t="shared" si="15"/>
        <v>7.0130108599466556E-3</v>
      </c>
      <c r="I145" s="4">
        <f t="shared" si="15"/>
        <v>1.6324905434998982E-2</v>
      </c>
      <c r="J145" s="4">
        <f>+G145/G144-1</f>
        <v>-0.52737609802573249</v>
      </c>
      <c r="K145" s="4">
        <f t="shared" si="16"/>
        <v>9.7813578826235759E-3</v>
      </c>
      <c r="L145" s="4">
        <f t="shared" si="17"/>
        <v>-2.7415311255911679E-3</v>
      </c>
      <c r="O145" s="2">
        <v>41127</v>
      </c>
      <c r="P145">
        <f t="shared" si="12"/>
        <v>77.244718309859167</v>
      </c>
      <c r="Q145">
        <f t="shared" si="13"/>
        <v>91.936994903999576</v>
      </c>
      <c r="R145" s="5">
        <f t="shared" si="14"/>
        <v>45.100164716421176</v>
      </c>
    </row>
    <row r="146" spans="1:18" x14ac:dyDescent="0.3">
      <c r="A146" s="2">
        <v>41128</v>
      </c>
      <c r="B146">
        <v>172.65</v>
      </c>
      <c r="C146">
        <f>+VLOOKUP(A146,[1]TRM!$A:$B,2,FALSE)</f>
        <v>1785.29</v>
      </c>
      <c r="D146">
        <f>+B146*C146</f>
        <v>308230.31849999999</v>
      </c>
      <c r="E146" s="3">
        <f>+D146*93.09/0.453592/100</f>
        <v>632576.41998018045</v>
      </c>
      <c r="F146" s="3">
        <f>+VLOOKUP(A146,'[1]Precios Café FNC'!$A:$B,2,FALSE)</f>
        <v>628375</v>
      </c>
      <c r="G146" s="3">
        <f>+F146-E146</f>
        <v>-4201.4199801804498</v>
      </c>
      <c r="H146" s="4">
        <f t="shared" si="15"/>
        <v>-1.6663431737393375E-2</v>
      </c>
      <c r="I146" s="4">
        <f t="shared" si="15"/>
        <v>-1.5279138099902112E-2</v>
      </c>
      <c r="J146" s="4">
        <f>+G146/G145-1</f>
        <v>-0.18749363499787242</v>
      </c>
      <c r="K146" s="4">
        <f t="shared" si="16"/>
        <v>-1.6239316239316182E-2</v>
      </c>
      <c r="L146" s="4">
        <f t="shared" si="17"/>
        <v>-4.3111653583860488E-4</v>
      </c>
      <c r="O146" s="2">
        <v>41128</v>
      </c>
      <c r="P146">
        <f t="shared" si="12"/>
        <v>75.990316901408463</v>
      </c>
      <c r="Q146">
        <f t="shared" si="13"/>
        <v>91.897359345241156</v>
      </c>
      <c r="R146" s="5">
        <f t="shared" si="14"/>
        <v>36.644170894736575</v>
      </c>
    </row>
    <row r="147" spans="1:18" x14ac:dyDescent="0.3">
      <c r="A147" s="2">
        <v>41129</v>
      </c>
      <c r="B147">
        <v>170.5</v>
      </c>
      <c r="C147">
        <f>+VLOOKUP(A147,[1]TRM!$A:$B,2,FALSE)</f>
        <v>1785.29</v>
      </c>
      <c r="D147">
        <f>+B147*C147</f>
        <v>304391.94500000001</v>
      </c>
      <c r="E147" s="3">
        <f>+D147*93.09/0.453592/100</f>
        <v>624698.98411016946</v>
      </c>
      <c r="F147" s="3">
        <f>+VLOOKUP(A147,'[1]Precios Café FNC'!$A:$B,2,FALSE)</f>
        <v>620125</v>
      </c>
      <c r="G147" s="3">
        <f>+F147-E147</f>
        <v>-4573.9841101694619</v>
      </c>
      <c r="H147" s="4">
        <f t="shared" si="15"/>
        <v>-1.2452939472922142E-2</v>
      </c>
      <c r="I147" s="4">
        <f t="shared" si="15"/>
        <v>-1.3129102844638973E-2</v>
      </c>
      <c r="J147" s="4">
        <f>+G147/G146-1</f>
        <v>8.8675764800121293E-2</v>
      </c>
      <c r="K147" s="4">
        <f t="shared" si="16"/>
        <v>-1.2452939472922142E-2</v>
      </c>
      <c r="L147" s="4">
        <f t="shared" si="17"/>
        <v>0</v>
      </c>
      <c r="O147" s="2">
        <v>41129</v>
      </c>
      <c r="P147">
        <f t="shared" si="12"/>
        <v>75.044014084507054</v>
      </c>
      <c r="Q147">
        <f t="shared" si="13"/>
        <v>91.897359345241156</v>
      </c>
      <c r="R147" s="5">
        <f t="shared" si="14"/>
        <v>39.893620774293694</v>
      </c>
    </row>
    <row r="148" spans="1:18" x14ac:dyDescent="0.3">
      <c r="A148" s="2">
        <v>41130</v>
      </c>
      <c r="B148">
        <v>166.45</v>
      </c>
      <c r="C148">
        <f>+VLOOKUP(A148,[1]TRM!$A:$B,2,FALSE)</f>
        <v>1788.03</v>
      </c>
      <c r="D148">
        <f>+B148*C148</f>
        <v>297617.59349999996</v>
      </c>
      <c r="E148" s="3">
        <f>+D148*93.09/0.453592/100</f>
        <v>610796.08500403434</v>
      </c>
      <c r="F148" s="3">
        <f>+VLOOKUP(A148,'[1]Precios Café FNC'!$A:$B,2,FALSE)</f>
        <v>616750</v>
      </c>
      <c r="G148" s="3">
        <f>+F148-E148</f>
        <v>5953.9149959656643</v>
      </c>
      <c r="H148" s="4">
        <f t="shared" si="15"/>
        <v>-2.2255357315713598E-2</v>
      </c>
      <c r="I148" s="4">
        <f t="shared" si="15"/>
        <v>-5.4424511187260993E-3</v>
      </c>
      <c r="J148" s="4">
        <f>+G148/G147-1</f>
        <v>-2.3016912286005029</v>
      </c>
      <c r="K148" s="4">
        <f t="shared" si="16"/>
        <v>-2.3753665689149606E-2</v>
      </c>
      <c r="L148" s="4">
        <f t="shared" si="17"/>
        <v>1.5347646600831766E-3</v>
      </c>
      <c r="O148" s="2">
        <v>41130</v>
      </c>
      <c r="P148">
        <f t="shared" si="12"/>
        <v>73.261443661971825</v>
      </c>
      <c r="Q148">
        <f t="shared" si="13"/>
        <v>92.038400164719206</v>
      </c>
      <c r="R148" s="5">
        <f t="shared" si="14"/>
        <v>-51.929176239012897</v>
      </c>
    </row>
    <row r="149" spans="1:18" x14ac:dyDescent="0.3">
      <c r="A149" s="2">
        <v>41131</v>
      </c>
      <c r="B149">
        <v>166.25</v>
      </c>
      <c r="C149">
        <f>+VLOOKUP(A149,[1]TRM!$A:$B,2,FALSE)</f>
        <v>1788.08</v>
      </c>
      <c r="D149">
        <f>+B149*C149</f>
        <v>297268.3</v>
      </c>
      <c r="E149" s="3">
        <f>+D149*93.09/0.453592/100</f>
        <v>610079.23523783486</v>
      </c>
      <c r="F149" s="3">
        <f>+VLOOKUP(A149,'[1]Precios Café FNC'!$A:$B,2,FALSE)</f>
        <v>617000</v>
      </c>
      <c r="G149" s="3">
        <f>+F149-E149</f>
        <v>6920.7647621651413</v>
      </c>
      <c r="H149" s="4">
        <f t="shared" si="15"/>
        <v>-1.1736318941775181E-3</v>
      </c>
      <c r="I149" s="4">
        <f t="shared" si="15"/>
        <v>4.0535062829349933E-4</v>
      </c>
      <c r="J149" s="4">
        <f>+G149/G148-1</f>
        <v>0.16238890996169886</v>
      </c>
      <c r="K149" s="4">
        <f t="shared" si="16"/>
        <v>-1.2015620306398134E-3</v>
      </c>
      <c r="L149" s="4">
        <f t="shared" si="17"/>
        <v>2.7963736626279712E-5</v>
      </c>
      <c r="O149" s="2">
        <v>41131</v>
      </c>
      <c r="P149">
        <f t="shared" si="12"/>
        <v>73.173415492957744</v>
      </c>
      <c r="Q149">
        <f t="shared" si="13"/>
        <v>92.040973902300919</v>
      </c>
      <c r="R149" s="5">
        <f t="shared" si="14"/>
        <v>-60.361898563675155</v>
      </c>
    </row>
    <row r="150" spans="1:18" x14ac:dyDescent="0.3">
      <c r="A150" s="2">
        <v>41134</v>
      </c>
      <c r="B150">
        <v>164.1</v>
      </c>
      <c r="C150">
        <f>+VLOOKUP(A150,[1]TRM!$A:$B,2,FALSE)</f>
        <v>1791.61</v>
      </c>
      <c r="D150">
        <f>+B150*C150</f>
        <v>294003.201</v>
      </c>
      <c r="E150" s="3">
        <f>+D150*93.09/0.453592/100</f>
        <v>603378.32195210678</v>
      </c>
      <c r="F150" s="3">
        <f>+VLOOKUP(A150,'[1]Precios Café FNC'!$A:$B,2,FALSE)</f>
        <v>609500</v>
      </c>
      <c r="G150" s="3">
        <f>+F150-E150</f>
        <v>6121.6780478932196</v>
      </c>
      <c r="H150" s="4">
        <f t="shared" si="15"/>
        <v>-1.0983677035189987E-2</v>
      </c>
      <c r="I150" s="4">
        <f t="shared" si="15"/>
        <v>-1.2155591572123203E-2</v>
      </c>
      <c r="J150" s="4">
        <f>+G150/G149-1</f>
        <v>-0.1154621984322336</v>
      </c>
      <c r="K150" s="4">
        <f t="shared" si="16"/>
        <v>-1.2932330827067684E-2</v>
      </c>
      <c r="L150" s="4">
        <f t="shared" si="17"/>
        <v>1.9741846002416796E-3</v>
      </c>
      <c r="O150" s="2">
        <v>41134</v>
      </c>
      <c r="P150">
        <f t="shared" si="12"/>
        <v>72.227112676056336</v>
      </c>
      <c r="Q150">
        <f t="shared" si="13"/>
        <v>92.222679775570072</v>
      </c>
      <c r="R150" s="5">
        <f t="shared" si="14"/>
        <v>-53.392381053969743</v>
      </c>
    </row>
    <row r="151" spans="1:18" x14ac:dyDescent="0.3">
      <c r="A151" s="2">
        <v>41135</v>
      </c>
      <c r="B151">
        <v>163.05000000000001</v>
      </c>
      <c r="C151">
        <f>+VLOOKUP(A151,[1]TRM!$A:$B,2,FALSE)</f>
        <v>1792.86</v>
      </c>
      <c r="D151">
        <f>+B151*C151</f>
        <v>292325.82300000003</v>
      </c>
      <c r="E151" s="3">
        <f>+D151*93.09/0.453592/100</f>
        <v>599935.86445682473</v>
      </c>
      <c r="F151" s="3">
        <f>+VLOOKUP(A151,'[1]Precios Café FNC'!$A:$B,2,FALSE)</f>
        <v>609125</v>
      </c>
      <c r="G151" s="3">
        <f>+F151-E151</f>
        <v>9189.1355431752745</v>
      </c>
      <c r="H151" s="4">
        <f t="shared" si="15"/>
        <v>-5.7053052289726125E-3</v>
      </c>
      <c r="I151" s="4">
        <f t="shared" si="15"/>
        <v>-6.1525840853160485E-4</v>
      </c>
      <c r="J151" s="4">
        <f>+G151/G150-1</f>
        <v>0.50108115312234092</v>
      </c>
      <c r="K151" s="4">
        <f t="shared" si="16"/>
        <v>-6.3985374771480252E-3</v>
      </c>
      <c r="L151" s="4">
        <f t="shared" si="17"/>
        <v>6.9769648528428263E-4</v>
      </c>
      <c r="O151" s="2">
        <v>41135</v>
      </c>
      <c r="P151">
        <f t="shared" si="12"/>
        <v>71.764964788732399</v>
      </c>
      <c r="Q151">
        <f t="shared" si="13"/>
        <v>92.287023215112981</v>
      </c>
      <c r="R151" s="5">
        <f t="shared" si="14"/>
        <v>-80.146296920440321</v>
      </c>
    </row>
    <row r="152" spans="1:18" x14ac:dyDescent="0.3">
      <c r="A152" s="2">
        <v>41136</v>
      </c>
      <c r="B152">
        <v>161.9</v>
      </c>
      <c r="C152">
        <f>+VLOOKUP(A152,[1]TRM!$A:$B,2,FALSE)</f>
        <v>1800.81</v>
      </c>
      <c r="D152">
        <f>+B152*C152</f>
        <v>291551.13900000002</v>
      </c>
      <c r="E152" s="3">
        <f>+D152*93.09/0.453592/100</f>
        <v>598345.99220246403</v>
      </c>
      <c r="F152" s="3">
        <f>+VLOOKUP(A152,'[1]Precios Café FNC'!$A:$B,2,FALSE)</f>
        <v>610500</v>
      </c>
      <c r="G152" s="3">
        <f>+F152-E152</f>
        <v>12154.007797535975</v>
      </c>
      <c r="H152" s="4">
        <f t="shared" si="15"/>
        <v>-2.6500703634382283E-3</v>
      </c>
      <c r="I152" s="4">
        <f t="shared" si="15"/>
        <v>2.2573363431150906E-3</v>
      </c>
      <c r="J152" s="4">
        <f>+G152/G151-1</f>
        <v>0.32264974658717449</v>
      </c>
      <c r="K152" s="4">
        <f t="shared" si="16"/>
        <v>-7.0530512112849664E-3</v>
      </c>
      <c r="L152" s="4">
        <f t="shared" si="17"/>
        <v>4.4342558816639066E-3</v>
      </c>
      <c r="O152" s="2">
        <v>41136</v>
      </c>
      <c r="P152">
        <f t="shared" si="12"/>
        <v>71.258802816901408</v>
      </c>
      <c r="Q152">
        <f t="shared" si="13"/>
        <v>92.696247490605856</v>
      </c>
      <c r="R152" s="5">
        <f t="shared" si="14"/>
        <v>-106.00547931172082</v>
      </c>
    </row>
    <row r="153" spans="1:18" x14ac:dyDescent="0.3">
      <c r="A153" s="2">
        <v>41137</v>
      </c>
      <c r="B153">
        <v>158.85</v>
      </c>
      <c r="C153">
        <f>+VLOOKUP(A153,[1]TRM!$A:$B,2,FALSE)</f>
        <v>1817.18</v>
      </c>
      <c r="D153">
        <f>+B153*C153</f>
        <v>288659.04300000001</v>
      </c>
      <c r="E153" s="3">
        <f>+D153*93.09/0.453592/100</f>
        <v>592410.58733112586</v>
      </c>
      <c r="F153" s="3">
        <f>+VLOOKUP(A153,'[1]Precios Café FNC'!$A:$B,2,FALSE)</f>
        <v>596875</v>
      </c>
      <c r="G153" s="3">
        <f>+F153-E153</f>
        <v>4464.412668874138</v>
      </c>
      <c r="H153" s="4">
        <f t="shared" si="15"/>
        <v>-9.9196868512320124E-3</v>
      </c>
      <c r="I153" s="4">
        <f t="shared" si="15"/>
        <v>-2.2317772317772322E-2</v>
      </c>
      <c r="J153" s="4">
        <f>+G153/G152-1</f>
        <v>-0.63267979227566196</v>
      </c>
      <c r="K153" s="4">
        <f t="shared" si="16"/>
        <v>-1.8838789376158238E-2</v>
      </c>
      <c r="L153" s="4">
        <f t="shared" si="17"/>
        <v>9.0903537852411453E-3</v>
      </c>
      <c r="O153" s="2">
        <v>41137</v>
      </c>
      <c r="P153">
        <f t="shared" si="12"/>
        <v>69.916373239436624</v>
      </c>
      <c r="Q153">
        <f t="shared" si="13"/>
        <v>93.538889174859733</v>
      </c>
      <c r="R153" s="5">
        <f t="shared" si="14"/>
        <v>-38.937954680699313</v>
      </c>
    </row>
    <row r="154" spans="1:18" x14ac:dyDescent="0.3">
      <c r="A154" s="2">
        <v>41138</v>
      </c>
      <c r="B154">
        <v>160.30000000000001</v>
      </c>
      <c r="C154">
        <f>+VLOOKUP(A154,[1]TRM!$A:$B,2,FALSE)</f>
        <v>1825.52</v>
      </c>
      <c r="D154">
        <f>+B154*C154</f>
        <v>292630.85600000003</v>
      </c>
      <c r="E154" s="3">
        <f>+D154*93.09/0.453592/100</f>
        <v>600561.87906841398</v>
      </c>
      <c r="F154" s="3">
        <f>+VLOOKUP(A154,'[1]Precios Café FNC'!$A:$B,2,FALSE)</f>
        <v>597250</v>
      </c>
      <c r="G154" s="3">
        <f>+F154-E154</f>
        <v>-3311.8790684139822</v>
      </c>
      <c r="H154" s="4">
        <f t="shared" si="15"/>
        <v>1.3759530824745347E-2</v>
      </c>
      <c r="I154" s="4">
        <f t="shared" si="15"/>
        <v>6.2827225130890341E-4</v>
      </c>
      <c r="J154" s="4">
        <f>+G154/G153-1</f>
        <v>-1.7418398150118124</v>
      </c>
      <c r="K154" s="4">
        <f t="shared" si="16"/>
        <v>9.1281082782499467E-3</v>
      </c>
      <c r="L154" s="4">
        <f t="shared" si="17"/>
        <v>4.5895288303854365E-3</v>
      </c>
      <c r="O154" s="2">
        <v>41138</v>
      </c>
      <c r="P154">
        <f t="shared" si="12"/>
        <v>70.554577464788736</v>
      </c>
      <c r="Q154">
        <f t="shared" si="13"/>
        <v>93.968188603489992</v>
      </c>
      <c r="R154" s="5">
        <f t="shared" si="14"/>
        <v>28.88572509726831</v>
      </c>
    </row>
    <row r="155" spans="1:18" x14ac:dyDescent="0.3">
      <c r="A155" s="2">
        <v>41141</v>
      </c>
      <c r="B155">
        <v>161.19999999999999</v>
      </c>
      <c r="C155">
        <f>+VLOOKUP(A155,[1]TRM!$A:$B,2,FALSE)</f>
        <v>1822.59</v>
      </c>
      <c r="D155">
        <f>+B155*C155</f>
        <v>293801.50799999997</v>
      </c>
      <c r="E155" s="3">
        <f>+D155*93.09/0.453592/100</f>
        <v>602964.39045926731</v>
      </c>
      <c r="F155" s="3">
        <f>+VLOOKUP(A155,'[1]Precios Café FNC'!$A:$B,2,FALSE)</f>
        <v>604875</v>
      </c>
      <c r="G155" s="3">
        <f>+F155-E155</f>
        <v>1910.6095407326939</v>
      </c>
      <c r="H155" s="4">
        <f t="shared" si="15"/>
        <v>4.0004393795025628E-3</v>
      </c>
      <c r="I155" s="4">
        <f t="shared" si="15"/>
        <v>1.2766848053578972E-2</v>
      </c>
      <c r="J155" s="4">
        <f>+G155/G154-1</f>
        <v>-1.5768959256255879</v>
      </c>
      <c r="K155" s="4">
        <f t="shared" si="16"/>
        <v>5.6144728633811258E-3</v>
      </c>
      <c r="L155" s="4">
        <f t="shared" si="17"/>
        <v>-1.605022130680589E-3</v>
      </c>
      <c r="O155" s="2">
        <v>41141</v>
      </c>
      <c r="P155">
        <f t="shared" si="12"/>
        <v>70.950704225352112</v>
      </c>
      <c r="Q155">
        <f t="shared" si="13"/>
        <v>93.81736758120141</v>
      </c>
      <c r="R155" s="5">
        <f t="shared" si="14"/>
        <v>-16.664057117354876</v>
      </c>
    </row>
    <row r="156" spans="1:18" x14ac:dyDescent="0.3">
      <c r="A156" s="2">
        <v>41142</v>
      </c>
      <c r="B156">
        <v>160.65</v>
      </c>
      <c r="C156">
        <f>+VLOOKUP(A156,[1]TRM!$A:$B,2,FALSE)</f>
        <v>1822.59</v>
      </c>
      <c r="D156">
        <f>+B156*C156</f>
        <v>292799.08350000001</v>
      </c>
      <c r="E156" s="3">
        <f>+D156*93.09/0.453592/100</f>
        <v>600907.12982184428</v>
      </c>
      <c r="F156" s="3">
        <f>+VLOOKUP(A156,'[1]Precios Café FNC'!$A:$B,2,FALSE)</f>
        <v>602000</v>
      </c>
      <c r="G156" s="3">
        <f>+F156-E156</f>
        <v>1092.8701781557174</v>
      </c>
      <c r="H156" s="4">
        <f t="shared" si="15"/>
        <v>-3.4119106699751489E-3</v>
      </c>
      <c r="I156" s="4">
        <f t="shared" si="15"/>
        <v>-4.7530481504443056E-3</v>
      </c>
      <c r="J156" s="4">
        <f>+G156/G155-1</f>
        <v>-0.42799920399402169</v>
      </c>
      <c r="K156" s="4">
        <f t="shared" si="16"/>
        <v>-3.4119106699750379E-3</v>
      </c>
      <c r="L156" s="4">
        <f t="shared" si="17"/>
        <v>0</v>
      </c>
      <c r="O156" s="2">
        <v>41142</v>
      </c>
      <c r="P156">
        <f t="shared" si="12"/>
        <v>70.708626760563391</v>
      </c>
      <c r="Q156">
        <f t="shared" si="13"/>
        <v>93.81736758120141</v>
      </c>
      <c r="R156" s="5">
        <f t="shared" si="14"/>
        <v>-9.5318539358160752</v>
      </c>
    </row>
    <row r="157" spans="1:18" x14ac:dyDescent="0.3">
      <c r="A157" s="2">
        <v>41143</v>
      </c>
      <c r="B157">
        <v>158.94999999999999</v>
      </c>
      <c r="C157">
        <f>+VLOOKUP(A157,[1]TRM!$A:$B,2,FALSE)</f>
        <v>1815.8</v>
      </c>
      <c r="D157">
        <f>+B157*C157</f>
        <v>288621.40999999997</v>
      </c>
      <c r="E157" s="3">
        <f>+D157*93.09/0.453592/100</f>
        <v>592333.3536945096</v>
      </c>
      <c r="F157" s="3">
        <f>+VLOOKUP(A157,'[1]Precios Café FNC'!$A:$B,2,FALSE)</f>
        <v>593750</v>
      </c>
      <c r="G157" s="3">
        <f>+F157-E157</f>
        <v>1416.6463054904016</v>
      </c>
      <c r="H157" s="4">
        <f t="shared" si="15"/>
        <v>-1.4268055248198852E-2</v>
      </c>
      <c r="I157" s="4">
        <f t="shared" si="15"/>
        <v>-1.3704318936877069E-2</v>
      </c>
      <c r="J157" s="4">
        <f>+G157/G156-1</f>
        <v>0.29626220369657763</v>
      </c>
      <c r="K157" s="4">
        <f t="shared" si="16"/>
        <v>-1.0582010582010692E-2</v>
      </c>
      <c r="L157" s="4">
        <f t="shared" si="17"/>
        <v>-3.7254676037945522E-3</v>
      </c>
      <c r="O157" s="2">
        <v>41143</v>
      </c>
      <c r="P157">
        <f t="shared" si="12"/>
        <v>69.960387323943664</v>
      </c>
      <c r="Q157">
        <f t="shared" si="13"/>
        <v>93.467854017604353</v>
      </c>
      <c r="R157" s="5">
        <f t="shared" si="14"/>
        <v>-12.355781988154844</v>
      </c>
    </row>
    <row r="158" spans="1:18" x14ac:dyDescent="0.3">
      <c r="A158" s="2">
        <v>41144</v>
      </c>
      <c r="B158">
        <v>160.25</v>
      </c>
      <c r="C158">
        <f>+VLOOKUP(A158,[1]TRM!$A:$B,2,FALSE)</f>
        <v>1812.88</v>
      </c>
      <c r="D158">
        <f>+B158*C158</f>
        <v>290514.02</v>
      </c>
      <c r="E158" s="3">
        <f>+D158*93.09/0.453592/100</f>
        <v>596217.52856752323</v>
      </c>
      <c r="F158" s="3">
        <f>+VLOOKUP(A158,'[1]Precios Café FNC'!$A:$B,2,FALSE)</f>
        <v>591750</v>
      </c>
      <c r="G158" s="3">
        <f>+F158-E158</f>
        <v>-4467.5285675232299</v>
      </c>
      <c r="H158" s="4">
        <f t="shared" si="15"/>
        <v>6.557413741413054E-3</v>
      </c>
      <c r="I158" s="4">
        <f t="shared" si="15"/>
        <v>-3.3684210526315761E-3</v>
      </c>
      <c r="J158" s="4">
        <f>+G158/G157-1</f>
        <v>-4.1535949024175807</v>
      </c>
      <c r="K158" s="4">
        <f t="shared" si="16"/>
        <v>8.1786725385342152E-3</v>
      </c>
      <c r="L158" s="4">
        <f t="shared" si="17"/>
        <v>-1.6081066196717009E-3</v>
      </c>
      <c r="O158" s="2">
        <v>41144</v>
      </c>
      <c r="P158">
        <f t="shared" si="12"/>
        <v>70.532570422535215</v>
      </c>
      <c r="Q158">
        <f t="shared" si="13"/>
        <v>93.317547742832147</v>
      </c>
      <c r="R158" s="5">
        <f t="shared" si="14"/>
        <v>38.965131093228081</v>
      </c>
    </row>
    <row r="159" spans="1:18" x14ac:dyDescent="0.3">
      <c r="A159" s="2">
        <v>41145</v>
      </c>
      <c r="B159">
        <v>162.6</v>
      </c>
      <c r="C159">
        <f>+VLOOKUP(A159,[1]TRM!$A:$B,2,FALSE)</f>
        <v>1808.33</v>
      </c>
      <c r="D159">
        <f>+B159*C159</f>
        <v>294034.45799999998</v>
      </c>
      <c r="E159" s="3">
        <f>+D159*93.09/0.453592/100</f>
        <v>603442.47022037429</v>
      </c>
      <c r="F159" s="3">
        <f>+VLOOKUP(A159,'[1]Precios Café FNC'!$A:$B,2,FALSE)</f>
        <v>597750</v>
      </c>
      <c r="G159" s="3">
        <f>+F159-E159</f>
        <v>-5692.4702203742927</v>
      </c>
      <c r="H159" s="4">
        <f t="shared" si="15"/>
        <v>1.2117962499710089E-2</v>
      </c>
      <c r="I159" s="4">
        <f t="shared" si="15"/>
        <v>1.0139416983523386E-2</v>
      </c>
      <c r="J159" s="4">
        <f>+G159/G158-1</f>
        <v>0.27418776048927707</v>
      </c>
      <c r="K159" s="4">
        <f t="shared" si="16"/>
        <v>1.4664586583463368E-2</v>
      </c>
      <c r="L159" s="4">
        <f t="shared" si="17"/>
        <v>-2.5098186311284243E-3</v>
      </c>
      <c r="O159" s="2">
        <v>41145</v>
      </c>
      <c r="P159">
        <f t="shared" si="12"/>
        <v>71.566901408450704</v>
      </c>
      <c r="Q159">
        <f t="shared" si="13"/>
        <v>93.083337622895968</v>
      </c>
      <c r="R159" s="5">
        <f t="shared" si="14"/>
        <v>49.648893124851384</v>
      </c>
    </row>
    <row r="160" spans="1:18" x14ac:dyDescent="0.3">
      <c r="A160" s="2">
        <v>41148</v>
      </c>
      <c r="B160">
        <v>167.05</v>
      </c>
      <c r="C160">
        <f>+VLOOKUP(A160,[1]TRM!$A:$B,2,FALSE)</f>
        <v>1814.83</v>
      </c>
      <c r="D160">
        <f>+B160*C160</f>
        <v>303167.35149999999</v>
      </c>
      <c r="E160" s="3">
        <f>+D160*93.09/0.453592/100</f>
        <v>622185.76939485257</v>
      </c>
      <c r="F160" s="3">
        <f>+VLOOKUP(A160,'[1]Precios Café FNC'!$A:$B,2,FALSE)</f>
        <v>615000</v>
      </c>
      <c r="G160" s="3">
        <f>+F160-E160</f>
        <v>-7185.7693948525703</v>
      </c>
      <c r="H160" s="4">
        <f t="shared" si="15"/>
        <v>3.1060623173627899E-2</v>
      </c>
      <c r="I160" s="4">
        <f t="shared" si="15"/>
        <v>2.8858218318695172E-2</v>
      </c>
      <c r="J160" s="4">
        <f>+G160/G159-1</f>
        <v>0.26232885138924633</v>
      </c>
      <c r="K160" s="4">
        <f t="shared" si="16"/>
        <v>2.7367773677736906E-2</v>
      </c>
      <c r="L160" s="4">
        <f t="shared" si="17"/>
        <v>3.5944766718463139E-3</v>
      </c>
      <c r="O160" s="2">
        <v>41148</v>
      </c>
      <c r="P160">
        <f t="shared" si="12"/>
        <v>73.525528169014095</v>
      </c>
      <c r="Q160">
        <f t="shared" si="13"/>
        <v>93.417923508519067</v>
      </c>
      <c r="R160" s="5">
        <f t="shared" si="14"/>
        <v>62.673230231041089</v>
      </c>
    </row>
    <row r="161" spans="1:18" x14ac:dyDescent="0.3">
      <c r="A161" s="2">
        <v>41149</v>
      </c>
      <c r="B161">
        <v>167.75</v>
      </c>
      <c r="C161">
        <f>+VLOOKUP(A161,[1]TRM!$A:$B,2,FALSE)</f>
        <v>1821.44</v>
      </c>
      <c r="D161">
        <f>+B161*C161</f>
        <v>305546.56</v>
      </c>
      <c r="E161" s="3">
        <f>+D161*93.09/0.453592/100</f>
        <v>627068.58300851879</v>
      </c>
      <c r="F161" s="3">
        <f>+VLOOKUP(A161,'[1]Precios Café FNC'!$A:$B,2,FALSE)</f>
        <v>619750</v>
      </c>
      <c r="G161" s="3">
        <f>+F161-E161</f>
        <v>-7318.5830085187918</v>
      </c>
      <c r="H161" s="4">
        <f t="shared" si="15"/>
        <v>7.847838786823047E-3</v>
      </c>
      <c r="I161" s="4">
        <f t="shared" si="15"/>
        <v>7.7235772357724386E-3</v>
      </c>
      <c r="J161" s="4">
        <f>+G161/G160-1</f>
        <v>1.848286611609895E-2</v>
      </c>
      <c r="K161" s="4">
        <f t="shared" si="16"/>
        <v>4.1903621670158486E-3</v>
      </c>
      <c r="L161" s="4">
        <f t="shared" si="17"/>
        <v>3.6422144222876263E-3</v>
      </c>
      <c r="O161" s="2">
        <v>41149</v>
      </c>
      <c r="P161">
        <f t="shared" si="12"/>
        <v>73.833626760563391</v>
      </c>
      <c r="Q161">
        <f t="shared" si="13"/>
        <v>93.758171616821954</v>
      </c>
      <c r="R161" s="5">
        <f t="shared" si="14"/>
        <v>63.831611154464873</v>
      </c>
    </row>
    <row r="162" spans="1:18" x14ac:dyDescent="0.3">
      <c r="A162" s="2">
        <v>41150</v>
      </c>
      <c r="B162">
        <v>166.4</v>
      </c>
      <c r="C162">
        <f>+VLOOKUP(A162,[1]TRM!$A:$B,2,FALSE)</f>
        <v>1828.99</v>
      </c>
      <c r="D162">
        <f>+B162*C162</f>
        <v>304343.93599999999</v>
      </c>
      <c r="E162" s="3">
        <f>+D162*93.09/0.453592/100</f>
        <v>624600.4559657136</v>
      </c>
      <c r="F162" s="3">
        <f>+VLOOKUP(A162,'[1]Precios Café FNC'!$A:$B,2,FALSE)</f>
        <v>614750</v>
      </c>
      <c r="G162" s="3">
        <f>+F162-E162</f>
        <v>-9850.4559657135978</v>
      </c>
      <c r="H162" s="4">
        <f t="shared" si="15"/>
        <v>-3.9359762387771724E-3</v>
      </c>
      <c r="I162" s="4">
        <f t="shared" si="15"/>
        <v>-8.0677692617990848E-3</v>
      </c>
      <c r="J162" s="4">
        <f>+G162/G161-1</f>
        <v>0.34595125234594182</v>
      </c>
      <c r="K162" s="4">
        <f t="shared" si="16"/>
        <v>-8.0476900149031305E-3</v>
      </c>
      <c r="L162" s="4">
        <f t="shared" si="17"/>
        <v>4.1450720309206268E-3</v>
      </c>
      <c r="O162" s="2">
        <v>41150</v>
      </c>
      <c r="P162">
        <f t="shared" si="12"/>
        <v>73.239436619718319</v>
      </c>
      <c r="Q162">
        <f t="shared" si="13"/>
        <v>94.146805991661083</v>
      </c>
      <c r="R162" s="5">
        <f t="shared" si="14"/>
        <v>85.914236972611178</v>
      </c>
    </row>
    <row r="163" spans="1:18" x14ac:dyDescent="0.3">
      <c r="A163" s="2">
        <v>41151</v>
      </c>
      <c r="B163">
        <v>163</v>
      </c>
      <c r="C163">
        <f>+VLOOKUP(A163,[1]TRM!$A:$B,2,FALSE)</f>
        <v>1833.14</v>
      </c>
      <c r="D163">
        <f>+B163*C163</f>
        <v>298801.82</v>
      </c>
      <c r="E163" s="3">
        <f>+D163*93.09/0.453592/100</f>
        <v>613226.45513589319</v>
      </c>
      <c r="F163" s="3">
        <f>+VLOOKUP(A163,'[1]Precios Café FNC'!$A:$B,2,FALSE)</f>
        <v>605000</v>
      </c>
      <c r="G163" s="3">
        <f>+F163-E163</f>
        <v>-8226.4551358931931</v>
      </c>
      <c r="H163" s="4">
        <f t="shared" si="15"/>
        <v>-1.8210042469845367E-2</v>
      </c>
      <c r="I163" s="4">
        <f t="shared" si="15"/>
        <v>-1.5860105734038177E-2</v>
      </c>
      <c r="J163" s="4">
        <f>+G163/G162-1</f>
        <v>-0.16486554891195404</v>
      </c>
      <c r="K163" s="4">
        <f t="shared" si="16"/>
        <v>-2.0432692307692291E-2</v>
      </c>
      <c r="L163" s="4">
        <f t="shared" si="17"/>
        <v>2.2690118590042996E-3</v>
      </c>
      <c r="O163" s="2">
        <v>41151</v>
      </c>
      <c r="P163">
        <f t="shared" si="12"/>
        <v>71.742957746478879</v>
      </c>
      <c r="Q163">
        <f t="shared" si="13"/>
        <v>94.360426210943544</v>
      </c>
      <c r="R163" s="5">
        <f t="shared" si="14"/>
        <v>71.749939134769932</v>
      </c>
    </row>
    <row r="164" spans="1:18" x14ac:dyDescent="0.3">
      <c r="A164" s="2">
        <v>41152</v>
      </c>
      <c r="B164">
        <v>164.55</v>
      </c>
      <c r="C164">
        <f>+VLOOKUP(A164,[1]TRM!$A:$B,2,FALSE)</f>
        <v>1830.5</v>
      </c>
      <c r="D164">
        <f>+B164*C164</f>
        <v>301208.77500000002</v>
      </c>
      <c r="E164" s="3">
        <f>+D164*93.09/0.453592/100</f>
        <v>618166.21247178083</v>
      </c>
      <c r="F164" s="3">
        <f>+VLOOKUP(A164,'[1]Precios Café FNC'!$A:$B,2,FALSE)</f>
        <v>607750</v>
      </c>
      <c r="G164" s="3">
        <f>+F164-E164</f>
        <v>-10416.212471780833</v>
      </c>
      <c r="H164" s="4">
        <f t="shared" si="15"/>
        <v>8.0553558877249909E-3</v>
      </c>
      <c r="I164" s="4">
        <f t="shared" si="15"/>
        <v>4.5454545454546302E-3</v>
      </c>
      <c r="J164" s="4">
        <f>+G164/G163-1</f>
        <v>0.26618480253218868</v>
      </c>
      <c r="K164" s="4">
        <f t="shared" si="16"/>
        <v>9.5092024539877862E-3</v>
      </c>
      <c r="L164" s="4">
        <f t="shared" si="17"/>
        <v>-1.4401518705609018E-3</v>
      </c>
      <c r="O164" s="2">
        <v>41152</v>
      </c>
      <c r="P164">
        <f t="shared" si="12"/>
        <v>72.425176056338032</v>
      </c>
      <c r="Q164">
        <f t="shared" si="13"/>
        <v>94.22453286662892</v>
      </c>
      <c r="R164" s="5">
        <f t="shared" si="14"/>
        <v>90.848682515055231</v>
      </c>
    </row>
    <row r="165" spans="1:18" x14ac:dyDescent="0.3">
      <c r="A165" s="2">
        <v>41156</v>
      </c>
      <c r="B165">
        <v>164.9</v>
      </c>
      <c r="C165">
        <f>+VLOOKUP(A165,[1]TRM!$A:$B,2,FALSE)</f>
        <v>1825.21</v>
      </c>
      <c r="D165">
        <f>+B165*C165</f>
        <v>300977.12900000002</v>
      </c>
      <c r="E165" s="3">
        <f>+D165*93.09/0.453592/100</f>
        <v>617690.80889014807</v>
      </c>
      <c r="F165" s="3">
        <f>+VLOOKUP(A165,'[1]Precios Café FNC'!$A:$B,2,FALSE)</f>
        <v>610250</v>
      </c>
      <c r="G165" s="3">
        <f>+F165-E165</f>
        <v>-7440.808890148066</v>
      </c>
      <c r="H165" s="4">
        <f t="shared" si="15"/>
        <v>-7.6905462000553815E-4</v>
      </c>
      <c r="I165" s="4">
        <f t="shared" si="15"/>
        <v>4.1135335252981964E-3</v>
      </c>
      <c r="J165" s="4">
        <f>+G165/G164-1</f>
        <v>-0.28565119900286273</v>
      </c>
      <c r="K165" s="4">
        <f t="shared" si="16"/>
        <v>2.1270130659374331E-3</v>
      </c>
      <c r="L165" s="4">
        <f t="shared" si="17"/>
        <v>-2.8899207866702747E-3</v>
      </c>
      <c r="O165" s="2">
        <v>41156</v>
      </c>
      <c r="P165">
        <f t="shared" si="12"/>
        <v>72.579225352112687</v>
      </c>
      <c r="Q165">
        <f t="shared" si="13"/>
        <v>93.952231430483351</v>
      </c>
      <c r="R165" s="5">
        <f t="shared" si="14"/>
        <v>64.897647426799296</v>
      </c>
    </row>
    <row r="166" spans="1:18" x14ac:dyDescent="0.3">
      <c r="A166" s="2">
        <v>41157</v>
      </c>
      <c r="B166">
        <v>160.44999999999999</v>
      </c>
      <c r="C166">
        <f>+VLOOKUP(A166,[1]TRM!$A:$B,2,FALSE)</f>
        <v>1824.81</v>
      </c>
      <c r="D166">
        <f>+B166*C166</f>
        <v>292790.76449999999</v>
      </c>
      <c r="E166" s="3">
        <f>+D166*93.09/0.453592/100</f>
        <v>600890.05686398793</v>
      </c>
      <c r="F166" s="3">
        <f>+VLOOKUP(A166,'[1]Precios Café FNC'!$A:$B,2,FALSE)</f>
        <v>587250</v>
      </c>
      <c r="G166" s="3">
        <f>+F166-E166</f>
        <v>-13640.056863987935</v>
      </c>
      <c r="H166" s="4">
        <f t="shared" si="15"/>
        <v>-2.7199290946788302E-2</v>
      </c>
      <c r="I166" s="4">
        <f t="shared" si="15"/>
        <v>-3.7689471528062235E-2</v>
      </c>
      <c r="J166" s="4">
        <f>+G166/G165-1</f>
        <v>0.83314167389084881</v>
      </c>
      <c r="K166" s="4">
        <f t="shared" si="16"/>
        <v>-2.6986052152820017E-2</v>
      </c>
      <c r="L166" s="4">
        <f t="shared" si="17"/>
        <v>-2.1915286460194583E-4</v>
      </c>
      <c r="O166" s="2">
        <v>41157</v>
      </c>
      <c r="P166">
        <f t="shared" si="12"/>
        <v>70.620598591549296</v>
      </c>
      <c r="Q166">
        <f t="shared" si="13"/>
        <v>93.931641529829619</v>
      </c>
      <c r="R166" s="5">
        <f t="shared" si="14"/>
        <v>118.96658203554099</v>
      </c>
    </row>
    <row r="167" spans="1:18" x14ac:dyDescent="0.3">
      <c r="A167" s="2">
        <v>41158</v>
      </c>
      <c r="B167">
        <v>157.9</v>
      </c>
      <c r="C167">
        <f>+VLOOKUP(A167,[1]TRM!$A:$B,2,FALSE)</f>
        <v>1814.06</v>
      </c>
      <c r="D167">
        <f>+B167*C167</f>
        <v>286440.07400000002</v>
      </c>
      <c r="E167" s="3">
        <f>+D167*93.09/0.453592/100</f>
        <v>587856.63081932673</v>
      </c>
      <c r="F167" s="3">
        <f>+VLOOKUP(A167,'[1]Precios Café FNC'!$A:$B,2,FALSE)</f>
        <v>575500</v>
      </c>
      <c r="G167" s="3">
        <f>+F167-E167</f>
        <v>-12356.630819326732</v>
      </c>
      <c r="H167" s="4">
        <f t="shared" si="15"/>
        <v>-2.169020088746676E-2</v>
      </c>
      <c r="I167" s="4">
        <f t="shared" si="15"/>
        <v>-2.0008514261387833E-2</v>
      </c>
      <c r="J167" s="4">
        <f>+G167/G166-1</f>
        <v>-9.409242626030867E-2</v>
      </c>
      <c r="K167" s="4">
        <f t="shared" si="16"/>
        <v>-1.5892801495792974E-2</v>
      </c>
      <c r="L167" s="4">
        <f t="shared" si="17"/>
        <v>-5.8910242710199512E-3</v>
      </c>
      <c r="O167" s="2">
        <v>41158</v>
      </c>
      <c r="P167">
        <f t="shared" si="12"/>
        <v>69.498239436619727</v>
      </c>
      <c r="Q167">
        <f t="shared" si="13"/>
        <v>93.378287949760647</v>
      </c>
      <c r="R167" s="5">
        <f t="shared" si="14"/>
        <v>107.77272768792091</v>
      </c>
    </row>
    <row r="168" spans="1:18" x14ac:dyDescent="0.3">
      <c r="A168" s="2">
        <v>41159</v>
      </c>
      <c r="B168">
        <v>162.69999999999999</v>
      </c>
      <c r="C168">
        <f>+VLOOKUP(A168,[1]TRM!$A:$B,2,FALSE)</f>
        <v>1804.09</v>
      </c>
      <c r="D168">
        <f>+B168*C168</f>
        <v>293525.44299999997</v>
      </c>
      <c r="E168" s="3">
        <f>+D168*93.09/0.453592/100</f>
        <v>602397.82643587189</v>
      </c>
      <c r="F168" s="3">
        <f>+VLOOKUP(A168,'[1]Precios Café FNC'!$A:$B,2,FALSE)</f>
        <v>593625</v>
      </c>
      <c r="G168" s="3">
        <f>+F168-E168</f>
        <v>-8772.826435871888</v>
      </c>
      <c r="H168" s="4">
        <f t="shared" si="15"/>
        <v>2.4735955765742279E-2</v>
      </c>
      <c r="I168" s="4">
        <f t="shared" si="15"/>
        <v>3.1494352736750608E-2</v>
      </c>
      <c r="J168" s="4">
        <f>+G168/G167-1</f>
        <v>-0.29003086972943271</v>
      </c>
      <c r="K168" s="4">
        <f t="shared" si="16"/>
        <v>3.0398986700443276E-2</v>
      </c>
      <c r="L168" s="4">
        <f t="shared" si="17"/>
        <v>-5.4959593398233864E-3</v>
      </c>
      <c r="O168" s="2">
        <v>41159</v>
      </c>
      <c r="P168">
        <f t="shared" si="12"/>
        <v>71.610915492957744</v>
      </c>
      <c r="Q168">
        <f t="shared" si="13"/>
        <v>92.865084675966443</v>
      </c>
      <c r="R168" s="5">
        <f t="shared" si="14"/>
        <v>76.515309743479904</v>
      </c>
    </row>
    <row r="169" spans="1:18" x14ac:dyDescent="0.3">
      <c r="A169" s="2">
        <v>41162</v>
      </c>
      <c r="B169">
        <v>173.4</v>
      </c>
      <c r="C169">
        <f>+VLOOKUP(A169,[1]TRM!$A:$B,2,FALSE)</f>
        <v>1797.35</v>
      </c>
      <c r="D169">
        <f>+B169*C169</f>
        <v>311660.49</v>
      </c>
      <c r="E169" s="3">
        <f>+D169*93.09/0.453592/100</f>
        <v>639616.10906056548</v>
      </c>
      <c r="F169" s="3">
        <f>+VLOOKUP(A169,'[1]Precios Café FNC'!$A:$B,2,FALSE)</f>
        <v>631750</v>
      </c>
      <c r="G169" s="3">
        <f>+F169-E169</f>
        <v>-7866.1090605654754</v>
      </c>
      <c r="H169" s="4">
        <f t="shared" si="15"/>
        <v>6.1783560616242683E-2</v>
      </c>
      <c r="I169" s="4">
        <f t="shared" si="15"/>
        <v>6.4224047167824816E-2</v>
      </c>
      <c r="J169" s="4">
        <f>+G169/G168-1</f>
        <v>-0.10335521646693768</v>
      </c>
      <c r="K169" s="4">
        <f t="shared" si="16"/>
        <v>6.5765212046711818E-2</v>
      </c>
      <c r="L169" s="4">
        <f t="shared" si="17"/>
        <v>-3.7359555232832076E-3</v>
      </c>
      <c r="O169" s="2">
        <v>41162</v>
      </c>
      <c r="P169">
        <f t="shared" si="12"/>
        <v>76.320422535211279</v>
      </c>
      <c r="Q169">
        <f t="shared" si="13"/>
        <v>92.518144849951085</v>
      </c>
      <c r="R169" s="5">
        <f t="shared" si="14"/>
        <v>68.607053341907744</v>
      </c>
    </row>
    <row r="170" spans="1:18" x14ac:dyDescent="0.3">
      <c r="A170" s="2">
        <v>41163</v>
      </c>
      <c r="B170">
        <v>177.25</v>
      </c>
      <c r="C170">
        <f>+VLOOKUP(A170,[1]TRM!$A:$B,2,FALSE)</f>
        <v>1802.23</v>
      </c>
      <c r="D170">
        <f>+B170*C170</f>
        <v>319445.26750000002</v>
      </c>
      <c r="E170" s="3">
        <f>+D170*93.09/0.453592/100</f>
        <v>655592.69016153296</v>
      </c>
      <c r="F170" s="3">
        <f>+VLOOKUP(A170,'[1]Precios Café FNC'!$A:$B,2,FALSE)</f>
        <v>642250</v>
      </c>
      <c r="G170" s="3">
        <f>+F170-E170</f>
        <v>-13342.690161532955</v>
      </c>
      <c r="H170" s="4">
        <f t="shared" si="15"/>
        <v>2.4978390748214618E-2</v>
      </c>
      <c r="I170" s="4">
        <f t="shared" si="15"/>
        <v>1.6620498614958512E-2</v>
      </c>
      <c r="J170" s="4">
        <f>+G170/G169-1</f>
        <v>0.69622491358819039</v>
      </c>
      <c r="K170" s="4">
        <f t="shared" si="16"/>
        <v>2.2202998846597488E-2</v>
      </c>
      <c r="L170" s="4">
        <f t="shared" si="17"/>
        <v>2.7151083539656007E-3</v>
      </c>
      <c r="O170" s="2">
        <v>41163</v>
      </c>
      <c r="P170">
        <f t="shared" si="12"/>
        <v>78.014964788732399</v>
      </c>
      <c r="Q170">
        <f t="shared" si="13"/>
        <v>92.769341637926601</v>
      </c>
      <c r="R170" s="5">
        <f t="shared" si="14"/>
        <v>116.37299312641782</v>
      </c>
    </row>
    <row r="171" spans="1:18" x14ac:dyDescent="0.3">
      <c r="A171" s="2">
        <v>41164</v>
      </c>
      <c r="B171">
        <v>177.15</v>
      </c>
      <c r="C171">
        <f>+VLOOKUP(A171,[1]TRM!$A:$B,2,FALSE)</f>
        <v>1795.4</v>
      </c>
      <c r="D171">
        <f>+B171*C171</f>
        <v>318055.11000000004</v>
      </c>
      <c r="E171" s="3">
        <f>+D171*93.09/0.453592/100</f>
        <v>652739.69095354422</v>
      </c>
      <c r="F171" s="3">
        <f>+VLOOKUP(A171,'[1]Precios Café FNC'!$A:$B,2,FALSE)</f>
        <v>645375</v>
      </c>
      <c r="G171" s="3">
        <f>+F171-E171</f>
        <v>-7364.6909535442246</v>
      </c>
      <c r="H171" s="4">
        <f t="shared" si="15"/>
        <v>-4.351786178832695E-3</v>
      </c>
      <c r="I171" s="4">
        <f t="shared" si="15"/>
        <v>4.8657065005839328E-3</v>
      </c>
      <c r="J171" s="4">
        <f>+G171/G170-1</f>
        <v>-0.44803552624067766</v>
      </c>
      <c r="K171" s="4">
        <f t="shared" si="16"/>
        <v>-5.6417489421722866E-4</v>
      </c>
      <c r="L171" s="4">
        <f t="shared" si="17"/>
        <v>-3.7897493660631332E-3</v>
      </c>
      <c r="O171" s="2">
        <v>41164</v>
      </c>
      <c r="P171">
        <f t="shared" si="12"/>
        <v>77.970950704225359</v>
      </c>
      <c r="Q171">
        <f t="shared" si="13"/>
        <v>92.417769084264165</v>
      </c>
      <c r="R171" s="5">
        <f t="shared" si="14"/>
        <v>64.233757910820444</v>
      </c>
    </row>
    <row r="172" spans="1:18" x14ac:dyDescent="0.3">
      <c r="A172" s="2">
        <v>41165</v>
      </c>
      <c r="B172">
        <v>178.5</v>
      </c>
      <c r="C172">
        <f>+VLOOKUP(A172,[1]TRM!$A:$B,2,FALSE)</f>
        <v>1802.22</v>
      </c>
      <c r="D172">
        <f>+B172*C172</f>
        <v>321696.27</v>
      </c>
      <c r="E172" s="3">
        <f>+D172*93.09/0.453592/100</f>
        <v>660212.38854080322</v>
      </c>
      <c r="F172" s="3">
        <f>+VLOOKUP(A172,'[1]Precios Café FNC'!$A:$B,2,FALSE)</f>
        <v>649375</v>
      </c>
      <c r="G172" s="3">
        <f>+F172-E172</f>
        <v>-10837.388540803222</v>
      </c>
      <c r="H172" s="4">
        <f t="shared" si="15"/>
        <v>1.1448204683773167E-2</v>
      </c>
      <c r="I172" s="4">
        <f t="shared" si="15"/>
        <v>6.1979469300794676E-3</v>
      </c>
      <c r="J172" s="4">
        <f>+G172/G171-1</f>
        <v>0.47153337582859156</v>
      </c>
      <c r="K172" s="4">
        <f t="shared" si="16"/>
        <v>7.6206604572395253E-3</v>
      </c>
      <c r="L172" s="4">
        <f t="shared" si="17"/>
        <v>3.7985964130555772E-3</v>
      </c>
      <c r="O172" s="2">
        <v>41165</v>
      </c>
      <c r="P172">
        <f t="shared" si="12"/>
        <v>78.565140845070431</v>
      </c>
      <c r="Q172">
        <f t="shared" si="13"/>
        <v>92.768826890410253</v>
      </c>
      <c r="R172" s="5">
        <f t="shared" si="14"/>
        <v>94.52211862066612</v>
      </c>
    </row>
    <row r="173" spans="1:18" x14ac:dyDescent="0.3">
      <c r="A173" s="2">
        <v>41166</v>
      </c>
      <c r="B173">
        <v>180.8</v>
      </c>
      <c r="C173">
        <f>+VLOOKUP(A173,[1]TRM!$A:$B,2,FALSE)</f>
        <v>1799.57</v>
      </c>
      <c r="D173">
        <f>+B173*C173</f>
        <v>325362.25599999999</v>
      </c>
      <c r="E173" s="3">
        <f>+D173*93.09/0.453592/100</f>
        <v>667736.03615231311</v>
      </c>
      <c r="F173" s="3">
        <f>+VLOOKUP(A173,'[1]Precios Café FNC'!$A:$B,2,FALSE)</f>
        <v>653125</v>
      </c>
      <c r="G173" s="3">
        <f>+F173-E173</f>
        <v>-14611.036152313114</v>
      </c>
      <c r="H173" s="4">
        <f t="shared" si="15"/>
        <v>1.1395798900621257E-2</v>
      </c>
      <c r="I173" s="4">
        <f t="shared" si="15"/>
        <v>5.7747834456207681E-3</v>
      </c>
      <c r="J173" s="4">
        <f>+G173/G172-1</f>
        <v>0.34820635961347612</v>
      </c>
      <c r="K173" s="4">
        <f t="shared" si="16"/>
        <v>1.2885154061624604E-2</v>
      </c>
      <c r="L173" s="4">
        <f t="shared" si="17"/>
        <v>-1.4704087181365288E-3</v>
      </c>
      <c r="O173" s="2">
        <v>41166</v>
      </c>
      <c r="P173">
        <f t="shared" si="12"/>
        <v>79.577464788732399</v>
      </c>
      <c r="Q173">
        <f t="shared" si="13"/>
        <v>92.632418798579295</v>
      </c>
      <c r="R173" s="5">
        <f t="shared" si="14"/>
        <v>127.43532144852144</v>
      </c>
    </row>
    <row r="174" spans="1:18" x14ac:dyDescent="0.3">
      <c r="A174" s="2">
        <v>41169</v>
      </c>
      <c r="B174">
        <v>175.05</v>
      </c>
      <c r="C174">
        <f>+VLOOKUP(A174,[1]TRM!$A:$B,2,FALSE)</f>
        <v>1789.54</v>
      </c>
      <c r="D174">
        <f>+B174*C174</f>
        <v>313258.97700000001</v>
      </c>
      <c r="E174" s="3">
        <f>+D174*93.09/0.453592/100</f>
        <v>642896.65974995156</v>
      </c>
      <c r="F174" s="3">
        <f>+VLOOKUP(A174,'[1]Precios Café FNC'!$A:$B,2,FALSE)</f>
        <v>631625</v>
      </c>
      <c r="G174" s="3">
        <f>+F174-E174</f>
        <v>-11271.659749951563</v>
      </c>
      <c r="H174" s="4">
        <f t="shared" si="15"/>
        <v>-3.7199394757085669E-2</v>
      </c>
      <c r="I174" s="4">
        <f t="shared" si="15"/>
        <v>-3.2918660287081347E-2</v>
      </c>
      <c r="J174" s="4">
        <f>+G174/G173-1</f>
        <v>-0.22855164873662193</v>
      </c>
      <c r="K174" s="4">
        <f t="shared" si="16"/>
        <v>-3.1803097345132758E-2</v>
      </c>
      <c r="L174" s="4">
        <f t="shared" si="17"/>
        <v>-5.5735536822685283E-3</v>
      </c>
      <c r="O174" s="2">
        <v>41169</v>
      </c>
      <c r="P174">
        <f t="shared" si="12"/>
        <v>77.046654929577471</v>
      </c>
      <c r="Q174">
        <f t="shared" si="13"/>
        <v>92.116127039687029</v>
      </c>
      <c r="R174" s="5">
        <f t="shared" si="14"/>
        <v>98.30976862418045</v>
      </c>
    </row>
    <row r="175" spans="1:18" x14ac:dyDescent="0.3">
      <c r="A175" s="2">
        <v>41170</v>
      </c>
      <c r="B175">
        <v>177.4</v>
      </c>
      <c r="C175">
        <f>+VLOOKUP(A175,[1]TRM!$A:$B,2,FALSE)</f>
        <v>1799.77</v>
      </c>
      <c r="D175">
        <f>+B175*C175</f>
        <v>319279.19800000003</v>
      </c>
      <c r="E175" s="3">
        <f>+D175*93.09/0.453592/100</f>
        <v>655251.86823885795</v>
      </c>
      <c r="F175" s="3">
        <f>+VLOOKUP(A175,'[1]Precios Café FNC'!$A:$B,2,FALSE)</f>
        <v>641375</v>
      </c>
      <c r="G175" s="3">
        <f>+F175-E175</f>
        <v>-13876.868238857947</v>
      </c>
      <c r="H175" s="4">
        <f t="shared" si="15"/>
        <v>1.9218031858668994E-2</v>
      </c>
      <c r="I175" s="4">
        <f t="shared" si="15"/>
        <v>1.5436374431031075E-2</v>
      </c>
      <c r="J175" s="4">
        <f>+G175/G174-1</f>
        <v>0.23112909249390534</v>
      </c>
      <c r="K175" s="4">
        <f t="shared" si="16"/>
        <v>1.3424735789774322E-2</v>
      </c>
      <c r="L175" s="4">
        <f t="shared" si="17"/>
        <v>5.7165528571587743E-3</v>
      </c>
      <c r="O175" s="2">
        <v>41170</v>
      </c>
      <c r="P175">
        <f t="shared" si="12"/>
        <v>78.08098591549296</v>
      </c>
      <c r="Q175">
        <f t="shared" si="13"/>
        <v>92.642713748906161</v>
      </c>
      <c r="R175" s="5">
        <f t="shared" si="14"/>
        <v>121.03201622957309</v>
      </c>
    </row>
    <row r="176" spans="1:18" x14ac:dyDescent="0.3">
      <c r="A176" s="2">
        <v>41173</v>
      </c>
      <c r="B176">
        <v>173.3</v>
      </c>
      <c r="C176">
        <f>+VLOOKUP(A176,[1]TRM!$A:$B,2,FALSE)</f>
        <v>1798.98</v>
      </c>
      <c r="D176">
        <f>+B176*C176</f>
        <v>311763.234</v>
      </c>
      <c r="E176" s="3">
        <f>+D176*93.09/0.453592/100</f>
        <v>639826.96901753126</v>
      </c>
      <c r="F176" s="3">
        <f>+VLOOKUP(A176,'[1]Precios Café FNC'!$A:$B,2,FALSE)</f>
        <v>626625</v>
      </c>
      <c r="G176" s="3">
        <f>+F176-E176</f>
        <v>-13201.969017531257</v>
      </c>
      <c r="H176" s="4">
        <f t="shared" si="15"/>
        <v>-2.3540412426117485E-2</v>
      </c>
      <c r="I176" s="4">
        <f t="shared" si="15"/>
        <v>-2.2997466380822451E-2</v>
      </c>
      <c r="J176" s="4">
        <f>+G176/G175-1</f>
        <v>-4.8634836744852916E-2</v>
      </c>
      <c r="K176" s="4">
        <f t="shared" si="16"/>
        <v>-2.3111612175873653E-2</v>
      </c>
      <c r="L176" s="4">
        <f t="shared" si="17"/>
        <v>-4.3894497630247997E-4</v>
      </c>
      <c r="O176" s="2">
        <v>41173</v>
      </c>
      <c r="P176">
        <f t="shared" si="12"/>
        <v>76.276408450704238</v>
      </c>
      <c r="Q176">
        <f t="shared" si="13"/>
        <v>92.602048695115045</v>
      </c>
      <c r="R176" s="5">
        <f t="shared" si="14"/>
        <v>115.14564387934743</v>
      </c>
    </row>
    <row r="177" spans="1:18" x14ac:dyDescent="0.3">
      <c r="A177" s="2">
        <v>41176</v>
      </c>
      <c r="B177">
        <v>172.3</v>
      </c>
      <c r="C177">
        <f>+VLOOKUP(A177,[1]TRM!$A:$B,2,FALSE)</f>
        <v>1796.75</v>
      </c>
      <c r="D177">
        <f>+B177*C177</f>
        <v>309580.02500000002</v>
      </c>
      <c r="E177" s="3">
        <f>+D177*93.09/0.453592/100</f>
        <v>635346.4022127816</v>
      </c>
      <c r="F177" s="3">
        <f>+VLOOKUP(A177,'[1]Precios Café FNC'!$A:$B,2,FALSE)</f>
        <v>624250</v>
      </c>
      <c r="G177" s="3">
        <f>+F177-E177</f>
        <v>-11096.402212781599</v>
      </c>
      <c r="H177" s="4">
        <f t="shared" si="15"/>
        <v>-7.0027789101007043E-3</v>
      </c>
      <c r="I177" s="4">
        <f t="shared" si="15"/>
        <v>-3.7901456213843554E-3</v>
      </c>
      <c r="J177" s="4">
        <f>+G177/G176-1</f>
        <v>-0.15948884609209568</v>
      </c>
      <c r="K177" s="4">
        <f t="shared" si="16"/>
        <v>-5.7703404500865085E-3</v>
      </c>
      <c r="L177" s="4">
        <f t="shared" si="17"/>
        <v>-1.2395913239724443E-3</v>
      </c>
      <c r="O177" s="2">
        <v>41176</v>
      </c>
      <c r="P177">
        <f t="shared" si="12"/>
        <v>75.836267605633807</v>
      </c>
      <c r="Q177">
        <f t="shared" si="13"/>
        <v>92.487259998970501</v>
      </c>
      <c r="R177" s="5">
        <f t="shared" si="14"/>
        <v>96.781198004498918</v>
      </c>
    </row>
    <row r="178" spans="1:18" x14ac:dyDescent="0.3">
      <c r="A178" s="2">
        <v>41177</v>
      </c>
      <c r="B178">
        <v>173.65</v>
      </c>
      <c r="C178">
        <f>+VLOOKUP(A178,[1]TRM!$A:$B,2,FALSE)</f>
        <v>1799.29</v>
      </c>
      <c r="D178">
        <f>+B178*C178</f>
        <v>312446.70850000001</v>
      </c>
      <c r="E178" s="3">
        <f>+D178*93.09/0.453592/100</f>
        <v>641229.65339479095</v>
      </c>
      <c r="F178" s="3">
        <f>+VLOOKUP(A178,'[1]Precios Café FNC'!$A:$B,2,FALSE)</f>
        <v>656875</v>
      </c>
      <c r="G178" s="3">
        <f>+F178-E178</f>
        <v>15645.346605209052</v>
      </c>
      <c r="H178" s="4">
        <f t="shared" si="15"/>
        <v>9.2599110682285435E-3</v>
      </c>
      <c r="I178" s="4">
        <f t="shared" si="15"/>
        <v>5.2262715258309944E-2</v>
      </c>
      <c r="J178" s="4">
        <f>+G178/G177-1</f>
        <v>-2.4099476844114092</v>
      </c>
      <c r="K178" s="4">
        <f t="shared" si="16"/>
        <v>7.8351712130004803E-3</v>
      </c>
      <c r="L178" s="4">
        <f t="shared" si="17"/>
        <v>1.4136635592041369E-3</v>
      </c>
      <c r="O178" s="2">
        <v>41177</v>
      </c>
      <c r="P178">
        <f t="shared" si="12"/>
        <v>76.430457746478879</v>
      </c>
      <c r="Q178">
        <f t="shared" si="13"/>
        <v>92.618005868121685</v>
      </c>
      <c r="R178" s="5">
        <f t="shared" si="14"/>
        <v>-136.45642602100534</v>
      </c>
    </row>
    <row r="179" spans="1:18" x14ac:dyDescent="0.3">
      <c r="A179" s="2">
        <v>41178</v>
      </c>
      <c r="B179">
        <v>169.45</v>
      </c>
      <c r="C179">
        <f>+VLOOKUP(A179,[1]TRM!$A:$B,2,FALSE)</f>
        <v>1795.69</v>
      </c>
      <c r="D179">
        <f>+B179*C179</f>
        <v>304279.67050000001</v>
      </c>
      <c r="E179" s="3">
        <f>+D179*93.09/0.453592/100</f>
        <v>624468.56485222408</v>
      </c>
      <c r="F179" s="3">
        <f>+VLOOKUP(A179,'[1]Precios Café FNC'!$A:$B,2,FALSE)</f>
        <v>611875</v>
      </c>
      <c r="G179" s="3">
        <f>+F179-E179</f>
        <v>-12593.564852224081</v>
      </c>
      <c r="H179" s="4">
        <f t="shared" si="15"/>
        <v>-2.6138979153304098E-2</v>
      </c>
      <c r="I179" s="4">
        <f t="shared" si="15"/>
        <v>-6.8506184586108465E-2</v>
      </c>
      <c r="J179" s="4">
        <f>+G179/G178-1</f>
        <v>-1.8049399716099039</v>
      </c>
      <c r="K179" s="4">
        <f t="shared" si="16"/>
        <v>-2.4186582205586005E-2</v>
      </c>
      <c r="L179" s="4">
        <f t="shared" si="17"/>
        <v>-2.0007892001844274E-3</v>
      </c>
      <c r="O179" s="2">
        <v>41178</v>
      </c>
      <c r="P179">
        <f t="shared" si="12"/>
        <v>74.581866197183103</v>
      </c>
      <c r="Q179">
        <f t="shared" si="13"/>
        <v>92.432696762238123</v>
      </c>
      <c r="R179" s="5">
        <f t="shared" si="14"/>
        <v>109.839231687337</v>
      </c>
    </row>
    <row r="180" spans="1:18" x14ac:dyDescent="0.3">
      <c r="A180" s="2">
        <v>41179</v>
      </c>
      <c r="B180">
        <v>174.3</v>
      </c>
      <c r="C180">
        <f>+VLOOKUP(A180,[1]TRM!$A:$B,2,FALSE)</f>
        <v>1799.55</v>
      </c>
      <c r="D180">
        <f>+B180*C180</f>
        <v>313661.565</v>
      </c>
      <c r="E180" s="3">
        <f>+D180*93.09/0.453592/100</f>
        <v>643722.88501230185</v>
      </c>
      <c r="F180" s="3">
        <f>+VLOOKUP(A180,'[1]Precios Café FNC'!$A:$B,2,FALSE)</f>
        <v>630750</v>
      </c>
      <c r="G180" s="3">
        <f>+F180-E180</f>
        <v>-12972.885012301849</v>
      </c>
      <c r="H180" s="4">
        <f t="shared" si="15"/>
        <v>3.0833129550138727E-2</v>
      </c>
      <c r="I180" s="4">
        <f t="shared" si="15"/>
        <v>3.0847803881511648E-2</v>
      </c>
      <c r="J180" s="4">
        <f>+G180/G179-1</f>
        <v>3.0120157757458133E-2</v>
      </c>
      <c r="K180" s="4">
        <f t="shared" si="16"/>
        <v>2.8622012393036522E-2</v>
      </c>
      <c r="L180" s="4">
        <f t="shared" si="17"/>
        <v>2.1495915219218453E-3</v>
      </c>
      <c r="O180" s="2">
        <v>41179</v>
      </c>
      <c r="P180">
        <f t="shared" si="12"/>
        <v>76.716549295774655</v>
      </c>
      <c r="Q180">
        <f t="shared" si="13"/>
        <v>92.631389303546612</v>
      </c>
      <c r="R180" s="5">
        <f t="shared" si="14"/>
        <v>113.14760667371758</v>
      </c>
    </row>
    <row r="181" spans="1:18" x14ac:dyDescent="0.3">
      <c r="A181" s="2">
        <v>41180</v>
      </c>
      <c r="B181">
        <v>173.5</v>
      </c>
      <c r="C181">
        <f>+VLOOKUP(A181,[1]TRM!$A:$B,2,FALSE)</f>
        <v>1798.08</v>
      </c>
      <c r="D181">
        <f>+B181*C181</f>
        <v>311966.88</v>
      </c>
      <c r="E181" s="3">
        <f>+D181*93.09/0.453592/100</f>
        <v>640244.90862272703</v>
      </c>
      <c r="F181" s="3">
        <f>+VLOOKUP(A181,'[1]Precios Café FNC'!$A:$B,2,FALSE)</f>
        <v>626625</v>
      </c>
      <c r="G181" s="3">
        <f>+F181-E181</f>
        <v>-13619.908622727031</v>
      </c>
      <c r="H181" s="4">
        <f t="shared" si="15"/>
        <v>-5.4029093427497843E-3</v>
      </c>
      <c r="I181" s="4">
        <f t="shared" si="15"/>
        <v>-6.5398335315101086E-3</v>
      </c>
      <c r="J181" s="4">
        <f>+G181/G180-1</f>
        <v>4.9875074804997199E-2</v>
      </c>
      <c r="K181" s="4">
        <f t="shared" si="16"/>
        <v>-4.589787722317884E-3</v>
      </c>
      <c r="L181" s="4">
        <f t="shared" si="17"/>
        <v>-8.1687088438775479E-4</v>
      </c>
      <c r="O181" s="2">
        <v>41180</v>
      </c>
      <c r="P181">
        <f t="shared" si="12"/>
        <v>76.364436619718319</v>
      </c>
      <c r="Q181">
        <f t="shared" si="13"/>
        <v>92.555721418644154</v>
      </c>
      <c r="R181" s="5">
        <f t="shared" si="14"/>
        <v>118.79085202057564</v>
      </c>
    </row>
    <row r="182" spans="1:18" x14ac:dyDescent="0.3">
      <c r="A182" s="2">
        <v>41183</v>
      </c>
      <c r="B182">
        <v>178.05</v>
      </c>
      <c r="C182">
        <f>+VLOOKUP(A182,[1]TRM!$A:$B,2,FALSE)</f>
        <v>1800.52</v>
      </c>
      <c r="D182">
        <f>+B182*C182</f>
        <v>320582.58600000001</v>
      </c>
      <c r="E182" s="3">
        <f>+D182*93.09/0.453592/100</f>
        <v>657926.79171458061</v>
      </c>
      <c r="F182" s="3">
        <f>+VLOOKUP(A182,'[1]Precios Café FNC'!$A:$B,2,FALSE)</f>
        <v>645000</v>
      </c>
      <c r="G182" s="3">
        <f>+F182-E182</f>
        <v>-12926.791714580613</v>
      </c>
      <c r="H182" s="4">
        <f t="shared" si="15"/>
        <v>2.7617373998163108E-2</v>
      </c>
      <c r="I182" s="4">
        <f t="shared" si="15"/>
        <v>2.9323758228605667E-2</v>
      </c>
      <c r="J182" s="4">
        <f>+G182/G181-1</f>
        <v>-5.0889982256550503E-2</v>
      </c>
      <c r="K182" s="4">
        <f t="shared" si="16"/>
        <v>2.6224783861671597E-2</v>
      </c>
      <c r="L182" s="4">
        <f t="shared" si="17"/>
        <v>1.3570030254494991E-3</v>
      </c>
      <c r="O182" s="2">
        <v>41183</v>
      </c>
      <c r="P182">
        <f t="shared" si="12"/>
        <v>78.367077464788736</v>
      </c>
      <c r="Q182">
        <f t="shared" si="13"/>
        <v>92.681319812631898</v>
      </c>
      <c r="R182" s="5">
        <f t="shared" si="14"/>
        <v>112.74558766900802</v>
      </c>
    </row>
    <row r="183" spans="1:18" x14ac:dyDescent="0.3">
      <c r="A183" s="2">
        <v>41184</v>
      </c>
      <c r="B183">
        <v>183.65</v>
      </c>
      <c r="C183">
        <f>+VLOOKUP(A183,[1]TRM!$A:$B,2,FALSE)</f>
        <v>1797.97</v>
      </c>
      <c r="D183">
        <f>+B183*C183</f>
        <v>330197.19050000003</v>
      </c>
      <c r="E183" s="3">
        <f>+D183*93.09/0.453592/100</f>
        <v>677658.6990873958</v>
      </c>
      <c r="F183" s="3">
        <f>+VLOOKUP(A183,'[1]Precios Café FNC'!$A:$B,2,FALSE)</f>
        <v>656625</v>
      </c>
      <c r="G183" s="3">
        <f>+F183-E183</f>
        <v>-21033.699087395798</v>
      </c>
      <c r="H183" s="4">
        <f t="shared" si="15"/>
        <v>2.9991037941156318E-2</v>
      </c>
      <c r="I183" s="4">
        <f t="shared" si="15"/>
        <v>1.8023255813953476E-2</v>
      </c>
      <c r="J183" s="4">
        <f>+G183/G182-1</f>
        <v>0.62713993942295065</v>
      </c>
      <c r="K183" s="4">
        <f t="shared" si="16"/>
        <v>3.1451839370963075E-2</v>
      </c>
      <c r="L183" s="4">
        <f t="shared" si="17"/>
        <v>-1.4162575256037035E-3</v>
      </c>
      <c r="O183" s="2">
        <v>41184</v>
      </c>
      <c r="P183">
        <f t="shared" si="12"/>
        <v>80.831866197183103</v>
      </c>
      <c r="Q183">
        <f t="shared" si="13"/>
        <v>92.55005919596438</v>
      </c>
      <c r="R183" s="5">
        <f t="shared" si="14"/>
        <v>183.45284868995469</v>
      </c>
    </row>
    <row r="184" spans="1:18" x14ac:dyDescent="0.3">
      <c r="A184" s="2">
        <v>41185</v>
      </c>
      <c r="B184">
        <v>181.05</v>
      </c>
      <c r="C184">
        <f>+VLOOKUP(A184,[1]TRM!$A:$B,2,FALSE)</f>
        <v>1798.86</v>
      </c>
      <c r="D184">
        <f>+B184*C184</f>
        <v>325683.603</v>
      </c>
      <c r="E184" s="3">
        <f>+D184*93.09/0.453592/100</f>
        <v>668395.53173931642</v>
      </c>
      <c r="F184" s="3">
        <f>+VLOOKUP(A184,'[1]Precios Café FNC'!$A:$B,2,FALSE)</f>
        <v>652500</v>
      </c>
      <c r="G184" s="3">
        <f>+F184-E184</f>
        <v>-15895.531739316415</v>
      </c>
      <c r="H184" s="4">
        <f t="shared" si="15"/>
        <v>-1.3669369788293251E-2</v>
      </c>
      <c r="I184" s="4">
        <f t="shared" si="15"/>
        <v>-6.2821245002855353E-3</v>
      </c>
      <c r="J184" s="4">
        <f>+G184/G183-1</f>
        <v>-0.24428263077883294</v>
      </c>
      <c r="K184" s="4">
        <f t="shared" si="16"/>
        <v>-1.415736455213723E-2</v>
      </c>
      <c r="L184" s="4">
        <f t="shared" si="17"/>
        <v>4.9500269748659065E-4</v>
      </c>
      <c r="O184" s="2">
        <v>41185</v>
      </c>
      <c r="P184">
        <f t="shared" si="12"/>
        <v>79.687500000000014</v>
      </c>
      <c r="Q184">
        <f t="shared" si="13"/>
        <v>92.595871724918922</v>
      </c>
      <c r="R184" s="5">
        <f t="shared" si="14"/>
        <v>138.63850418810136</v>
      </c>
    </row>
    <row r="185" spans="1:18" x14ac:dyDescent="0.3">
      <c r="A185" s="2">
        <v>41186</v>
      </c>
      <c r="B185">
        <v>175.05</v>
      </c>
      <c r="C185">
        <f>+VLOOKUP(A185,[1]TRM!$A:$B,2,FALSE)</f>
        <v>1800.43</v>
      </c>
      <c r="D185">
        <f>+B185*C185</f>
        <v>315165.27150000003</v>
      </c>
      <c r="E185" s="3">
        <f>+D185*93.09/0.453592/100</f>
        <v>646808.91911530634</v>
      </c>
      <c r="F185" s="3">
        <f>+VLOOKUP(A185,'[1]Precios Café FNC'!$A:$B,2,FALSE)</f>
        <v>627750</v>
      </c>
      <c r="G185" s="3">
        <f>+F185-E185</f>
        <v>-19058.919115306344</v>
      </c>
      <c r="H185" s="4">
        <f t="shared" si="15"/>
        <v>-3.2296165367588281E-2</v>
      </c>
      <c r="I185" s="4">
        <f t="shared" si="15"/>
        <v>-3.7931034482758585E-2</v>
      </c>
      <c r="J185" s="4">
        <f>+G185/G184-1</f>
        <v>0.19901110751554962</v>
      </c>
      <c r="K185" s="4">
        <f t="shared" si="16"/>
        <v>-3.3140016570008313E-2</v>
      </c>
      <c r="L185" s="4">
        <f t="shared" si="17"/>
        <v>8.727749797095008E-4</v>
      </c>
      <c r="O185" s="2">
        <v>41186</v>
      </c>
      <c r="P185">
        <f t="shared" si="12"/>
        <v>77.046654929577471</v>
      </c>
      <c r="Q185">
        <f t="shared" si="13"/>
        <v>92.67668708498482</v>
      </c>
      <c r="R185" s="5">
        <f t="shared" si="14"/>
        <v>166.22910645087458</v>
      </c>
    </row>
    <row r="186" spans="1:18" x14ac:dyDescent="0.3">
      <c r="A186" s="2">
        <v>41187</v>
      </c>
      <c r="B186">
        <v>168.1</v>
      </c>
      <c r="C186">
        <f>+VLOOKUP(A186,[1]TRM!$A:$B,2,FALSE)</f>
        <v>1797.68</v>
      </c>
      <c r="D186">
        <f>+B186*C186</f>
        <v>302190.00799999997</v>
      </c>
      <c r="E186" s="3">
        <f>+D186*93.09/0.453592/100</f>
        <v>620179.98211432295</v>
      </c>
      <c r="F186" s="3">
        <f>+VLOOKUP(A186,'[1]Precios Café FNC'!$A:$B,2,FALSE)</f>
        <v>603375</v>
      </c>
      <c r="G186" s="3">
        <f>+F186-E186</f>
        <v>-16804.982114322949</v>
      </c>
      <c r="H186" s="4">
        <f t="shared" si="15"/>
        <v>-4.1169712126737479E-2</v>
      </c>
      <c r="I186" s="4">
        <f t="shared" si="15"/>
        <v>-3.8829151732377554E-2</v>
      </c>
      <c r="J186" s="4">
        <f>+G186/G185-1</f>
        <v>-0.11826153347664103</v>
      </c>
      <c r="K186" s="4">
        <f t="shared" si="16"/>
        <v>-3.9702942016566767E-2</v>
      </c>
      <c r="L186" s="4">
        <f t="shared" si="17"/>
        <v>-1.5274128958082667E-3</v>
      </c>
      <c r="O186" s="2">
        <v>41187</v>
      </c>
      <c r="P186">
        <f t="shared" si="12"/>
        <v>73.987676056338032</v>
      </c>
      <c r="Q186">
        <f t="shared" si="13"/>
        <v>92.535131517990436</v>
      </c>
      <c r="R186" s="5">
        <f t="shared" si="14"/>
        <v>146.57059741354234</v>
      </c>
    </row>
    <row r="187" spans="1:18" x14ac:dyDescent="0.3">
      <c r="A187" s="2">
        <v>41190</v>
      </c>
      <c r="B187">
        <v>169.1</v>
      </c>
      <c r="C187">
        <f>+VLOOKUP(A187,[1]TRM!$A:$B,2,FALSE)</f>
        <v>1795.4</v>
      </c>
      <c r="D187">
        <f>+B187*C187</f>
        <v>303602.14</v>
      </c>
      <c r="E187" s="3">
        <f>+D187*93.09/0.453592/100</f>
        <v>623078.07925624808</v>
      </c>
      <c r="F187" s="3">
        <f>+VLOOKUP(A187,'[1]Precios Café FNC'!$A:$B,2,FALSE)</f>
        <v>603375</v>
      </c>
      <c r="G187" s="3">
        <f>+F187-E187</f>
        <v>-19703.079256248078</v>
      </c>
      <c r="H187" s="4">
        <f t="shared" si="15"/>
        <v>4.6729936881304557E-3</v>
      </c>
      <c r="I187" s="4">
        <f t="shared" si="15"/>
        <v>0</v>
      </c>
      <c r="J187" s="4">
        <f>+G187/G186-1</f>
        <v>0.17245464007099831</v>
      </c>
      <c r="K187" s="4">
        <f t="shared" si="16"/>
        <v>5.9488399762046562E-3</v>
      </c>
      <c r="L187" s="4">
        <f t="shared" si="17"/>
        <v>-1.268301366205371E-3</v>
      </c>
      <c r="O187" s="2">
        <v>41190</v>
      </c>
      <c r="P187">
        <f t="shared" si="12"/>
        <v>74.427816901408448</v>
      </c>
      <c r="Q187">
        <f t="shared" si="13"/>
        <v>92.417769084264165</v>
      </c>
      <c r="R187" s="5">
        <f t="shared" si="14"/>
        <v>171.84737703548601</v>
      </c>
    </row>
    <row r="188" spans="1:18" x14ac:dyDescent="0.3">
      <c r="A188" s="2">
        <v>41191</v>
      </c>
      <c r="B188">
        <v>165.3</v>
      </c>
      <c r="C188">
        <f>+VLOOKUP(A188,[1]TRM!$A:$B,2,FALSE)</f>
        <v>1795.4</v>
      </c>
      <c r="D188">
        <f>+B188*C188</f>
        <v>296779.62000000005</v>
      </c>
      <c r="E188" s="3">
        <f>+D188*93.09/0.453592/100</f>
        <v>609076.32466622</v>
      </c>
      <c r="F188" s="3">
        <f>+VLOOKUP(A188,'[1]Precios Café FNC'!$A:$B,2,FALSE)</f>
        <v>594125</v>
      </c>
      <c r="G188" s="3">
        <f>+F188-E188</f>
        <v>-14951.324666219996</v>
      </c>
      <c r="H188" s="4">
        <f t="shared" si="15"/>
        <v>-2.2471910112359605E-2</v>
      </c>
      <c r="I188" s="4">
        <f t="shared" si="15"/>
        <v>-1.5330432981147668E-2</v>
      </c>
      <c r="J188" s="4">
        <f>+G188/G187-1</f>
        <v>-0.24116812038510405</v>
      </c>
      <c r="K188" s="4">
        <f t="shared" si="16"/>
        <v>-2.2471910112359494E-2</v>
      </c>
      <c r="L188" s="4">
        <f t="shared" si="17"/>
        <v>0</v>
      </c>
      <c r="O188" s="2">
        <v>41191</v>
      </c>
      <c r="P188">
        <f t="shared" si="12"/>
        <v>72.755281690140848</v>
      </c>
      <c r="Q188">
        <f t="shared" si="13"/>
        <v>92.417769084264165</v>
      </c>
      <c r="R188" s="5">
        <f t="shared" si="14"/>
        <v>130.40326812272755</v>
      </c>
    </row>
    <row r="189" spans="1:18" x14ac:dyDescent="0.3">
      <c r="A189" s="2">
        <v>41192</v>
      </c>
      <c r="B189">
        <v>163.44999999999999</v>
      </c>
      <c r="C189">
        <f>+VLOOKUP(A189,[1]TRM!$A:$B,2,FALSE)</f>
        <v>1798.32</v>
      </c>
      <c r="D189">
        <f>+B189*C189</f>
        <v>293935.40399999998</v>
      </c>
      <c r="E189" s="3">
        <f>+D189*93.09/0.453592/100</f>
        <v>603239.18319458899</v>
      </c>
      <c r="F189" s="3">
        <f>+VLOOKUP(A189,'[1]Precios Café FNC'!$A:$B,2,FALSE)</f>
        <v>586875</v>
      </c>
      <c r="G189" s="3">
        <f>+F189-E189</f>
        <v>-16364.183194588986</v>
      </c>
      <c r="H189" s="4">
        <f t="shared" si="15"/>
        <v>-9.5835960703772871E-3</v>
      </c>
      <c r="I189" s="4">
        <f t="shared" si="15"/>
        <v>-1.2202819272038701E-2</v>
      </c>
      <c r="J189" s="4">
        <f>+G189/G188-1</f>
        <v>9.4497214120505824E-2</v>
      </c>
      <c r="K189" s="4">
        <f t="shared" si="16"/>
        <v>-1.1191772534785427E-2</v>
      </c>
      <c r="L189" s="4">
        <f t="shared" si="17"/>
        <v>1.6263785228918248E-3</v>
      </c>
      <c r="O189" s="2">
        <v>41192</v>
      </c>
      <c r="P189">
        <f t="shared" si="12"/>
        <v>71.94102112676056</v>
      </c>
      <c r="Q189">
        <f t="shared" si="13"/>
        <v>92.568075359036385</v>
      </c>
      <c r="R189" s="5">
        <f t="shared" si="14"/>
        <v>142.72601367253466</v>
      </c>
    </row>
    <row r="190" spans="1:18" x14ac:dyDescent="0.3">
      <c r="A190" s="2">
        <v>41193</v>
      </c>
      <c r="B190">
        <v>160.75</v>
      </c>
      <c r="C190">
        <f>+VLOOKUP(A190,[1]TRM!$A:$B,2,FALSE)</f>
        <v>1799.78</v>
      </c>
      <c r="D190">
        <f>+B190*C190</f>
        <v>289314.63500000001</v>
      </c>
      <c r="E190" s="3">
        <f>+D190*93.09/0.453592/100</f>
        <v>593756.04887542105</v>
      </c>
      <c r="F190" s="3">
        <f>+VLOOKUP(A190,'[1]Precios Café FNC'!$A:$B,2,FALSE)</f>
        <v>577250</v>
      </c>
      <c r="G190" s="3">
        <f>+F190-E190</f>
        <v>-16506.048875421053</v>
      </c>
      <c r="H190" s="4">
        <f t="shared" si="15"/>
        <v>-1.5720355347190629E-2</v>
      </c>
      <c r="I190" s="4">
        <f t="shared" si="15"/>
        <v>-1.6400425985090505E-2</v>
      </c>
      <c r="J190" s="4">
        <f>+G190/G189-1</f>
        <v>8.6692796789866744E-3</v>
      </c>
      <c r="K190" s="4">
        <f t="shared" si="16"/>
        <v>-1.6518813092688878E-2</v>
      </c>
      <c r="L190" s="4">
        <f t="shared" si="17"/>
        <v>8.1186885537620768E-4</v>
      </c>
      <c r="O190" s="2">
        <v>41193</v>
      </c>
      <c r="P190">
        <f t="shared" si="12"/>
        <v>70.752640845070431</v>
      </c>
      <c r="Q190">
        <f t="shared" si="13"/>
        <v>92.643228496422509</v>
      </c>
      <c r="R190" s="5">
        <f t="shared" si="14"/>
        <v>143.96334540252874</v>
      </c>
    </row>
    <row r="191" spans="1:18" x14ac:dyDescent="0.3">
      <c r="A191" s="2">
        <v>41194</v>
      </c>
      <c r="B191">
        <v>161.69999999999999</v>
      </c>
      <c r="C191">
        <f>+VLOOKUP(A191,[1]TRM!$A:$B,2,FALSE)</f>
        <v>1797.68</v>
      </c>
      <c r="D191">
        <f>+B191*C191</f>
        <v>290684.85599999997</v>
      </c>
      <c r="E191" s="3">
        <f>+D191*93.09/0.453592/100</f>
        <v>596568.13270604413</v>
      </c>
      <c r="F191" s="3">
        <f>+VLOOKUP(A191,'[1]Precios Café FNC'!$A:$B,2,FALSE)</f>
        <v>580250</v>
      </c>
      <c r="G191" s="3">
        <f>+F191-E191</f>
        <v>-16318.132706044125</v>
      </c>
      <c r="H191" s="4">
        <f t="shared" si="15"/>
        <v>4.7360929390938278E-3</v>
      </c>
      <c r="I191" s="4">
        <f t="shared" si="15"/>
        <v>5.197055002165385E-3</v>
      </c>
      <c r="J191" s="4">
        <f>+G191/G190-1</f>
        <v>-1.1384685141502926E-2</v>
      </c>
      <c r="K191" s="4">
        <f t="shared" si="16"/>
        <v>5.9097978227060644E-3</v>
      </c>
      <c r="L191" s="4">
        <f t="shared" si="17"/>
        <v>-1.166809276689329E-3</v>
      </c>
      <c r="O191" s="2">
        <v>41194</v>
      </c>
      <c r="P191">
        <f t="shared" si="12"/>
        <v>71.170774647887328</v>
      </c>
      <c r="Q191">
        <f t="shared" si="13"/>
        <v>92.535131517990436</v>
      </c>
      <c r="R191" s="5">
        <f t="shared" si="14"/>
        <v>142.32436804320352</v>
      </c>
    </row>
    <row r="192" spans="1:18" x14ac:dyDescent="0.3">
      <c r="A192" s="2">
        <v>41197</v>
      </c>
      <c r="B192">
        <v>160.85</v>
      </c>
      <c r="C192">
        <f>+VLOOKUP(A192,[1]TRM!$A:$B,2,FALSE)</f>
        <v>1797.68</v>
      </c>
      <c r="D192">
        <f>+B192*C192</f>
        <v>289156.82799999998</v>
      </c>
      <c r="E192" s="3">
        <f>+D192*93.09/0.453592/100</f>
        <v>593432.18395650713</v>
      </c>
      <c r="F192" s="3">
        <f>+VLOOKUP(A192,'[1]Precios Café FNC'!$A:$B,2,FALSE)</f>
        <v>577000</v>
      </c>
      <c r="G192" s="3">
        <f>+F192-E192</f>
        <v>-16432.183956507128</v>
      </c>
      <c r="H192" s="4">
        <f t="shared" si="15"/>
        <v>-5.256648113790896E-3</v>
      </c>
      <c r="I192" s="4">
        <f t="shared" si="15"/>
        <v>-5.601034037053032E-3</v>
      </c>
      <c r="J192" s="4">
        <f>+G192/G191-1</f>
        <v>6.9892341554962378E-3</v>
      </c>
      <c r="K192" s="4">
        <f t="shared" si="16"/>
        <v>-5.256648113790896E-3</v>
      </c>
      <c r="L192" s="4">
        <f t="shared" si="17"/>
        <v>0</v>
      </c>
      <c r="O192" s="2">
        <v>41197</v>
      </c>
      <c r="P192">
        <f t="shared" si="12"/>
        <v>70.796654929577457</v>
      </c>
      <c r="Q192">
        <f t="shared" si="13"/>
        <v>92.535131517990436</v>
      </c>
      <c r="R192" s="5">
        <f t="shared" si="14"/>
        <v>143.31910637749047</v>
      </c>
    </row>
    <row r="193" spans="1:18" x14ac:dyDescent="0.3">
      <c r="A193" s="2">
        <v>41198</v>
      </c>
      <c r="B193">
        <v>162.80000000000001</v>
      </c>
      <c r="C193">
        <f>+VLOOKUP(A193,[1]TRM!$A:$B,2,FALSE)</f>
        <v>1797.68</v>
      </c>
      <c r="D193">
        <f>+B193*C193</f>
        <v>292662.304</v>
      </c>
      <c r="E193" s="3">
        <f>+D193*93.09/0.453592/100</f>
        <v>600626.41932309221</v>
      </c>
      <c r="F193" s="3">
        <f>+VLOOKUP(A193,'[1]Precios Café FNC'!$A:$B,2,FALSE)</f>
        <v>582625</v>
      </c>
      <c r="G193" s="3">
        <f>+F193-E193</f>
        <v>-18001.41932309221</v>
      </c>
      <c r="H193" s="4">
        <f t="shared" si="15"/>
        <v>1.2123096052222726E-2</v>
      </c>
      <c r="I193" s="4">
        <f t="shared" si="15"/>
        <v>9.7487001733103096E-3</v>
      </c>
      <c r="J193" s="4">
        <f>+G193/G192-1</f>
        <v>9.549767521703445E-2</v>
      </c>
      <c r="K193" s="4">
        <f t="shared" si="16"/>
        <v>1.2123096052222726E-2</v>
      </c>
      <c r="L193" s="4">
        <f t="shared" si="17"/>
        <v>0</v>
      </c>
      <c r="O193" s="2">
        <v>41198</v>
      </c>
      <c r="P193">
        <f t="shared" si="12"/>
        <v>71.654929577464799</v>
      </c>
      <c r="Q193">
        <f t="shared" si="13"/>
        <v>92.535131517990436</v>
      </c>
      <c r="R193" s="5">
        <f t="shared" si="14"/>
        <v>157.00574785072368</v>
      </c>
    </row>
    <row r="194" spans="1:18" x14ac:dyDescent="0.3">
      <c r="A194" s="2">
        <v>41199</v>
      </c>
      <c r="B194">
        <v>161.5</v>
      </c>
      <c r="C194">
        <f>+VLOOKUP(A194,[1]TRM!$A:$B,2,FALSE)</f>
        <v>1797.81</v>
      </c>
      <c r="D194">
        <f>+B194*C194</f>
        <v>290346.315</v>
      </c>
      <c r="E194" s="3">
        <f>+D194*93.09/0.453592/100</f>
        <v>595873.35013293894</v>
      </c>
      <c r="F194" s="3">
        <f>+VLOOKUP(A194,'[1]Precios Café FNC'!$A:$B,2,FALSE)</f>
        <v>578375</v>
      </c>
      <c r="G194" s="3">
        <f>+F194-E194</f>
        <v>-17498.35013293894</v>
      </c>
      <c r="H194" s="4">
        <f t="shared" si="15"/>
        <v>-7.9135200138381601E-3</v>
      </c>
      <c r="I194" s="4">
        <f t="shared" si="15"/>
        <v>-7.2945719802617326E-3</v>
      </c>
      <c r="J194" s="4">
        <f>+G194/G193-1</f>
        <v>-2.7946084757213163E-2</v>
      </c>
      <c r="K194" s="4">
        <f t="shared" si="16"/>
        <v>-7.9852579852580652E-3</v>
      </c>
      <c r="L194" s="4">
        <f t="shared" si="17"/>
        <v>7.2315428774727408E-5</v>
      </c>
      <c r="O194" s="2">
        <v>41199</v>
      </c>
      <c r="P194">
        <f t="shared" si="12"/>
        <v>71.082746478873233</v>
      </c>
      <c r="Q194">
        <f t="shared" si="13"/>
        <v>92.541823235702878</v>
      </c>
      <c r="R194" s="5">
        <f t="shared" si="14"/>
        <v>152.61805191391772</v>
      </c>
    </row>
    <row r="195" spans="1:18" x14ac:dyDescent="0.3">
      <c r="A195" s="2">
        <v>41200</v>
      </c>
      <c r="B195">
        <v>158.6</v>
      </c>
      <c r="C195">
        <f>+VLOOKUP(A195,[1]TRM!$A:$B,2,FALSE)</f>
        <v>1798.53</v>
      </c>
      <c r="D195">
        <f>+B195*C195</f>
        <v>285246.85800000001</v>
      </c>
      <c r="E195" s="3">
        <f>+D195*93.09/0.453592/100</f>
        <v>585407.81167260441</v>
      </c>
      <c r="F195" s="3">
        <f>+VLOOKUP(A195,'[1]Precios Café FNC'!$A:$B,2,FALSE)</f>
        <v>568375</v>
      </c>
      <c r="G195" s="3">
        <f>+F195-E195</f>
        <v>-17032.81167260441</v>
      </c>
      <c r="H195" s="4">
        <f t="shared" si="15"/>
        <v>-1.7563360499340486E-2</v>
      </c>
      <c r="I195" s="4">
        <f t="shared" si="15"/>
        <v>-1.7289820618111129E-2</v>
      </c>
      <c r="J195" s="4">
        <f>+G195/G194-1</f>
        <v>-2.6604705975004972E-2</v>
      </c>
      <c r="K195" s="4">
        <f t="shared" si="16"/>
        <v>-1.7956656346749256E-2</v>
      </c>
      <c r="L195" s="4">
        <f t="shared" si="17"/>
        <v>4.0048725949914932E-4</v>
      </c>
      <c r="O195" s="2">
        <v>41200</v>
      </c>
      <c r="P195">
        <f t="shared" ref="P195:P258" si="18">+B195/B$2*100</f>
        <v>69.806338028169009</v>
      </c>
      <c r="Q195">
        <f t="shared" ref="Q195:Q258" si="19">+C195/C$2*100</f>
        <v>92.578885056879599</v>
      </c>
      <c r="R195" s="5">
        <f t="shared" ref="R195:R258" si="20">+G195/G$2*100</f>
        <v>148.55769351626989</v>
      </c>
    </row>
    <row r="196" spans="1:18" x14ac:dyDescent="0.3">
      <c r="A196" s="2">
        <v>41201</v>
      </c>
      <c r="B196">
        <v>161.65</v>
      </c>
      <c r="C196">
        <f>+VLOOKUP(A196,[1]TRM!$A:$B,2,FALSE)</f>
        <v>1797.66</v>
      </c>
      <c r="D196">
        <f>+B196*C196</f>
        <v>290591.739</v>
      </c>
      <c r="E196" s="3">
        <f>+D196*93.09/0.453592/100</f>
        <v>596377.03009554849</v>
      </c>
      <c r="F196" s="3">
        <f>+VLOOKUP(A196,'[1]Precios Café FNC'!$A:$B,2,FALSE)</f>
        <v>577500</v>
      </c>
      <c r="G196" s="3">
        <f>+F196-E196</f>
        <v>-18877.030095548485</v>
      </c>
      <c r="H196" s="4">
        <f t="shared" ref="H196:I259" si="21">+E196/E195-1</f>
        <v>1.8737738383782787E-2</v>
      </c>
      <c r="I196" s="4">
        <f t="shared" si="21"/>
        <v>1.6054541455905014E-2</v>
      </c>
      <c r="J196" s="4">
        <f>+G196/G195-1</f>
        <v>0.1082744562901683</v>
      </c>
      <c r="K196" s="4">
        <f t="shared" ref="K196:K259" si="22">+B196/B195-1</f>
        <v>1.9230769230769384E-2</v>
      </c>
      <c r="L196" s="4">
        <f t="shared" ref="L196:L259" si="23">+C196/C195-1</f>
        <v>-4.83728378175452E-4</v>
      </c>
      <c r="O196" s="2">
        <v>41201</v>
      </c>
      <c r="P196">
        <f t="shared" si="18"/>
        <v>71.148767605633807</v>
      </c>
      <c r="Q196">
        <f t="shared" si="19"/>
        <v>92.53410202295774</v>
      </c>
      <c r="R196" s="5">
        <f t="shared" si="20"/>
        <v>164.64269700946548</v>
      </c>
    </row>
    <row r="197" spans="1:18" x14ac:dyDescent="0.3">
      <c r="A197" s="2">
        <v>41204</v>
      </c>
      <c r="B197">
        <v>164.5</v>
      </c>
      <c r="C197">
        <f>+VLOOKUP(A197,[1]TRM!$A:$B,2,FALSE)</f>
        <v>1798.42</v>
      </c>
      <c r="D197">
        <f>+B197*C197</f>
        <v>295840.09000000003</v>
      </c>
      <c r="E197" s="3">
        <f>+D197*93.09/0.453592/100</f>
        <v>607148.14145972591</v>
      </c>
      <c r="F197" s="3">
        <f>+VLOOKUP(A197,'[1]Precios Café FNC'!$A:$B,2,FALSE)</f>
        <v>591875</v>
      </c>
      <c r="G197" s="3">
        <f>+F197-E197</f>
        <v>-15273.141459725914</v>
      </c>
      <c r="H197" s="4">
        <f t="shared" si="21"/>
        <v>1.8060909157503469E-2</v>
      </c>
      <c r="I197" s="4">
        <f t="shared" si="21"/>
        <v>2.4891774891774965E-2</v>
      </c>
      <c r="J197" s="4">
        <f>+G197/G196-1</f>
        <v>-0.1909139635621192</v>
      </c>
      <c r="K197" s="4">
        <f t="shared" si="22"/>
        <v>1.763068357562636E-2</v>
      </c>
      <c r="L197" s="4">
        <f t="shared" si="23"/>
        <v>4.2277182559558035E-4</v>
      </c>
      <c r="O197" s="2">
        <v>41204</v>
      </c>
      <c r="P197">
        <f t="shared" si="18"/>
        <v>72.403169014084511</v>
      </c>
      <c r="Q197">
        <f t="shared" si="19"/>
        <v>92.573222834199825</v>
      </c>
      <c r="R197" s="5">
        <f t="shared" si="20"/>
        <v>133.21010715183135</v>
      </c>
    </row>
    <row r="198" spans="1:18" x14ac:dyDescent="0.3">
      <c r="A198" s="2">
        <v>41205</v>
      </c>
      <c r="B198">
        <v>160.85</v>
      </c>
      <c r="C198">
        <f>+VLOOKUP(A198,[1]TRM!$A:$B,2,FALSE)</f>
        <v>1802.91</v>
      </c>
      <c r="D198">
        <f>+B198*C198</f>
        <v>289998.0735</v>
      </c>
      <c r="E198" s="3">
        <f>+D198*93.09/0.453592/100</f>
        <v>595158.65937042539</v>
      </c>
      <c r="F198" s="3">
        <f>+VLOOKUP(A198,'[1]Precios Café FNC'!$A:$B,2,FALSE)</f>
        <v>579625</v>
      </c>
      <c r="G198" s="3">
        <f>+F198-E198</f>
        <v>-15533.65937042539</v>
      </c>
      <c r="H198" s="4">
        <f t="shared" si="21"/>
        <v>-1.9747210393290526E-2</v>
      </c>
      <c r="I198" s="4">
        <f t="shared" si="21"/>
        <v>-2.0696937697993634E-2</v>
      </c>
      <c r="J198" s="4">
        <f>+G198/G197-1</f>
        <v>1.7057257761046829E-2</v>
      </c>
      <c r="K198" s="4">
        <f t="shared" si="22"/>
        <v>-2.2188449848024372E-2</v>
      </c>
      <c r="L198" s="4">
        <f t="shared" si="23"/>
        <v>2.4966359359883672E-3</v>
      </c>
      <c r="O198" s="2">
        <v>41205</v>
      </c>
      <c r="P198">
        <f t="shared" si="18"/>
        <v>70.796654929577457</v>
      </c>
      <c r="Q198">
        <f t="shared" si="19"/>
        <v>92.804344469037943</v>
      </c>
      <c r="R198" s="5">
        <f t="shared" si="20"/>
        <v>135.48230628589681</v>
      </c>
    </row>
    <row r="199" spans="1:18" x14ac:dyDescent="0.3">
      <c r="A199" s="2">
        <v>41206</v>
      </c>
      <c r="B199">
        <v>159.80000000000001</v>
      </c>
      <c r="C199">
        <f>+VLOOKUP(A199,[1]TRM!$A:$B,2,FALSE)</f>
        <v>1816.6</v>
      </c>
      <c r="D199">
        <f>+B199*C199</f>
        <v>290292.68</v>
      </c>
      <c r="E199" s="3">
        <f>+D199*93.09/0.453592/100</f>
        <v>595763.27583378891</v>
      </c>
      <c r="F199" s="3">
        <f>+VLOOKUP(A199,'[1]Precios Café FNC'!$A:$B,2,FALSE)</f>
        <v>575500</v>
      </c>
      <c r="G199" s="3">
        <f>+F199-E199</f>
        <v>-20263.27583378891</v>
      </c>
      <c r="H199" s="4">
        <f t="shared" si="21"/>
        <v>1.0158912314290891E-3</v>
      </c>
      <c r="I199" s="4">
        <f t="shared" si="21"/>
        <v>-7.1166702609445354E-3</v>
      </c>
      <c r="J199" s="4">
        <f>+G199/G198-1</f>
        <v>0.30447535577922213</v>
      </c>
      <c r="K199" s="4">
        <f t="shared" si="22"/>
        <v>-6.527820951196639E-3</v>
      </c>
      <c r="L199" s="4">
        <f t="shared" si="23"/>
        <v>7.5932797532876073E-3</v>
      </c>
      <c r="O199" s="2">
        <v>41206</v>
      </c>
      <c r="P199">
        <f t="shared" si="18"/>
        <v>70.33450704225352</v>
      </c>
      <c r="Q199">
        <f t="shared" si="19"/>
        <v>93.509033818911817</v>
      </c>
      <c r="R199" s="5">
        <f t="shared" si="20"/>
        <v>176.7333296940848</v>
      </c>
    </row>
    <row r="200" spans="1:18" x14ac:dyDescent="0.3">
      <c r="A200" s="2">
        <v>41207</v>
      </c>
      <c r="B200">
        <v>161</v>
      </c>
      <c r="C200">
        <f>+VLOOKUP(A200,[1]TRM!$A:$B,2,FALSE)</f>
        <v>1817.25</v>
      </c>
      <c r="D200">
        <f>+B200*C200</f>
        <v>292577.25</v>
      </c>
      <c r="E200" s="3">
        <f>+D200*93.09/0.453592/100</f>
        <v>600451.86428552528</v>
      </c>
      <c r="F200" s="3">
        <f>+VLOOKUP(A200,'[1]Precios Café FNC'!$A:$B,2,FALSE)</f>
        <v>580375</v>
      </c>
      <c r="G200" s="3">
        <f>+F200-E200</f>
        <v>-20076.864285525284</v>
      </c>
      <c r="H200" s="4">
        <f t="shared" si="21"/>
        <v>7.8698849726421827E-3</v>
      </c>
      <c r="I200" s="4">
        <f t="shared" si="21"/>
        <v>8.4708948740226386E-3</v>
      </c>
      <c r="J200" s="4">
        <f>+G200/G199-1</f>
        <v>-9.1994774089185771E-3</v>
      </c>
      <c r="K200" s="4">
        <f t="shared" si="22"/>
        <v>7.509386733416612E-3</v>
      </c>
      <c r="L200" s="4">
        <f t="shared" si="23"/>
        <v>3.5781129582734827E-4</v>
      </c>
      <c r="O200" s="2">
        <v>41207</v>
      </c>
      <c r="P200">
        <f t="shared" si="18"/>
        <v>70.862676056338032</v>
      </c>
      <c r="Q200">
        <f t="shared" si="19"/>
        <v>93.542492407474128</v>
      </c>
      <c r="R200" s="5">
        <f t="shared" si="20"/>
        <v>175.10747542016111</v>
      </c>
    </row>
    <row r="201" spans="1:18" x14ac:dyDescent="0.3">
      <c r="A201" s="2">
        <v>41208</v>
      </c>
      <c r="B201">
        <v>157.75</v>
      </c>
      <c r="C201">
        <f>+VLOOKUP(A201,[1]TRM!$A:$B,2,FALSE)</f>
        <v>1816.97</v>
      </c>
      <c r="D201">
        <f>+B201*C201</f>
        <v>286627.01750000002</v>
      </c>
      <c r="E201" s="3">
        <f>+D201*93.09/0.453592/100</f>
        <v>588240.2921364354</v>
      </c>
      <c r="F201" s="3">
        <f>+VLOOKUP(A201,'[1]Precios Café FNC'!$A:$B,2,FALSE)</f>
        <v>568625</v>
      </c>
      <c r="G201" s="3">
        <f>+F201-E201</f>
        <v>-19615.292136435397</v>
      </c>
      <c r="H201" s="4">
        <f t="shared" si="21"/>
        <v>-2.0337304079520835E-2</v>
      </c>
      <c r="I201" s="4">
        <f t="shared" si="21"/>
        <v>-2.0245530906741305E-2</v>
      </c>
      <c r="J201" s="4">
        <f>+G201/G200-1</f>
        <v>-2.2990250993660588E-2</v>
      </c>
      <c r="K201" s="4">
        <f t="shared" si="22"/>
        <v>-2.0186335403726718E-2</v>
      </c>
      <c r="L201" s="4">
        <f t="shared" si="23"/>
        <v>-1.5407896546981714E-4</v>
      </c>
      <c r="O201" s="2">
        <v>41208</v>
      </c>
      <c r="P201">
        <f t="shared" si="18"/>
        <v>69.432218309859167</v>
      </c>
      <c r="Q201">
        <f t="shared" si="19"/>
        <v>93.528079477016519</v>
      </c>
      <c r="R201" s="5">
        <f t="shared" si="20"/>
        <v>171.08171060938534</v>
      </c>
    </row>
    <row r="202" spans="1:18" x14ac:dyDescent="0.3">
      <c r="A202" s="2">
        <v>41211</v>
      </c>
      <c r="B202">
        <v>161.65</v>
      </c>
      <c r="C202">
        <f>+VLOOKUP(A202,[1]TRM!$A:$B,2,FALSE)</f>
        <v>1823.18</v>
      </c>
      <c r="D202">
        <f>+B202*C202</f>
        <v>294717.04700000002</v>
      </c>
      <c r="E202" s="3">
        <f>+D202*93.09/0.453592/100</f>
        <v>604843.33729937929</v>
      </c>
      <c r="F202" s="3">
        <f>+VLOOKUP(A202,'[1]Precios Café FNC'!$A:$B,2,FALSE)</f>
        <v>583750</v>
      </c>
      <c r="G202" s="3">
        <f>+F202-E202</f>
        <v>-21093.337299379287</v>
      </c>
      <c r="H202" s="4">
        <f t="shared" si="21"/>
        <v>2.8224936960103753E-2</v>
      </c>
      <c r="I202" s="4">
        <f t="shared" si="21"/>
        <v>2.6599252582985233E-2</v>
      </c>
      <c r="J202" s="4">
        <f>+G202/G201-1</f>
        <v>7.5351677286438212E-2</v>
      </c>
      <c r="K202" s="4">
        <f t="shared" si="22"/>
        <v>2.4722662440570531E-2</v>
      </c>
      <c r="L202" s="4">
        <f t="shared" si="23"/>
        <v>3.417777949002998E-3</v>
      </c>
      <c r="O202" s="2">
        <v>41211</v>
      </c>
      <c r="P202">
        <f t="shared" si="18"/>
        <v>71.148767605633807</v>
      </c>
      <c r="Q202">
        <f t="shared" si="19"/>
        <v>93.847737684665674</v>
      </c>
      <c r="R202" s="5">
        <f t="shared" si="20"/>
        <v>183.97300445683558</v>
      </c>
    </row>
    <row r="203" spans="1:18" x14ac:dyDescent="0.3">
      <c r="A203" s="2">
        <v>41212</v>
      </c>
      <c r="B203">
        <v>157.19999999999999</v>
      </c>
      <c r="C203">
        <f>+VLOOKUP(A203,[1]TRM!$A:$B,2,FALSE)</f>
        <v>1830.45</v>
      </c>
      <c r="D203">
        <f>+B203*C203</f>
        <v>287746.74</v>
      </c>
      <c r="E203" s="3">
        <f>+D203*93.09/0.453592/100</f>
        <v>590538.2816848621</v>
      </c>
      <c r="F203" s="3">
        <f>+VLOOKUP(A203,'[1]Precios Café FNC'!$A:$B,2,FALSE)</f>
        <v>565000</v>
      </c>
      <c r="G203" s="3">
        <f>+F203-E203</f>
        <v>-25538.281684862101</v>
      </c>
      <c r="H203" s="4">
        <f t="shared" si="21"/>
        <v>-2.3650844330019627E-2</v>
      </c>
      <c r="I203" s="4">
        <f t="shared" si="21"/>
        <v>-3.2119914346895095E-2</v>
      </c>
      <c r="J203" s="4">
        <f>+G203/G202-1</f>
        <v>0.21072741228167891</v>
      </c>
      <c r="K203" s="4">
        <f t="shared" si="22"/>
        <v>-2.7528611197030761E-2</v>
      </c>
      <c r="L203" s="4">
        <f t="shared" si="23"/>
        <v>3.9875382573306695E-3</v>
      </c>
      <c r="O203" s="2">
        <v>41212</v>
      </c>
      <c r="P203">
        <f t="shared" si="18"/>
        <v>69.190140845070431</v>
      </c>
      <c r="Q203">
        <f t="shared" si="19"/>
        <v>94.221959129047207</v>
      </c>
      <c r="R203" s="5">
        <f t="shared" si="20"/>
        <v>222.74115961571033</v>
      </c>
    </row>
    <row r="204" spans="1:18" x14ac:dyDescent="0.3">
      <c r="A204" s="2">
        <v>41213</v>
      </c>
      <c r="B204">
        <v>154.65</v>
      </c>
      <c r="C204">
        <f>+VLOOKUP(A204,[1]TRM!$A:$B,2,FALSE)</f>
        <v>1829.89</v>
      </c>
      <c r="D204">
        <f>+B204*C204</f>
        <v>282992.48850000004</v>
      </c>
      <c r="E204" s="3">
        <f>+D204*93.09/0.453592/100</f>
        <v>580781.20325016754</v>
      </c>
      <c r="F204" s="3">
        <f>+VLOOKUP(A204,'[1]Precios Café FNC'!$A:$B,2,FALSE)</f>
        <v>558125</v>
      </c>
      <c r="G204" s="3">
        <f>+F204-E204</f>
        <v>-22656.203250167542</v>
      </c>
      <c r="H204" s="4">
        <f t="shared" si="21"/>
        <v>-1.652234704726796E-2</v>
      </c>
      <c r="I204" s="4">
        <f t="shared" si="21"/>
        <v>-1.2168141592920345E-2</v>
      </c>
      <c r="J204" s="4">
        <f>+G204/G203-1</f>
        <v>-0.11285326359302084</v>
      </c>
      <c r="K204" s="4">
        <f t="shared" si="22"/>
        <v>-1.6221374045801373E-2</v>
      </c>
      <c r="L204" s="4">
        <f t="shared" si="23"/>
        <v>-3.059356988718287E-4</v>
      </c>
      <c r="O204" s="2">
        <v>41213</v>
      </c>
      <c r="P204">
        <f t="shared" si="18"/>
        <v>68.067781690140848</v>
      </c>
      <c r="Q204">
        <f t="shared" si="19"/>
        <v>94.193133268131973</v>
      </c>
      <c r="R204" s="5">
        <f t="shared" si="20"/>
        <v>197.60409281658343</v>
      </c>
    </row>
    <row r="205" spans="1:18" x14ac:dyDescent="0.3">
      <c r="A205" s="2">
        <v>41214</v>
      </c>
      <c r="B205">
        <v>153.44999999999999</v>
      </c>
      <c r="C205">
        <f>+VLOOKUP(A205,[1]TRM!$A:$B,2,FALSE)</f>
        <v>1831.25</v>
      </c>
      <c r="D205">
        <f>+B205*C205</f>
        <v>281005.3125</v>
      </c>
      <c r="E205" s="3">
        <f>+D205*93.09/0.453592/100</f>
        <v>576702.95200587763</v>
      </c>
      <c r="F205" s="3">
        <f>+VLOOKUP(A205,'[1]Precios Café FNC'!$A:$B,2,FALSE)</f>
        <v>551375</v>
      </c>
      <c r="G205" s="3">
        <f>+F205-E205</f>
        <v>-25327.952005877625</v>
      </c>
      <c r="H205" s="4">
        <f t="shared" si="21"/>
        <v>-7.0220097025647243E-3</v>
      </c>
      <c r="I205" s="4">
        <f t="shared" si="21"/>
        <v>-1.2094064949608074E-2</v>
      </c>
      <c r="J205" s="4">
        <f>+G205/G204-1</f>
        <v>0.11792570565371863</v>
      </c>
      <c r="K205" s="4">
        <f t="shared" si="22"/>
        <v>-7.7594568380214834E-3</v>
      </c>
      <c r="L205" s="4">
        <f t="shared" si="23"/>
        <v>7.4321407297706088E-4</v>
      </c>
      <c r="O205" s="2">
        <v>41214</v>
      </c>
      <c r="P205">
        <f t="shared" si="18"/>
        <v>67.539612676056336</v>
      </c>
      <c r="Q205">
        <f t="shared" si="19"/>
        <v>94.263138930354657</v>
      </c>
      <c r="R205" s="5">
        <f t="shared" si="20"/>
        <v>220.90669490204195</v>
      </c>
    </row>
    <row r="206" spans="1:18" x14ac:dyDescent="0.3">
      <c r="A206" s="2">
        <v>41215</v>
      </c>
      <c r="B206">
        <v>154.69999999999999</v>
      </c>
      <c r="C206">
        <f>+VLOOKUP(A206,[1]TRM!$A:$B,2,FALSE)</f>
        <v>1825.5</v>
      </c>
      <c r="D206">
        <f>+B206*C206</f>
        <v>282404.84999999998</v>
      </c>
      <c r="E206" s="3">
        <f>+D206*93.09/0.453592/100</f>
        <v>579575.20164597256</v>
      </c>
      <c r="F206" s="3">
        <f>+VLOOKUP(A206,'[1]Precios Café FNC'!$A:$B,2,FALSE)</f>
        <v>556375</v>
      </c>
      <c r="G206" s="3">
        <f>+F206-E206</f>
        <v>-23200.201645972556</v>
      </c>
      <c r="H206" s="4">
        <f t="shared" si="21"/>
        <v>4.9804663390480286E-3</v>
      </c>
      <c r="I206" s="4">
        <f t="shared" si="21"/>
        <v>9.0682384946723094E-3</v>
      </c>
      <c r="J206" s="4">
        <f>+G206/G205-1</f>
        <v>-8.400799083207755E-2</v>
      </c>
      <c r="K206" s="4">
        <f t="shared" si="22"/>
        <v>8.1459758879114386E-3</v>
      </c>
      <c r="L206" s="4">
        <f t="shared" si="23"/>
        <v>-3.1399317406143323E-3</v>
      </c>
      <c r="O206" s="2">
        <v>41215</v>
      </c>
      <c r="P206">
        <f t="shared" si="18"/>
        <v>68.089788732394368</v>
      </c>
      <c r="Q206">
        <f t="shared" si="19"/>
        <v>93.967159108457295</v>
      </c>
      <c r="R206" s="5">
        <f t="shared" si="20"/>
        <v>202.34876730196666</v>
      </c>
    </row>
    <row r="207" spans="1:18" x14ac:dyDescent="0.3">
      <c r="A207" s="2">
        <v>41218</v>
      </c>
      <c r="B207">
        <v>150.9</v>
      </c>
      <c r="C207">
        <f>+VLOOKUP(A207,[1]TRM!$A:$B,2,FALSE)</f>
        <v>1828.8</v>
      </c>
      <c r="D207">
        <f>+B207*C207</f>
        <v>275965.92</v>
      </c>
      <c r="E207" s="3">
        <f>+D207*93.09/0.453592/100</f>
        <v>566360.68301028234</v>
      </c>
      <c r="F207" s="3">
        <f>+VLOOKUP(A207,'[1]Precios Café FNC'!$A:$B,2,FALSE)</f>
        <v>542125</v>
      </c>
      <c r="G207" s="3">
        <f>+F207-E207</f>
        <v>-24235.683010282344</v>
      </c>
      <c r="H207" s="4">
        <f t="shared" si="21"/>
        <v>-2.2800352047778194E-2</v>
      </c>
      <c r="I207" s="4">
        <f t="shared" si="21"/>
        <v>-2.5612221972590388E-2</v>
      </c>
      <c r="J207" s="4">
        <f>+G207/G206-1</f>
        <v>4.4632429498281612E-2</v>
      </c>
      <c r="K207" s="4">
        <f t="shared" si="22"/>
        <v>-2.4563671622495065E-2</v>
      </c>
      <c r="L207" s="4">
        <f t="shared" si="23"/>
        <v>1.8077239112572752E-3</v>
      </c>
      <c r="O207" s="2">
        <v>41218</v>
      </c>
      <c r="P207">
        <f t="shared" si="18"/>
        <v>66.417253521126767</v>
      </c>
      <c r="Q207">
        <f t="shared" si="19"/>
        <v>94.137025788850565</v>
      </c>
      <c r="R207" s="5">
        <f t="shared" si="20"/>
        <v>211.38008439263589</v>
      </c>
    </row>
    <row r="208" spans="1:18" x14ac:dyDescent="0.3">
      <c r="A208" s="2">
        <v>41219</v>
      </c>
      <c r="B208">
        <v>150.6</v>
      </c>
      <c r="C208">
        <f>+VLOOKUP(A208,[1]TRM!$A:$B,2,FALSE)</f>
        <v>1828.8</v>
      </c>
      <c r="D208">
        <f>+B208*C208</f>
        <v>275417.27999999997</v>
      </c>
      <c r="E208" s="3">
        <f>+D208*93.09/0.453592/100</f>
        <v>565234.71743769723</v>
      </c>
      <c r="F208" s="3">
        <f>+VLOOKUP(A208,'[1]Precios Café FNC'!$A:$B,2,FALSE)</f>
        <v>536500</v>
      </c>
      <c r="G208" s="3">
        <f>+F208-E208</f>
        <v>-28734.717437697225</v>
      </c>
      <c r="H208" s="4">
        <f t="shared" si="21"/>
        <v>-1.9880715705766772E-3</v>
      </c>
      <c r="I208" s="4">
        <f t="shared" si="21"/>
        <v>-1.0375835831219704E-2</v>
      </c>
      <c r="J208" s="4">
        <f>+G208/G207-1</f>
        <v>0.18563679123489529</v>
      </c>
      <c r="K208" s="4">
        <f t="shared" si="22"/>
        <v>-1.9880715705765661E-3</v>
      </c>
      <c r="L208" s="4">
        <f t="shared" si="23"/>
        <v>0</v>
      </c>
      <c r="O208" s="2">
        <v>41219</v>
      </c>
      <c r="P208">
        <f t="shared" si="18"/>
        <v>66.285211267605632</v>
      </c>
      <c r="Q208">
        <f t="shared" si="19"/>
        <v>94.137025788850565</v>
      </c>
      <c r="R208" s="5">
        <f t="shared" si="20"/>
        <v>250.6200049902462</v>
      </c>
    </row>
    <row r="209" spans="1:18" x14ac:dyDescent="0.3">
      <c r="A209" s="2">
        <v>41220</v>
      </c>
      <c r="B209">
        <v>151.19999999999999</v>
      </c>
      <c r="C209">
        <f>+VLOOKUP(A209,[1]TRM!$A:$B,2,FALSE)</f>
        <v>1814.99</v>
      </c>
      <c r="D209">
        <f>+B209*C209</f>
        <v>274426.48799999995</v>
      </c>
      <c r="E209" s="3">
        <f>+D209*93.09/0.453592/100</f>
        <v>563201.33000405645</v>
      </c>
      <c r="F209" s="3">
        <f>+VLOOKUP(A209,'[1]Precios Café FNC'!$A:$B,2,FALSE)</f>
        <v>539000</v>
      </c>
      <c r="G209" s="3">
        <f>+F209-E209</f>
        <v>-24201.33000405645</v>
      </c>
      <c r="H209" s="4">
        <f t="shared" si="21"/>
        <v>-3.5974213382689024E-3</v>
      </c>
      <c r="I209" s="4">
        <f t="shared" si="21"/>
        <v>4.6598322460391639E-3</v>
      </c>
      <c r="J209" s="4">
        <f>+G209/G208-1</f>
        <v>-0.15776690491110945</v>
      </c>
      <c r="K209" s="4">
        <f t="shared" si="22"/>
        <v>3.9840637450199168E-3</v>
      </c>
      <c r="L209" s="4">
        <f t="shared" si="23"/>
        <v>-7.5513998250218428E-3</v>
      </c>
      <c r="O209" s="2">
        <v>41220</v>
      </c>
      <c r="P209">
        <f t="shared" si="18"/>
        <v>66.549295774647888</v>
      </c>
      <c r="Q209">
        <f t="shared" si="19"/>
        <v>93.426159468780554</v>
      </c>
      <c r="R209" s="5">
        <f t="shared" si="20"/>
        <v>211.08046249412823</v>
      </c>
    </row>
    <row r="210" spans="1:18" x14ac:dyDescent="0.3">
      <c r="A210" s="2">
        <v>41221</v>
      </c>
      <c r="B210">
        <v>151.4</v>
      </c>
      <c r="C210">
        <f>+VLOOKUP(A210,[1]TRM!$A:$B,2,FALSE)</f>
        <v>1814.83</v>
      </c>
      <c r="D210">
        <f>+B210*C210</f>
        <v>274765.26199999999</v>
      </c>
      <c r="E210" s="3">
        <f>+D210*93.09/0.453592/100</f>
        <v>563896.59075953718</v>
      </c>
      <c r="F210" s="3">
        <f>+VLOOKUP(A210,'[1]Precios Café FNC'!$A:$B,2,FALSE)</f>
        <v>539250</v>
      </c>
      <c r="G210" s="3">
        <f>+F210-E210</f>
        <v>-24646.590759537183</v>
      </c>
      <c r="H210" s="4">
        <f t="shared" si="21"/>
        <v>1.2344799602581613E-3</v>
      </c>
      <c r="I210" s="4">
        <f t="shared" si="21"/>
        <v>4.638218923933568E-4</v>
      </c>
      <c r="J210" s="4">
        <f>+G210/G209-1</f>
        <v>1.839819362845363E-2</v>
      </c>
      <c r="K210" s="4">
        <f t="shared" si="22"/>
        <v>1.3227513227513921E-3</v>
      </c>
      <c r="L210" s="4">
        <f t="shared" si="23"/>
        <v>-8.8154755673586216E-5</v>
      </c>
      <c r="O210" s="2">
        <v>41221</v>
      </c>
      <c r="P210">
        <f t="shared" si="18"/>
        <v>66.637323943661968</v>
      </c>
      <c r="Q210">
        <f t="shared" si="19"/>
        <v>93.417923508519067</v>
      </c>
      <c r="R210" s="5">
        <f t="shared" si="20"/>
        <v>214.96396171427872</v>
      </c>
    </row>
    <row r="211" spans="1:18" x14ac:dyDescent="0.3">
      <c r="A211" s="2">
        <v>41222</v>
      </c>
      <c r="B211">
        <v>149.9</v>
      </c>
      <c r="C211">
        <f>+VLOOKUP(A211,[1]TRM!$A:$B,2,FALSE)</f>
        <v>1814.21</v>
      </c>
      <c r="D211">
        <f>+B211*C211</f>
        <v>271950.07900000003</v>
      </c>
      <c r="E211" s="3">
        <f>+D211*93.09/0.453592/100</f>
        <v>558119.03327461693</v>
      </c>
      <c r="F211" s="3">
        <f>+VLOOKUP(A211,'[1]Precios Café FNC'!$A:$B,2,FALSE)</f>
        <v>538875</v>
      </c>
      <c r="G211" s="3">
        <f>+F211-E211</f>
        <v>-19244.03327461693</v>
      </c>
      <c r="H211" s="4">
        <f t="shared" si="21"/>
        <v>-1.0245774809771735E-2</v>
      </c>
      <c r="I211" s="4">
        <f t="shared" si="21"/>
        <v>-6.9541029207231819E-4</v>
      </c>
      <c r="J211" s="4">
        <f>+G211/G210-1</f>
        <v>-0.21920100583605839</v>
      </c>
      <c r="K211" s="4">
        <f t="shared" si="22"/>
        <v>-9.9075297225891257E-3</v>
      </c>
      <c r="L211" s="4">
        <f t="shared" si="23"/>
        <v>-3.4162979452612152E-4</v>
      </c>
      <c r="O211" s="2">
        <v>41222</v>
      </c>
      <c r="P211">
        <f t="shared" si="18"/>
        <v>65.97711267605635</v>
      </c>
      <c r="Q211">
        <f t="shared" si="19"/>
        <v>93.386009162505786</v>
      </c>
      <c r="R211" s="5">
        <f t="shared" si="20"/>
        <v>167.84364508800488</v>
      </c>
    </row>
    <row r="212" spans="1:18" x14ac:dyDescent="0.3">
      <c r="A212" s="2">
        <v>41225</v>
      </c>
      <c r="B212">
        <v>153.05000000000001</v>
      </c>
      <c r="C212">
        <f>+VLOOKUP(A212,[1]TRM!$A:$B,2,FALSE)</f>
        <v>1816.99</v>
      </c>
      <c r="D212">
        <f>+B212*C212</f>
        <v>278090.31950000004</v>
      </c>
      <c r="E212" s="3">
        <f>+D212*93.09/0.453592/100</f>
        <v>570720.55596780812</v>
      </c>
      <c r="F212" s="3">
        <f>+VLOOKUP(A212,'[1]Precios Café FNC'!$A:$B,2,FALSE)</f>
        <v>550500</v>
      </c>
      <c r="G212" s="3">
        <f>+F212-E212</f>
        <v>-20220.555967808119</v>
      </c>
      <c r="H212" s="4">
        <f t="shared" si="21"/>
        <v>2.2578557515329667E-2</v>
      </c>
      <c r="I212" s="4">
        <f t="shared" si="21"/>
        <v>2.1572720946416046E-2</v>
      </c>
      <c r="J212" s="4">
        <f>+G212/G211-1</f>
        <v>5.0744180248286641E-2</v>
      </c>
      <c r="K212" s="4">
        <f t="shared" si="22"/>
        <v>2.1014009339559658E-2</v>
      </c>
      <c r="L212" s="4">
        <f t="shared" si="23"/>
        <v>1.5323474129234071E-3</v>
      </c>
      <c r="O212" s="2">
        <v>41225</v>
      </c>
      <c r="P212">
        <f t="shared" si="18"/>
        <v>67.363556338028175</v>
      </c>
      <c r="Q212">
        <f t="shared" si="19"/>
        <v>93.529108972049215</v>
      </c>
      <c r="R212" s="5">
        <f t="shared" si="20"/>
        <v>176.36073326788008</v>
      </c>
    </row>
    <row r="213" spans="1:18" x14ac:dyDescent="0.3">
      <c r="A213" s="2">
        <v>41226</v>
      </c>
      <c r="B213">
        <v>146</v>
      </c>
      <c r="C213">
        <f>+VLOOKUP(A213,[1]TRM!$A:$B,2,FALSE)</f>
        <v>1816.99</v>
      </c>
      <c r="D213">
        <f>+B213*C213</f>
        <v>265280.53999999998</v>
      </c>
      <c r="E213" s="3">
        <f>+D213*93.09/0.453592/100</f>
        <v>544431.23927670682</v>
      </c>
      <c r="F213" s="3">
        <f>+VLOOKUP(A213,'[1]Precios Café FNC'!$A:$B,2,FALSE)</f>
        <v>524875</v>
      </c>
      <c r="G213" s="3">
        <f>+F213-E213</f>
        <v>-19556.239276706823</v>
      </c>
      <c r="H213" s="4">
        <f t="shared" si="21"/>
        <v>-4.6063377981051978E-2</v>
      </c>
      <c r="I213" s="4">
        <f t="shared" si="21"/>
        <v>-4.6548592188919158E-2</v>
      </c>
      <c r="J213" s="4">
        <f>+G213/G212-1</f>
        <v>-3.2853532423090304E-2</v>
      </c>
      <c r="K213" s="4">
        <f t="shared" si="22"/>
        <v>-4.6063377981051978E-2</v>
      </c>
      <c r="L213" s="4">
        <f t="shared" si="23"/>
        <v>0</v>
      </c>
      <c r="O213" s="2">
        <v>41226</v>
      </c>
      <c r="P213">
        <f t="shared" si="18"/>
        <v>64.260563380281695</v>
      </c>
      <c r="Q213">
        <f t="shared" si="19"/>
        <v>93.529108972049215</v>
      </c>
      <c r="R213" s="5">
        <f t="shared" si="20"/>
        <v>170.56666019930381</v>
      </c>
    </row>
    <row r="214" spans="1:18" x14ac:dyDescent="0.3">
      <c r="A214" s="2">
        <v>41227</v>
      </c>
      <c r="B214">
        <v>147.69999999999999</v>
      </c>
      <c r="C214">
        <f>+VLOOKUP(A214,[1]TRM!$A:$B,2,FALSE)</f>
        <v>1819.3</v>
      </c>
      <c r="D214">
        <f>+B214*C214</f>
        <v>268710.61</v>
      </c>
      <c r="E214" s="3">
        <f>+D214*93.09/0.453592/100</f>
        <v>551470.7200501773</v>
      </c>
      <c r="F214" s="3">
        <f>+VLOOKUP(A214,'[1]Precios Café FNC'!$A:$B,2,FALSE)</f>
        <v>532000</v>
      </c>
      <c r="G214" s="3">
        <f>+F214-E214</f>
        <v>-19470.720050177304</v>
      </c>
      <c r="H214" s="4">
        <f t="shared" si="21"/>
        <v>1.2929972172101456E-2</v>
      </c>
      <c r="I214" s="4">
        <f t="shared" si="21"/>
        <v>1.3574660633484115E-2</v>
      </c>
      <c r="J214" s="4">
        <f>+G214/G213-1</f>
        <v>-4.372989372827929E-3</v>
      </c>
      <c r="K214" s="4">
        <f t="shared" si="22"/>
        <v>1.1643835616438336E-2</v>
      </c>
      <c r="L214" s="4">
        <f t="shared" si="23"/>
        <v>1.2713333590168574E-3</v>
      </c>
      <c r="O214" s="2">
        <v>41227</v>
      </c>
      <c r="P214">
        <f t="shared" si="18"/>
        <v>65.008802816901408</v>
      </c>
      <c r="Q214">
        <f t="shared" si="19"/>
        <v>93.648015648324488</v>
      </c>
      <c r="R214" s="5">
        <f t="shared" si="20"/>
        <v>169.82077400689349</v>
      </c>
    </row>
    <row r="215" spans="1:18" x14ac:dyDescent="0.3">
      <c r="A215" s="2">
        <v>41228</v>
      </c>
      <c r="B215">
        <v>149</v>
      </c>
      <c r="C215">
        <f>+VLOOKUP(A215,[1]TRM!$A:$B,2,FALSE)</f>
        <v>1818.2</v>
      </c>
      <c r="D215">
        <f>+B215*C215</f>
        <v>270911.8</v>
      </c>
      <c r="E215" s="3">
        <f>+D215*93.09/0.453592/100</f>
        <v>555988.1889892238</v>
      </c>
      <c r="F215" s="3">
        <f>+VLOOKUP(A215,'[1]Precios Café FNC'!$A:$B,2,FALSE)</f>
        <v>535750</v>
      </c>
      <c r="G215" s="3">
        <f>+F215-E215</f>
        <v>-20238.188989223796</v>
      </c>
      <c r="H215" s="4">
        <f t="shared" si="21"/>
        <v>8.1916750514614556E-3</v>
      </c>
      <c r="I215" s="4">
        <f t="shared" si="21"/>
        <v>7.0488721804511378E-3</v>
      </c>
      <c r="J215" s="4">
        <f>+G215/G214-1</f>
        <v>3.9416566879328263E-2</v>
      </c>
      <c r="K215" s="4">
        <f t="shared" si="22"/>
        <v>8.8016249153690662E-3</v>
      </c>
      <c r="L215" s="4">
        <f t="shared" si="23"/>
        <v>-6.046281536854492E-4</v>
      </c>
      <c r="O215" s="2">
        <v>41228</v>
      </c>
      <c r="P215">
        <f t="shared" si="18"/>
        <v>65.58098591549296</v>
      </c>
      <c r="Q215">
        <f t="shared" si="19"/>
        <v>93.591393421526732</v>
      </c>
      <c r="R215" s="5">
        <f t="shared" si="20"/>
        <v>176.51452590303552</v>
      </c>
    </row>
    <row r="216" spans="1:18" x14ac:dyDescent="0.3">
      <c r="A216" s="2">
        <v>41229</v>
      </c>
      <c r="B216">
        <v>147.30000000000001</v>
      </c>
      <c r="C216">
        <f>+VLOOKUP(A216,[1]TRM!$A:$B,2,FALSE)</f>
        <v>1822.61</v>
      </c>
      <c r="D216">
        <f>+B216*C216</f>
        <v>268470.45299999998</v>
      </c>
      <c r="E216" s="3">
        <f>+D216*93.09/0.453592/100</f>
        <v>550977.84947199246</v>
      </c>
      <c r="F216" s="3">
        <f>+VLOOKUP(A216,'[1]Precios Café FNC'!$A:$B,2,FALSE)</f>
        <v>531750</v>
      </c>
      <c r="G216" s="3">
        <f>+F216-E216</f>
        <v>-19227.849471992464</v>
      </c>
      <c r="H216" s="4">
        <f t="shared" si="21"/>
        <v>-9.0115934411125753E-3</v>
      </c>
      <c r="I216" s="4">
        <f t="shared" si="21"/>
        <v>-7.4661689220718586E-3</v>
      </c>
      <c r="J216" s="4">
        <f>+G216/G215-1</f>
        <v>-4.9922427237402811E-2</v>
      </c>
      <c r="K216" s="4">
        <f t="shared" si="22"/>
        <v>-1.1409395973154268E-2</v>
      </c>
      <c r="L216" s="4">
        <f t="shared" si="23"/>
        <v>2.4254757452424336E-3</v>
      </c>
      <c r="O216" s="2">
        <v>41229</v>
      </c>
      <c r="P216">
        <f t="shared" si="18"/>
        <v>64.832746478873247</v>
      </c>
      <c r="Q216">
        <f t="shared" si="19"/>
        <v>93.818397076234092</v>
      </c>
      <c r="R216" s="5">
        <f t="shared" si="20"/>
        <v>167.70249232729654</v>
      </c>
    </row>
    <row r="217" spans="1:18" x14ac:dyDescent="0.3">
      <c r="A217" s="2">
        <v>41232</v>
      </c>
      <c r="B217">
        <v>151.4</v>
      </c>
      <c r="C217">
        <f>+VLOOKUP(A217,[1]TRM!$A:$B,2,FALSE)</f>
        <v>1823.46</v>
      </c>
      <c r="D217">
        <f>+B217*C217</f>
        <v>276071.84400000004</v>
      </c>
      <c r="E217" s="3">
        <f>+D217*93.09/0.453592/100</f>
        <v>566578.06923314359</v>
      </c>
      <c r="F217" s="3">
        <f>+VLOOKUP(A217,'[1]Precios Café FNC'!$A:$B,2,FALSE)</f>
        <v>541625</v>
      </c>
      <c r="G217" s="3">
        <f>+F217-E217</f>
        <v>-24953.069233143586</v>
      </c>
      <c r="H217" s="4">
        <f t="shared" si="21"/>
        <v>2.8313696777648945E-2</v>
      </c>
      <c r="I217" s="4">
        <f t="shared" si="21"/>
        <v>1.8570756934649824E-2</v>
      </c>
      <c r="J217" s="4">
        <f>+G217/G216-1</f>
        <v>0.29775663521240636</v>
      </c>
      <c r="K217" s="4">
        <f t="shared" si="22"/>
        <v>2.7834351663272194E-2</v>
      </c>
      <c r="L217" s="4">
        <f t="shared" si="23"/>
        <v>4.663641700639598E-4</v>
      </c>
      <c r="O217" s="2">
        <v>41232</v>
      </c>
      <c r="P217">
        <f t="shared" si="18"/>
        <v>66.637323943661968</v>
      </c>
      <c r="Q217">
        <f t="shared" si="19"/>
        <v>93.862150615123284</v>
      </c>
      <c r="R217" s="5">
        <f t="shared" si="20"/>
        <v>217.6370221594068</v>
      </c>
    </row>
    <row r="218" spans="1:18" x14ac:dyDescent="0.3">
      <c r="A218" s="2">
        <v>41233</v>
      </c>
      <c r="B218">
        <v>143.75</v>
      </c>
      <c r="C218">
        <f>+VLOOKUP(A218,[1]TRM!$A:$B,2,FALSE)</f>
        <v>1817.67</v>
      </c>
      <c r="D218">
        <f>+B218*C218</f>
        <v>261290.0625</v>
      </c>
      <c r="E218" s="3">
        <f>+D218*93.09/0.453592/100</f>
        <v>536241.64266841125</v>
      </c>
      <c r="F218" s="3">
        <f>+VLOOKUP(A218,'[1]Precios Café FNC'!$A:$B,2,FALSE)</f>
        <v>536375</v>
      </c>
      <c r="G218" s="3">
        <f>+F218-E218</f>
        <v>133.35733158874791</v>
      </c>
      <c r="H218" s="4">
        <f t="shared" si="21"/>
        <v>-5.3543241809186681E-2</v>
      </c>
      <c r="I218" s="4">
        <f t="shared" si="21"/>
        <v>-9.6930533117932649E-3</v>
      </c>
      <c r="J218" s="4">
        <f>+G218/G217-1</f>
        <v>-1.0053443257958672</v>
      </c>
      <c r="K218" s="4">
        <f t="shared" si="22"/>
        <v>-5.0528401585204774E-2</v>
      </c>
      <c r="L218" s="4">
        <f t="shared" si="23"/>
        <v>-3.1752821559013489E-3</v>
      </c>
      <c r="O218" s="2">
        <v>41233</v>
      </c>
      <c r="P218">
        <f t="shared" si="18"/>
        <v>63.27024647887324</v>
      </c>
      <c r="Q218">
        <f t="shared" si="19"/>
        <v>93.564111803160557</v>
      </c>
      <c r="R218" s="5">
        <f t="shared" si="20"/>
        <v>-1.1631231516622258</v>
      </c>
    </row>
    <row r="219" spans="1:18" x14ac:dyDescent="0.3">
      <c r="A219" s="2">
        <v>41234</v>
      </c>
      <c r="B219">
        <v>144.80000000000001</v>
      </c>
      <c r="C219">
        <f>+VLOOKUP(A219,[1]TRM!$A:$B,2,FALSE)</f>
        <v>1815.58</v>
      </c>
      <c r="D219">
        <f>+B219*C219</f>
        <v>262895.984</v>
      </c>
      <c r="E219" s="3">
        <f>+D219*93.09/0.453592/100</f>
        <v>539537.45106968377</v>
      </c>
      <c r="F219" s="3">
        <f>+VLOOKUP(A219,'[1]Precios Café FNC'!$A:$B,2,FALSE)</f>
        <v>538000</v>
      </c>
      <c r="G219" s="3">
        <f>+F219-E219</f>
        <v>-1537.4510696837679</v>
      </c>
      <c r="H219" s="4">
        <f t="shared" si="21"/>
        <v>6.1461254386587783E-3</v>
      </c>
      <c r="I219" s="4">
        <f t="shared" si="21"/>
        <v>3.029596830575576E-3</v>
      </c>
      <c r="J219" s="4">
        <f>+G219/G218-1</f>
        <v>-12.52880798803784</v>
      </c>
      <c r="K219" s="4">
        <f t="shared" si="22"/>
        <v>7.3043478260870209E-3</v>
      </c>
      <c r="L219" s="4">
        <f t="shared" si="23"/>
        <v>-1.1498236753646474E-3</v>
      </c>
      <c r="O219" s="2">
        <v>41234</v>
      </c>
      <c r="P219">
        <f t="shared" si="18"/>
        <v>63.732394366197184</v>
      </c>
      <c r="Q219">
        <f t="shared" si="19"/>
        <v>93.456529572244804</v>
      </c>
      <c r="R219" s="5">
        <f t="shared" si="20"/>
        <v>13.409423481955216</v>
      </c>
    </row>
    <row r="220" spans="1:18" x14ac:dyDescent="0.3">
      <c r="A220" s="2">
        <v>41236</v>
      </c>
      <c r="B220">
        <v>142.15</v>
      </c>
      <c r="C220">
        <f>+VLOOKUP(A220,[1]TRM!$A:$B,2,FALSE)</f>
        <v>1815.76</v>
      </c>
      <c r="D220">
        <f>+B220*C220</f>
        <v>258110.28400000001</v>
      </c>
      <c r="E220" s="3">
        <f>+D220*93.09/0.453592/100</f>
        <v>529715.83135416859</v>
      </c>
      <c r="F220" s="3">
        <f>+VLOOKUP(A220,'[1]Precios Café FNC'!$A:$B,2,FALSE)</f>
        <v>533875</v>
      </c>
      <c r="G220" s="3">
        <f>+F220-E220</f>
        <v>4159.168645831407</v>
      </c>
      <c r="H220" s="4">
        <f t="shared" si="21"/>
        <v>-1.8203777506163643E-2</v>
      </c>
      <c r="I220" s="4">
        <f t="shared" si="21"/>
        <v>-7.6672862453531776E-3</v>
      </c>
      <c r="J220" s="4">
        <f>+G220/G219-1</f>
        <v>-3.7052364318084541</v>
      </c>
      <c r="K220" s="4">
        <f t="shared" si="22"/>
        <v>-1.8301104972375692E-2</v>
      </c>
      <c r="L220" s="4">
        <f t="shared" si="23"/>
        <v>9.9141872018870814E-5</v>
      </c>
      <c r="O220" s="2">
        <v>41236</v>
      </c>
      <c r="P220">
        <f t="shared" si="18"/>
        <v>62.566021126760575</v>
      </c>
      <c r="Q220">
        <f t="shared" si="19"/>
        <v>93.465795027538988</v>
      </c>
      <c r="R220" s="5">
        <f t="shared" si="20"/>
        <v>-36.275660932933029</v>
      </c>
    </row>
    <row r="221" spans="1:18" x14ac:dyDescent="0.3">
      <c r="A221" s="2">
        <v>41239</v>
      </c>
      <c r="B221">
        <v>139.9</v>
      </c>
      <c r="C221">
        <f>+VLOOKUP(A221,[1]TRM!$A:$B,2,FALSE)</f>
        <v>1820.18</v>
      </c>
      <c r="D221">
        <f>+B221*C221</f>
        <v>254643.18200000003</v>
      </c>
      <c r="E221" s="3">
        <f>+D221*93.09/0.453592/100</f>
        <v>522600.35036729055</v>
      </c>
      <c r="F221" s="3">
        <f>+VLOOKUP(A221,'[1]Precios Café FNC'!$A:$B,2,FALSE)</f>
        <v>523875</v>
      </c>
      <c r="G221" s="3">
        <f>+F221-E221</f>
        <v>1274.6496327094501</v>
      </c>
      <c r="H221" s="4">
        <f t="shared" si="21"/>
        <v>-1.3432637964940541E-2</v>
      </c>
      <c r="I221" s="4">
        <f t="shared" si="21"/>
        <v>-1.8730976352142381E-2</v>
      </c>
      <c r="J221" s="4">
        <f>+G221/G220-1</f>
        <v>-0.69353259238790721</v>
      </c>
      <c r="K221" s="4">
        <f t="shared" si="22"/>
        <v>-1.5828350334154084E-2</v>
      </c>
      <c r="L221" s="4">
        <f t="shared" si="23"/>
        <v>2.4342424108914074E-3</v>
      </c>
      <c r="O221" s="2">
        <v>41239</v>
      </c>
      <c r="P221">
        <f t="shared" si="18"/>
        <v>61.575704225352126</v>
      </c>
      <c r="Q221">
        <f t="shared" si="19"/>
        <v>93.693313429762696</v>
      </c>
      <c r="R221" s="5">
        <f t="shared" si="20"/>
        <v>-11.117307765531258</v>
      </c>
    </row>
    <row r="222" spans="1:18" x14ac:dyDescent="0.3">
      <c r="A222" s="2">
        <v>41240</v>
      </c>
      <c r="B222">
        <v>139.80000000000001</v>
      </c>
      <c r="C222">
        <f>+VLOOKUP(A222,[1]TRM!$A:$B,2,FALSE)</f>
        <v>1824.12</v>
      </c>
      <c r="D222">
        <f>+B222*C222</f>
        <v>255011.976</v>
      </c>
      <c r="E222" s="3">
        <f>+D222*93.09/0.453592/100</f>
        <v>523357.22071465105</v>
      </c>
      <c r="F222" s="3">
        <f>+VLOOKUP(A222,'[1]Precios Café FNC'!$A:$B,2,FALSE)</f>
        <v>525625</v>
      </c>
      <c r="G222" s="3">
        <f>+F222-E222</f>
        <v>2267.7792853489518</v>
      </c>
      <c r="H222" s="4">
        <f t="shared" si="21"/>
        <v>1.4482775352686605E-3</v>
      </c>
      <c r="I222" s="4">
        <f t="shared" si="21"/>
        <v>3.3404915294679149E-3</v>
      </c>
      <c r="J222" s="4">
        <f>+G222/G221-1</f>
        <v>0.77913932358687665</v>
      </c>
      <c r="K222" s="4">
        <f t="shared" si="22"/>
        <v>-7.1479628305926024E-4</v>
      </c>
      <c r="L222" s="4">
        <f t="shared" si="23"/>
        <v>2.1646210814314504E-3</v>
      </c>
      <c r="O222" s="2">
        <v>41240</v>
      </c>
      <c r="P222">
        <f t="shared" si="18"/>
        <v>61.531690140845072</v>
      </c>
      <c r="Q222">
        <f t="shared" si="19"/>
        <v>93.896123951201929</v>
      </c>
      <c r="R222" s="5">
        <f t="shared" si="20"/>
        <v>-19.779239418074415</v>
      </c>
    </row>
    <row r="223" spans="1:18" x14ac:dyDescent="0.3">
      <c r="A223" s="2">
        <v>41241</v>
      </c>
      <c r="B223">
        <v>144.65</v>
      </c>
      <c r="C223">
        <f>+VLOOKUP(A223,[1]TRM!$A:$B,2,FALSE)</f>
        <v>1823.54</v>
      </c>
      <c r="D223">
        <f>+B223*C223</f>
        <v>263775.06099999999</v>
      </c>
      <c r="E223" s="3">
        <f>+D223*93.09/0.453592/100</f>
        <v>541341.56749876542</v>
      </c>
      <c r="F223" s="3">
        <f>+VLOOKUP(A223,'[1]Precios Café FNC'!$A:$B,2,FALSE)</f>
        <v>545500</v>
      </c>
      <c r="G223" s="3">
        <f>+F223-E223</f>
        <v>4158.4325012345798</v>
      </c>
      <c r="H223" s="4">
        <f t="shared" si="21"/>
        <v>3.4363425347521792E-2</v>
      </c>
      <c r="I223" s="4">
        <f t="shared" si="21"/>
        <v>3.7812128418549307E-2</v>
      </c>
      <c r="J223" s="4">
        <f>+G223/G222-1</f>
        <v>0.83370248070446862</v>
      </c>
      <c r="K223" s="4">
        <f t="shared" si="22"/>
        <v>3.4692417739627945E-2</v>
      </c>
      <c r="L223" s="4">
        <f t="shared" si="23"/>
        <v>-3.1796153761809443E-4</v>
      </c>
      <c r="O223" s="2">
        <v>41241</v>
      </c>
      <c r="P223">
        <f t="shared" si="18"/>
        <v>63.666373239436624</v>
      </c>
      <c r="Q223">
        <f t="shared" si="19"/>
        <v>93.866268595254027</v>
      </c>
      <c r="R223" s="5">
        <f t="shared" si="20"/>
        <v>-36.269240387370665</v>
      </c>
    </row>
    <row r="224" spans="1:18" x14ac:dyDescent="0.3">
      <c r="A224" s="2">
        <v>41242</v>
      </c>
      <c r="B224">
        <v>146.15</v>
      </c>
      <c r="C224">
        <f>+VLOOKUP(A224,[1]TRM!$A:$B,2,FALSE)</f>
        <v>1825.08</v>
      </c>
      <c r="D224">
        <f>+B224*C224</f>
        <v>266735.44199999998</v>
      </c>
      <c r="E224" s="3">
        <f>+D224*93.09/0.453592/100</f>
        <v>547417.1126426392</v>
      </c>
      <c r="F224" s="3">
        <f>+VLOOKUP(A224,'[1]Precios Café FNC'!$A:$B,2,FALSE)</f>
        <v>547125</v>
      </c>
      <c r="G224" s="3">
        <f>+F224-E224</f>
        <v>-292.1126426392002</v>
      </c>
      <c r="H224" s="4">
        <f t="shared" si="21"/>
        <v>1.1223126965744568E-2</v>
      </c>
      <c r="I224" s="4">
        <f t="shared" si="21"/>
        <v>2.9789184234647603E-3</v>
      </c>
      <c r="J224" s="4">
        <f>+G224/G223-1</f>
        <v>-1.0702458540694062</v>
      </c>
      <c r="K224" s="4">
        <f t="shared" si="22"/>
        <v>1.0369858278603594E-2</v>
      </c>
      <c r="L224" s="4">
        <f t="shared" si="23"/>
        <v>8.4451122541873147E-4</v>
      </c>
      <c r="O224" s="2">
        <v>41242</v>
      </c>
      <c r="P224">
        <f t="shared" si="18"/>
        <v>64.326584507042256</v>
      </c>
      <c r="Q224">
        <f t="shared" si="19"/>
        <v>93.945539712770881</v>
      </c>
      <c r="R224" s="5">
        <f t="shared" si="20"/>
        <v>2.547763767459454</v>
      </c>
    </row>
    <row r="225" spans="1:18" x14ac:dyDescent="0.3">
      <c r="A225" s="2">
        <v>41243</v>
      </c>
      <c r="B225">
        <v>142.1</v>
      </c>
      <c r="C225">
        <f>+VLOOKUP(A225,[1]TRM!$A:$B,2,FALSE)</f>
        <v>1817.93</v>
      </c>
      <c r="D225">
        <f>+B225*C225</f>
        <v>258327.853</v>
      </c>
      <c r="E225" s="3">
        <f>+D225*93.09/0.453592/100</f>
        <v>530162.34492164769</v>
      </c>
      <c r="F225" s="3">
        <f>+VLOOKUP(A225,'[1]Precios Café FNC'!$A:$B,2,FALSE)</f>
        <v>530375</v>
      </c>
      <c r="G225" s="3">
        <f>+F225-E225</f>
        <v>212.65507835231256</v>
      </c>
      <c r="H225" s="4">
        <f t="shared" si="21"/>
        <v>-3.152032942063987E-2</v>
      </c>
      <c r="I225" s="4">
        <f t="shared" si="21"/>
        <v>-3.0614576193739973E-2</v>
      </c>
      <c r="J225" s="4">
        <f>+G225/G224-1</f>
        <v>-1.7279899850653544</v>
      </c>
      <c r="K225" s="4">
        <f t="shared" si="22"/>
        <v>-2.771125555935694E-2</v>
      </c>
      <c r="L225" s="4">
        <f t="shared" si="23"/>
        <v>-3.9176364871675862E-3</v>
      </c>
      <c r="O225" s="2">
        <v>41243</v>
      </c>
      <c r="P225">
        <f t="shared" si="18"/>
        <v>62.54401408450704</v>
      </c>
      <c r="Q225">
        <f t="shared" si="19"/>
        <v>93.57749523858547</v>
      </c>
      <c r="R225" s="5">
        <f t="shared" si="20"/>
        <v>-1.854746507022859</v>
      </c>
    </row>
    <row r="226" spans="1:18" x14ac:dyDescent="0.3">
      <c r="A226" s="2">
        <v>41246</v>
      </c>
      <c r="B226">
        <v>141.69999999999999</v>
      </c>
      <c r="C226">
        <f>+VLOOKUP(A226,[1]TRM!$A:$B,2,FALSE)</f>
        <v>1813.72</v>
      </c>
      <c r="D226">
        <f>+B226*C226</f>
        <v>257004.12399999998</v>
      </c>
      <c r="E226" s="3">
        <f>+D226*93.09/0.453592/100</f>
        <v>527445.67591932835</v>
      </c>
      <c r="F226" s="3">
        <f>+VLOOKUP(A226,'[1]Precios Café FNC'!$A:$B,2,FALSE)</f>
        <v>534625</v>
      </c>
      <c r="G226" s="3">
        <f>+F226-E226</f>
        <v>7179.3240806716494</v>
      </c>
      <c r="H226" s="4">
        <f t="shared" si="21"/>
        <v>-5.1242209642800018E-3</v>
      </c>
      <c r="I226" s="4">
        <f t="shared" si="21"/>
        <v>8.0131982088145204E-3</v>
      </c>
      <c r="J226" s="4">
        <f>+G226/G225-1</f>
        <v>32.760416804048432</v>
      </c>
      <c r="K226" s="4">
        <f t="shared" si="22"/>
        <v>-2.8149190710767824E-3</v>
      </c>
      <c r="L226" s="4">
        <f t="shared" si="23"/>
        <v>-2.3158207411726472E-3</v>
      </c>
      <c r="O226" s="2">
        <v>41246</v>
      </c>
      <c r="P226">
        <f t="shared" si="18"/>
        <v>62.367957746478872</v>
      </c>
      <c r="Q226">
        <f t="shared" si="19"/>
        <v>93.360786534204976</v>
      </c>
      <c r="R226" s="5">
        <f t="shared" si="20"/>
        <v>-62.617015142944666</v>
      </c>
    </row>
    <row r="227" spans="1:18" x14ac:dyDescent="0.3">
      <c r="A227" s="2">
        <v>41247</v>
      </c>
      <c r="B227">
        <v>137.35</v>
      </c>
      <c r="C227">
        <f>+VLOOKUP(A227,[1]TRM!$A:$B,2,FALSE)</f>
        <v>1813.73</v>
      </c>
      <c r="D227">
        <f>+B227*C227</f>
        <v>249115.8155</v>
      </c>
      <c r="E227" s="3">
        <f>+D227*93.09/0.453592/100</f>
        <v>511256.61971320043</v>
      </c>
      <c r="F227" s="3">
        <f>+VLOOKUP(A227,'[1]Precios Café FNC'!$A:$B,2,FALSE)</f>
        <v>525000</v>
      </c>
      <c r="G227" s="3">
        <f>+F227-E227</f>
        <v>13743.380286799569</v>
      </c>
      <c r="H227" s="4">
        <f t="shared" si="21"/>
        <v>-3.0693314866807264E-2</v>
      </c>
      <c r="I227" s="4">
        <f t="shared" si="21"/>
        <v>-1.8003273322422242E-2</v>
      </c>
      <c r="J227" s="4">
        <f>+G227/G226-1</f>
        <v>0.91430002774214225</v>
      </c>
      <c r="K227" s="4">
        <f t="shared" si="22"/>
        <v>-3.069865913902603E-2</v>
      </c>
      <c r="L227" s="4">
        <f t="shared" si="23"/>
        <v>5.5135302030606681E-6</v>
      </c>
      <c r="O227" s="2">
        <v>41247</v>
      </c>
      <c r="P227">
        <f t="shared" si="18"/>
        <v>60.453345070422536</v>
      </c>
      <c r="Q227">
        <f t="shared" si="19"/>
        <v>93.36130128172131</v>
      </c>
      <c r="R227" s="5">
        <f t="shared" si="20"/>
        <v>-119.86775382526913</v>
      </c>
    </row>
    <row r="228" spans="1:18" x14ac:dyDescent="0.3">
      <c r="A228" s="2">
        <v>41248</v>
      </c>
      <c r="B228">
        <v>139.6</v>
      </c>
      <c r="C228">
        <f>+VLOOKUP(A228,[1]TRM!$A:$B,2,FALSE)</f>
        <v>1813.57</v>
      </c>
      <c r="D228">
        <f>+B228*C228</f>
        <v>253174.37199999997</v>
      </c>
      <c r="E228" s="3">
        <f>+D228*93.09/0.453592/100</f>
        <v>519585.93382334779</v>
      </c>
      <c r="F228" s="3">
        <f>+VLOOKUP(A228,'[1]Precios Café FNC'!$A:$B,2,FALSE)</f>
        <v>527500</v>
      </c>
      <c r="G228" s="3">
        <f>+F228-E228</f>
        <v>7914.0661766522098</v>
      </c>
      <c r="H228" s="4">
        <f t="shared" si="21"/>
        <v>1.6291845990805687E-2</v>
      </c>
      <c r="I228" s="4">
        <f t="shared" si="21"/>
        <v>4.761904761904745E-3</v>
      </c>
      <c r="J228" s="4">
        <f>+G228/G227-1</f>
        <v>-0.42415431927954284</v>
      </c>
      <c r="K228" s="4">
        <f t="shared" si="22"/>
        <v>1.6381507098653048E-2</v>
      </c>
      <c r="L228" s="4">
        <f t="shared" si="23"/>
        <v>-8.8215996868368229E-5</v>
      </c>
      <c r="O228" s="2">
        <v>41248</v>
      </c>
      <c r="P228">
        <f t="shared" si="18"/>
        <v>61.443661971830984</v>
      </c>
      <c r="Q228">
        <f t="shared" si="19"/>
        <v>93.353065321459809</v>
      </c>
      <c r="R228" s="5">
        <f t="shared" si="20"/>
        <v>-69.02532829794427</v>
      </c>
    </row>
    <row r="229" spans="1:18" x14ac:dyDescent="0.3">
      <c r="A229" s="2">
        <v>41249</v>
      </c>
      <c r="B229">
        <v>140.44999999999999</v>
      </c>
      <c r="C229">
        <f>+VLOOKUP(A229,[1]TRM!$A:$B,2,FALSE)</f>
        <v>1811.05</v>
      </c>
      <c r="D229">
        <f>+B229*C229</f>
        <v>254361.97249999997</v>
      </c>
      <c r="E229" s="3">
        <f>+D229*93.09/0.453592/100</f>
        <v>522023.2283643671</v>
      </c>
      <c r="F229" s="3">
        <f>+VLOOKUP(A229,'[1]Precios Café FNC'!$A:$B,2,FALSE)</f>
        <v>534250</v>
      </c>
      <c r="G229" s="3">
        <f>+F229-E229</f>
        <v>12226.771635632904</v>
      </c>
      <c r="H229" s="4">
        <f t="shared" si="21"/>
        <v>4.6908401139433842E-3</v>
      </c>
      <c r="I229" s="4">
        <f t="shared" si="21"/>
        <v>1.2796208530805764E-2</v>
      </c>
      <c r="J229" s="4">
        <f>+G229/G228-1</f>
        <v>0.54494179890785865</v>
      </c>
      <c r="K229" s="4">
        <f t="shared" si="22"/>
        <v>6.088825214899618E-3</v>
      </c>
      <c r="L229" s="4">
        <f t="shared" si="23"/>
        <v>-1.3895245289676783E-3</v>
      </c>
      <c r="O229" s="2">
        <v>41249</v>
      </c>
      <c r="P229">
        <f t="shared" si="18"/>
        <v>61.817781690140841</v>
      </c>
      <c r="Q229">
        <f t="shared" si="19"/>
        <v>93.223348947341321</v>
      </c>
      <c r="R229" s="5">
        <f t="shared" si="20"/>
        <v>-106.64011487083155</v>
      </c>
    </row>
    <row r="230" spans="1:18" x14ac:dyDescent="0.3">
      <c r="A230" s="2">
        <v>41250</v>
      </c>
      <c r="B230">
        <v>142.1</v>
      </c>
      <c r="C230">
        <f>+VLOOKUP(A230,[1]TRM!$A:$B,2,FALSE)</f>
        <v>1803.69</v>
      </c>
      <c r="D230">
        <f>+B230*C230</f>
        <v>256304.34899999999</v>
      </c>
      <c r="E230" s="3">
        <f>+D230*93.09/0.453592/100</f>
        <v>526009.53827250039</v>
      </c>
      <c r="F230" s="3">
        <f>+VLOOKUP(A230,'[1]Precios Café FNC'!$A:$B,2,FALSE)</f>
        <v>544125</v>
      </c>
      <c r="G230" s="3">
        <f>+F230-E230</f>
        <v>18115.461727499613</v>
      </c>
      <c r="H230" s="4">
        <f t="shared" si="21"/>
        <v>7.6362692147309286E-3</v>
      </c>
      <c r="I230" s="4">
        <f t="shared" si="21"/>
        <v>1.8483855872718724E-2</v>
      </c>
      <c r="J230" s="4">
        <f>+G230/G229-1</f>
        <v>0.48162264474663896</v>
      </c>
      <c r="K230" s="4">
        <f t="shared" si="22"/>
        <v>1.1747953008188095E-2</v>
      </c>
      <c r="L230" s="4">
        <f t="shared" si="23"/>
        <v>-4.0639408078185779E-3</v>
      </c>
      <c r="O230" s="2">
        <v>41250</v>
      </c>
      <c r="P230">
        <f t="shared" si="18"/>
        <v>62.54401408450704</v>
      </c>
      <c r="Q230">
        <f t="shared" si="19"/>
        <v>92.844494775312711</v>
      </c>
      <c r="R230" s="5">
        <f t="shared" si="20"/>
        <v>-158.00040903100685</v>
      </c>
    </row>
    <row r="231" spans="1:18" x14ac:dyDescent="0.3">
      <c r="A231" s="2">
        <v>41253</v>
      </c>
      <c r="B231">
        <v>138.1</v>
      </c>
      <c r="C231">
        <f>+VLOOKUP(A231,[1]TRM!$A:$B,2,FALSE)</f>
        <v>1797.45</v>
      </c>
      <c r="D231">
        <f>+B231*C231</f>
        <v>248227.845</v>
      </c>
      <c r="E231" s="3">
        <f>+D231*93.09/0.453592/100</f>
        <v>509434.251288603</v>
      </c>
      <c r="F231" s="3">
        <f>+VLOOKUP(A231,'[1]Precios Café FNC'!$A:$B,2,FALSE)</f>
        <v>519625</v>
      </c>
      <c r="G231" s="3">
        <f>+F231-E231</f>
        <v>10190.748711396998</v>
      </c>
      <c r="H231" s="4">
        <f t="shared" si="21"/>
        <v>-3.1511381026156471E-2</v>
      </c>
      <c r="I231" s="4">
        <f t="shared" si="21"/>
        <v>-4.5026418561911363E-2</v>
      </c>
      <c r="J231" s="4">
        <f>+G231/G230-1</f>
        <v>-0.43745575659673919</v>
      </c>
      <c r="K231" s="4">
        <f t="shared" si="22"/>
        <v>-2.8149190710767047E-2</v>
      </c>
      <c r="L231" s="4">
        <f t="shared" si="23"/>
        <v>-3.4595745388620314E-3</v>
      </c>
      <c r="O231" s="2">
        <v>41253</v>
      </c>
      <c r="P231">
        <f t="shared" si="18"/>
        <v>60.783450704225352</v>
      </c>
      <c r="Q231">
        <f t="shared" si="19"/>
        <v>92.523292325114539</v>
      </c>
      <c r="R231" s="5">
        <f t="shared" si="20"/>
        <v>-88.882220555753491</v>
      </c>
    </row>
    <row r="232" spans="1:18" x14ac:dyDescent="0.3">
      <c r="A232" s="2">
        <v>41254</v>
      </c>
      <c r="B232">
        <v>141.15</v>
      </c>
      <c r="C232">
        <f>+VLOOKUP(A232,[1]TRM!$A:$B,2,FALSE)</f>
        <v>1799.4</v>
      </c>
      <c r="D232">
        <f>+B232*C232</f>
        <v>253985.31000000003</v>
      </c>
      <c r="E232" s="3">
        <f>+D232*93.09/0.453592/100</f>
        <v>521250.20961348532</v>
      </c>
      <c r="F232" s="3">
        <f>+VLOOKUP(A232,'[1]Precios Café FNC'!$A:$B,2,FALSE)</f>
        <v>529375</v>
      </c>
      <c r="G232" s="3">
        <f>+F232-E232</f>
        <v>8124.79038651468</v>
      </c>
      <c r="H232" s="4">
        <f t="shared" si="21"/>
        <v>2.3194275404518017E-2</v>
      </c>
      <c r="I232" s="4">
        <f t="shared" si="21"/>
        <v>1.8763531392831378E-2</v>
      </c>
      <c r="J232" s="4">
        <f>+G232/G231-1</f>
        <v>-0.20272880662554449</v>
      </c>
      <c r="K232" s="4">
        <f t="shared" si="22"/>
        <v>2.2085445329471431E-2</v>
      </c>
      <c r="L232" s="4">
        <f t="shared" si="23"/>
        <v>1.084870232829882E-3</v>
      </c>
      <c r="O232" s="2">
        <v>41254</v>
      </c>
      <c r="P232">
        <f t="shared" si="18"/>
        <v>62.125880281690151</v>
      </c>
      <c r="Q232">
        <f t="shared" si="19"/>
        <v>92.623668090801473</v>
      </c>
      <c r="R232" s="5">
        <f t="shared" si="20"/>
        <v>-70.863234052257141</v>
      </c>
    </row>
    <row r="233" spans="1:18" x14ac:dyDescent="0.3">
      <c r="A233" s="2">
        <v>41255</v>
      </c>
      <c r="B233">
        <v>138.15</v>
      </c>
      <c r="C233">
        <f>+VLOOKUP(A233,[1]TRM!$A:$B,2,FALSE)</f>
        <v>1801.5</v>
      </c>
      <c r="D233">
        <f>+B233*C233</f>
        <v>248877.22500000001</v>
      </c>
      <c r="E233" s="3">
        <f>+D233*93.09/0.453592/100</f>
        <v>510766.96403926879</v>
      </c>
      <c r="F233" s="3">
        <f>+VLOOKUP(A233,'[1]Precios Café FNC'!$A:$B,2,FALSE)</f>
        <v>516375</v>
      </c>
      <c r="G233" s="3">
        <f>+F233-E233</f>
        <v>5608.035960731213</v>
      </c>
      <c r="H233" s="4">
        <f t="shared" si="21"/>
        <v>-2.0111734021152738E-2</v>
      </c>
      <c r="I233" s="4">
        <f t="shared" si="21"/>
        <v>-2.4557260920897273E-2</v>
      </c>
      <c r="J233" s="4">
        <f>+G233/G232-1</f>
        <v>-0.30976238229612818</v>
      </c>
      <c r="K233" s="4">
        <f t="shared" si="22"/>
        <v>-2.1253985122210439E-2</v>
      </c>
      <c r="L233" s="4">
        <f t="shared" si="23"/>
        <v>1.1670556852283465E-3</v>
      </c>
      <c r="O233" s="2">
        <v>41255</v>
      </c>
      <c r="P233">
        <f t="shared" si="18"/>
        <v>60.805457746478872</v>
      </c>
      <c r="Q233">
        <f t="shared" si="19"/>
        <v>92.731765069233546</v>
      </c>
      <c r="R233" s="5">
        <f t="shared" si="20"/>
        <v>-48.912469855021861</v>
      </c>
    </row>
    <row r="234" spans="1:18" x14ac:dyDescent="0.3">
      <c r="A234" s="2">
        <v>41256</v>
      </c>
      <c r="B234">
        <v>135.25</v>
      </c>
      <c r="C234">
        <f>+VLOOKUP(A234,[1]TRM!$A:$B,2,FALSE)</f>
        <v>1796.31</v>
      </c>
      <c r="D234">
        <f>+B234*C234</f>
        <v>242950.92749999999</v>
      </c>
      <c r="E234" s="3">
        <f>+D234*93.09/0.453592/100</f>
        <v>498604.51332860813</v>
      </c>
      <c r="F234" s="3">
        <f>+VLOOKUP(A234,'[1]Precios Café FNC'!$A:$B,2,FALSE)</f>
        <v>506375</v>
      </c>
      <c r="G234" s="3">
        <f>+F234-E234</f>
        <v>7770.4866713918746</v>
      </c>
      <c r="H234" s="4">
        <f t="shared" si="21"/>
        <v>-2.3812132669029817E-2</v>
      </c>
      <c r="I234" s="4">
        <f t="shared" si="21"/>
        <v>-1.9365770999757892E-2</v>
      </c>
      <c r="J234" s="4">
        <f>+G234/G233-1</f>
        <v>0.38559858135765368</v>
      </c>
      <c r="K234" s="4">
        <f t="shared" si="22"/>
        <v>-2.099167571480276E-2</v>
      </c>
      <c r="L234" s="4">
        <f t="shared" si="23"/>
        <v>-2.8809325562031418E-3</v>
      </c>
      <c r="O234" s="2">
        <v>41256</v>
      </c>
      <c r="P234">
        <f t="shared" si="18"/>
        <v>59.529049295774648</v>
      </c>
      <c r="Q234">
        <f t="shared" si="19"/>
        <v>92.46461110825139</v>
      </c>
      <c r="R234" s="5">
        <f t="shared" si="20"/>
        <v>-67.773048841817285</v>
      </c>
    </row>
    <row r="235" spans="1:18" x14ac:dyDescent="0.3">
      <c r="A235" s="2">
        <v>41257</v>
      </c>
      <c r="B235">
        <v>137.4</v>
      </c>
      <c r="C235">
        <f>+VLOOKUP(A235,[1]TRM!$A:$B,2,FALSE)</f>
        <v>1795.05</v>
      </c>
      <c r="D235">
        <f>+B235*C235</f>
        <v>246639.87</v>
      </c>
      <c r="E235" s="3">
        <f>+D235*93.09/0.453592/100</f>
        <v>506175.27421779931</v>
      </c>
      <c r="F235" s="3">
        <f>+VLOOKUP(A235,'[1]Precios Café FNC'!$A:$B,2,FALSE)</f>
        <v>512000</v>
      </c>
      <c r="G235" s="3">
        <f>+F235-E235</f>
        <v>5824.7257822006941</v>
      </c>
      <c r="H235" s="4">
        <f t="shared" si="21"/>
        <v>1.5183899637510212E-2</v>
      </c>
      <c r="I235" s="4">
        <f t="shared" si="21"/>
        <v>1.1108368304122429E-2</v>
      </c>
      <c r="J235" s="4">
        <f>+G235/G234-1</f>
        <v>-0.25040399288692805</v>
      </c>
      <c r="K235" s="4">
        <f t="shared" si="22"/>
        <v>1.5896487985212593E-2</v>
      </c>
      <c r="L235" s="4">
        <f t="shared" si="23"/>
        <v>-7.0143794779298219E-4</v>
      </c>
      <c r="O235" s="2">
        <v>41257</v>
      </c>
      <c r="P235">
        <f t="shared" si="18"/>
        <v>60.475352112676063</v>
      </c>
      <c r="Q235">
        <f t="shared" si="19"/>
        <v>92.399752921192146</v>
      </c>
      <c r="R235" s="5">
        <f t="shared" si="20"/>
        <v>-50.802406801705445</v>
      </c>
    </row>
    <row r="236" spans="1:18" x14ac:dyDescent="0.3">
      <c r="A236" s="2">
        <v>41260</v>
      </c>
      <c r="B236">
        <v>137.94999999999999</v>
      </c>
      <c r="C236">
        <f>+VLOOKUP(A236,[1]TRM!$A:$B,2,FALSE)</f>
        <v>1798.37</v>
      </c>
      <c r="D236">
        <f>+B236*C236</f>
        <v>248085.14149999997</v>
      </c>
      <c r="E236" s="3">
        <f>+D236*93.09/0.453592/100</f>
        <v>509141.38305426465</v>
      </c>
      <c r="F236" s="3">
        <f>+VLOOKUP(A236,'[1]Precios Café FNC'!$A:$B,2,FALSE)</f>
        <v>522125</v>
      </c>
      <c r="G236" s="3">
        <f>+F236-E236</f>
        <v>12983.616945735354</v>
      </c>
      <c r="H236" s="4">
        <f t="shared" si="21"/>
        <v>5.8598453688771812E-3</v>
      </c>
      <c r="I236" s="4">
        <f t="shared" si="21"/>
        <v>1.9775390625E-2</v>
      </c>
      <c r="J236" s="4">
        <f>+G236/G235-1</f>
        <v>1.2290520500400093</v>
      </c>
      <c r="K236" s="4">
        <f t="shared" si="22"/>
        <v>4.0029112081512164E-3</v>
      </c>
      <c r="L236" s="4">
        <f t="shared" si="23"/>
        <v>1.8495306537422707E-3</v>
      </c>
      <c r="O236" s="2">
        <v>41260</v>
      </c>
      <c r="P236">
        <f t="shared" si="18"/>
        <v>60.717429577464785</v>
      </c>
      <c r="Q236">
        <f t="shared" si="19"/>
        <v>92.570649096618098</v>
      </c>
      <c r="R236" s="5">
        <f t="shared" si="20"/>
        <v>-113.24120902830803</v>
      </c>
    </row>
    <row r="237" spans="1:18" x14ac:dyDescent="0.3">
      <c r="A237" s="2">
        <v>41261</v>
      </c>
      <c r="B237">
        <v>133.5</v>
      </c>
      <c r="C237">
        <f>+VLOOKUP(A237,[1]TRM!$A:$B,2,FALSE)</f>
        <v>1796.98</v>
      </c>
      <c r="D237">
        <f>+B237*C237</f>
        <v>239896.83000000002</v>
      </c>
      <c r="E237" s="3">
        <f>+D237*93.09/0.453592/100</f>
        <v>492336.6352294574</v>
      </c>
      <c r="F237" s="3">
        <f>+VLOOKUP(A237,'[1]Precios Café FNC'!$A:$B,2,FALSE)</f>
        <v>513125</v>
      </c>
      <c r="G237" s="3">
        <f>+F237-E237</f>
        <v>20788.364770542597</v>
      </c>
      <c r="H237" s="4">
        <f t="shared" si="21"/>
        <v>-3.3006053689837667E-2</v>
      </c>
      <c r="I237" s="4">
        <f t="shared" si="21"/>
        <v>-1.7237251615992322E-2</v>
      </c>
      <c r="J237" s="4">
        <f>+G237/G236-1</f>
        <v>0.60112277321696705</v>
      </c>
      <c r="K237" s="4">
        <f t="shared" si="22"/>
        <v>-3.2258064516129004E-2</v>
      </c>
      <c r="L237" s="4">
        <f t="shared" si="23"/>
        <v>-7.7292214616564436E-4</v>
      </c>
      <c r="O237" s="2">
        <v>41261</v>
      </c>
      <c r="P237">
        <f t="shared" si="18"/>
        <v>58.758802816901415</v>
      </c>
      <c r="Q237">
        <f t="shared" si="19"/>
        <v>92.499099191846398</v>
      </c>
      <c r="R237" s="5">
        <f t="shared" si="20"/>
        <v>-181.3130786418468</v>
      </c>
    </row>
    <row r="238" spans="1:18" x14ac:dyDescent="0.3">
      <c r="A238" s="2">
        <v>41264</v>
      </c>
      <c r="B238">
        <v>146.6</v>
      </c>
      <c r="C238">
        <f>+VLOOKUP(A238,[1]TRM!$A:$B,2,FALSE)</f>
        <v>1788.87</v>
      </c>
      <c r="D238">
        <f>+B238*C238</f>
        <v>262248.34199999995</v>
      </c>
      <c r="E238" s="3">
        <f>+D238*93.09/0.453592/100</f>
        <v>538208.30519012676</v>
      </c>
      <c r="F238" s="3">
        <f>+VLOOKUP(A238,'[1]Precios Café FNC'!$A:$B,2,FALSE)</f>
        <v>517000</v>
      </c>
      <c r="G238" s="3">
        <f>+F238-E238</f>
        <v>-21208.305190126761</v>
      </c>
      <c r="H238" s="4">
        <f t="shared" si="21"/>
        <v>9.3171352034955746E-2</v>
      </c>
      <c r="I238" s="4">
        <f t="shared" si="21"/>
        <v>7.5517661388551094E-3</v>
      </c>
      <c r="J238" s="4">
        <f>+G238/G237-1</f>
        <v>-2.0202007432628477</v>
      </c>
      <c r="K238" s="4">
        <f t="shared" si="22"/>
        <v>9.8127340823970011E-2</v>
      </c>
      <c r="L238" s="4">
        <f t="shared" si="23"/>
        <v>-4.5131275807188675E-3</v>
      </c>
      <c r="O238" s="2">
        <v>41264</v>
      </c>
      <c r="P238">
        <f t="shared" si="18"/>
        <v>64.524647887323951</v>
      </c>
      <c r="Q238">
        <f t="shared" si="19"/>
        <v>92.081638956092021</v>
      </c>
      <c r="R238" s="5">
        <f t="shared" si="20"/>
        <v>184.97573759368731</v>
      </c>
    </row>
    <row r="239" spans="1:18" x14ac:dyDescent="0.3">
      <c r="A239" s="2">
        <v>41267</v>
      </c>
      <c r="B239">
        <v>147</v>
      </c>
      <c r="C239">
        <f>+VLOOKUP(A239,[1]TRM!$A:$B,2,FALSE)</f>
        <v>1779.79</v>
      </c>
      <c r="D239">
        <f>+B239*C239</f>
        <v>261629.13</v>
      </c>
      <c r="E239" s="3">
        <f>+D239*93.09/0.453592/100</f>
        <v>536937.50576950202</v>
      </c>
      <c r="F239" s="3">
        <f>+VLOOKUP(A239,'[1]Precios Café FNC'!$A:$B,2,FALSE)</f>
        <v>516625</v>
      </c>
      <c r="G239" s="3">
        <f>+F239-E239</f>
        <v>-20312.505769502022</v>
      </c>
      <c r="H239" s="4">
        <f t="shared" si="21"/>
        <v>-2.3611665007209348E-3</v>
      </c>
      <c r="I239" s="4">
        <f t="shared" si="21"/>
        <v>-7.2533849129596817E-4</v>
      </c>
      <c r="J239" s="4">
        <f>+G239/G238-1</f>
        <v>-4.2238142680149915E-2</v>
      </c>
      <c r="K239" s="4">
        <f t="shared" si="22"/>
        <v>2.7285129604366354E-3</v>
      </c>
      <c r="L239" s="4">
        <f t="shared" si="23"/>
        <v>-5.0758299932358586E-3</v>
      </c>
      <c r="O239" s="2">
        <v>41267</v>
      </c>
      <c r="P239">
        <f t="shared" si="18"/>
        <v>64.700704225352112</v>
      </c>
      <c r="Q239">
        <f t="shared" si="19"/>
        <v>91.614248211252374</v>
      </c>
      <c r="R239" s="5">
        <f t="shared" si="20"/>
        <v>177.16270599683918</v>
      </c>
    </row>
    <row r="240" spans="1:18" x14ac:dyDescent="0.3">
      <c r="A240" s="2">
        <v>41269</v>
      </c>
      <c r="B240">
        <v>148.30000000000001</v>
      </c>
      <c r="C240">
        <f>+VLOOKUP(A240,[1]TRM!$A:$B,2,FALSE)</f>
        <v>1773.44</v>
      </c>
      <c r="D240">
        <f>+B240*C240</f>
        <v>263001.152</v>
      </c>
      <c r="E240" s="3">
        <f>+D240*93.09/0.453592/100</f>
        <v>539753.28576518106</v>
      </c>
      <c r="F240" s="3">
        <f>+VLOOKUP(A240,'[1]Precios Café FNC'!$A:$B,2,FALSE)</f>
        <v>522500</v>
      </c>
      <c r="G240" s="3">
        <f>+F240-E240</f>
        <v>-17253.285765181063</v>
      </c>
      <c r="H240" s="4">
        <f t="shared" si="21"/>
        <v>5.2441484631320368E-3</v>
      </c>
      <c r="I240" s="4">
        <f t="shared" si="21"/>
        <v>1.1371884829421752E-2</v>
      </c>
      <c r="J240" s="4">
        <f>+G240/G239-1</f>
        <v>-0.15060771128071215</v>
      </c>
      <c r="K240" s="4">
        <f t="shared" si="22"/>
        <v>8.8435374149660184E-3</v>
      </c>
      <c r="L240" s="4">
        <f t="shared" si="23"/>
        <v>-3.5678366548862472E-3</v>
      </c>
      <c r="O240" s="2">
        <v>41269</v>
      </c>
      <c r="P240">
        <f t="shared" si="18"/>
        <v>65.272887323943678</v>
      </c>
      <c r="Q240">
        <f t="shared" si="19"/>
        <v>91.287383538374428</v>
      </c>
      <c r="R240" s="5">
        <f t="shared" si="20"/>
        <v>150.48063632235753</v>
      </c>
    </row>
    <row r="241" spans="1:18" x14ac:dyDescent="0.3">
      <c r="A241" s="2">
        <v>41270</v>
      </c>
      <c r="B241">
        <v>147.9</v>
      </c>
      <c r="C241">
        <f>+VLOOKUP(A241,[1]TRM!$A:$B,2,FALSE)</f>
        <v>1771.49</v>
      </c>
      <c r="D241">
        <f>+B241*C241</f>
        <v>262003.37100000001</v>
      </c>
      <c r="E241" s="3">
        <f>+D241*93.09/0.453592/100</f>
        <v>537705.55491256469</v>
      </c>
      <c r="F241" s="3">
        <f>+VLOOKUP(A241,'[1]Precios Café FNC'!$A:$B,2,FALSE)</f>
        <v>521250</v>
      </c>
      <c r="G241" s="3">
        <f>+F241-E241</f>
        <v>-16455.554912564694</v>
      </c>
      <c r="H241" s="4">
        <f t="shared" si="21"/>
        <v>-3.7938274886337719E-3</v>
      </c>
      <c r="I241" s="4">
        <f t="shared" si="21"/>
        <v>-2.3923444976076125E-3</v>
      </c>
      <c r="J241" s="4">
        <f>+G241/G240-1</f>
        <v>-4.6236459737209801E-2</v>
      </c>
      <c r="K241" s="4">
        <f t="shared" si="22"/>
        <v>-2.6972353337829658E-3</v>
      </c>
      <c r="L241" s="4">
        <f t="shared" si="23"/>
        <v>-1.0995579213280982E-3</v>
      </c>
      <c r="O241" s="2">
        <v>41270</v>
      </c>
      <c r="P241">
        <f t="shared" si="18"/>
        <v>65.096830985915503</v>
      </c>
      <c r="Q241">
        <f t="shared" si="19"/>
        <v>91.187007772687494</v>
      </c>
      <c r="R241" s="5">
        <f t="shared" si="20"/>
        <v>143.52294443980912</v>
      </c>
    </row>
    <row r="242" spans="1:18" x14ac:dyDescent="0.3">
      <c r="A242" s="2">
        <v>41271</v>
      </c>
      <c r="B242">
        <v>146.85</v>
      </c>
      <c r="C242">
        <f>+VLOOKUP(A242,[1]TRM!$A:$B,2,FALSE)</f>
        <v>1771.54</v>
      </c>
      <c r="D242">
        <f>+B242*C242</f>
        <v>260150.64899999998</v>
      </c>
      <c r="E242" s="3">
        <f>+D242*93.09/0.453592/100</f>
        <v>533903.24157855508</v>
      </c>
      <c r="F242" s="3">
        <f>+VLOOKUP(A242,'[1]Precios Café FNC'!$A:$B,2,FALSE)</f>
        <v>515375</v>
      </c>
      <c r="G242" s="3">
        <f>+F242-E242</f>
        <v>-18528.241578555084</v>
      </c>
      <c r="H242" s="4">
        <f t="shared" si="21"/>
        <v>-7.0713670321443933E-3</v>
      </c>
      <c r="I242" s="4">
        <f t="shared" si="21"/>
        <v>-1.1270983213429231E-2</v>
      </c>
      <c r="J242" s="4">
        <f>+G242/G241-1</f>
        <v>0.125956655792129</v>
      </c>
      <c r="K242" s="4">
        <f t="shared" si="22"/>
        <v>-7.0993914807303549E-3</v>
      </c>
      <c r="L242" s="4">
        <f t="shared" si="23"/>
        <v>2.8224827687495235E-5</v>
      </c>
      <c r="O242" s="2">
        <v>41271</v>
      </c>
      <c r="P242">
        <f t="shared" si="18"/>
        <v>64.634683098591552</v>
      </c>
      <c r="Q242">
        <f t="shared" si="19"/>
        <v>91.189581510269207</v>
      </c>
      <c r="R242" s="5">
        <f t="shared" si="20"/>
        <v>161.60061455088703</v>
      </c>
    </row>
    <row r="243" spans="1:18" x14ac:dyDescent="0.3">
      <c r="A243" s="2">
        <v>41274</v>
      </c>
      <c r="B243">
        <v>143.80000000000001</v>
      </c>
      <c r="C243">
        <f>+VLOOKUP(A243,[1]TRM!$A:$B,2,FALSE)</f>
        <v>1768.23</v>
      </c>
      <c r="D243">
        <f>+B243*C243</f>
        <v>254271.47400000002</v>
      </c>
      <c r="E243" s="3">
        <f>+D243*93.09/0.453592/100</f>
        <v>521837.49966181064</v>
      </c>
      <c r="F243" s="3">
        <f>+VLOOKUP(A243,'[1]Precios Café FNC'!$A:$B,2,FALSE)</f>
        <v>504375</v>
      </c>
      <c r="G243" s="3">
        <f>+F243-E243</f>
        <v>-17462.499661810638</v>
      </c>
      <c r="H243" s="4">
        <f t="shared" si="21"/>
        <v>-2.2599117175371553E-2</v>
      </c>
      <c r="I243" s="4">
        <f t="shared" si="21"/>
        <v>-2.1343681785107926E-2</v>
      </c>
      <c r="J243" s="4">
        <f>+G243/G242-1</f>
        <v>-5.7519862973826608E-2</v>
      </c>
      <c r="K243" s="4">
        <f t="shared" si="22"/>
        <v>-2.0769492679604928E-2</v>
      </c>
      <c r="L243" s="4">
        <f t="shared" si="23"/>
        <v>-1.868430856768688E-3</v>
      </c>
      <c r="O243" s="2">
        <v>41274</v>
      </c>
      <c r="P243">
        <f t="shared" si="18"/>
        <v>63.292253521126774</v>
      </c>
      <c r="Q243">
        <f t="shared" si="19"/>
        <v>91.019200082359603</v>
      </c>
      <c r="R243" s="5">
        <f t="shared" si="20"/>
        <v>152.30536934543383</v>
      </c>
    </row>
    <row r="244" spans="1:18" x14ac:dyDescent="0.3">
      <c r="A244" s="2">
        <v>41276</v>
      </c>
      <c r="B244">
        <v>149.4</v>
      </c>
      <c r="C244">
        <f>+VLOOKUP(A244,[1]TRM!$A:$B,2,FALSE)</f>
        <v>1768.23</v>
      </c>
      <c r="D244">
        <f>+B244*C244</f>
        <v>264173.56200000003</v>
      </c>
      <c r="E244" s="3">
        <f>+D244*93.09/0.453592/100</f>
        <v>542159.40507284086</v>
      </c>
      <c r="F244" s="3">
        <f>+VLOOKUP(A244,'[1]Precios Café FNC'!$A:$B,2,FALSE)</f>
        <v>524125</v>
      </c>
      <c r="G244" s="3">
        <f>+F244-E244</f>
        <v>-18034.405072840862</v>
      </c>
      <c r="H244" s="4">
        <f t="shared" si="21"/>
        <v>3.8942976356050263E-2</v>
      </c>
      <c r="I244" s="4">
        <f t="shared" si="21"/>
        <v>3.9157372986369232E-2</v>
      </c>
      <c r="J244" s="4">
        <f>+G244/G243-1</f>
        <v>3.2750489454894227E-2</v>
      </c>
      <c r="K244" s="4">
        <f t="shared" si="22"/>
        <v>3.8942976356050041E-2</v>
      </c>
      <c r="L244" s="4">
        <f t="shared" si="23"/>
        <v>0</v>
      </c>
      <c r="O244" s="2">
        <v>41276</v>
      </c>
      <c r="P244">
        <f t="shared" si="18"/>
        <v>65.757042253521135</v>
      </c>
      <c r="Q244">
        <f t="shared" si="19"/>
        <v>91.019200082359603</v>
      </c>
      <c r="R244" s="5">
        <f t="shared" si="20"/>
        <v>157.29344473810525</v>
      </c>
    </row>
    <row r="245" spans="1:18" x14ac:dyDescent="0.3">
      <c r="A245" s="2">
        <v>41277</v>
      </c>
      <c r="B245">
        <v>146.5</v>
      </c>
      <c r="C245">
        <f>+VLOOKUP(A245,[1]TRM!$A:$B,2,FALSE)</f>
        <v>1759.97</v>
      </c>
      <c r="D245">
        <f>+B245*C245</f>
        <v>257835.60500000001</v>
      </c>
      <c r="E245" s="3">
        <f>+D245*93.09/0.453592/100</f>
        <v>529152.11179760669</v>
      </c>
      <c r="F245" s="3">
        <f>+VLOOKUP(A245,'[1]Precios Café FNC'!$A:$B,2,FALSE)</f>
        <v>513000</v>
      </c>
      <c r="G245" s="3">
        <f>+F245-E245</f>
        <v>-16152.111797606689</v>
      </c>
      <c r="H245" s="4">
        <f t="shared" si="21"/>
        <v>-2.3991640011274185E-2</v>
      </c>
      <c r="I245" s="4">
        <f t="shared" si="21"/>
        <v>-2.1225852611495344E-2</v>
      </c>
      <c r="J245" s="4">
        <f>+G245/G244-1</f>
        <v>-0.10437235204774431</v>
      </c>
      <c r="K245" s="4">
        <f t="shared" si="22"/>
        <v>-1.9410977242302563E-2</v>
      </c>
      <c r="L245" s="4">
        <f t="shared" si="23"/>
        <v>-4.6713380046713437E-3</v>
      </c>
      <c r="O245" s="2">
        <v>41277</v>
      </c>
      <c r="P245">
        <f t="shared" si="18"/>
        <v>64.480633802816897</v>
      </c>
      <c r="Q245">
        <f t="shared" si="19"/>
        <v>90.594018633860102</v>
      </c>
      <c r="R245" s="5">
        <f t="shared" si="20"/>
        <v>140.8763579490973</v>
      </c>
    </row>
    <row r="246" spans="1:18" x14ac:dyDescent="0.3">
      <c r="A246" s="2">
        <v>41278</v>
      </c>
      <c r="B246">
        <v>147.35</v>
      </c>
      <c r="C246">
        <f>+VLOOKUP(A246,[1]TRM!$A:$B,2,FALSE)</f>
        <v>1760.83</v>
      </c>
      <c r="D246">
        <f>+B246*C246</f>
        <v>259458.30049999998</v>
      </c>
      <c r="E246" s="3">
        <f>+D246*93.09/0.453592/100</f>
        <v>532482.34522533463</v>
      </c>
      <c r="F246" s="3">
        <f>+VLOOKUP(A246,'[1]Precios Café FNC'!$A:$B,2,FALSE)</f>
        <v>518500</v>
      </c>
      <c r="G246" s="3">
        <f>+F246-E246</f>
        <v>-13982.345225334633</v>
      </c>
      <c r="H246" s="4">
        <f t="shared" si="21"/>
        <v>6.2935276142330743E-3</v>
      </c>
      <c r="I246" s="4">
        <f t="shared" si="21"/>
        <v>1.0721247563352909E-2</v>
      </c>
      <c r="J246" s="4">
        <f>+G246/G245-1</f>
        <v>-0.13433330572870084</v>
      </c>
      <c r="K246" s="4">
        <f t="shared" si="22"/>
        <v>5.8020477815698968E-3</v>
      </c>
      <c r="L246" s="4">
        <f t="shared" si="23"/>
        <v>4.8864469280718303E-4</v>
      </c>
      <c r="O246" s="2">
        <v>41278</v>
      </c>
      <c r="P246">
        <f t="shared" si="18"/>
        <v>64.854753521126767</v>
      </c>
      <c r="Q246">
        <f t="shared" si="19"/>
        <v>90.638286920265614</v>
      </c>
      <c r="R246" s="5">
        <f t="shared" si="20"/>
        <v>121.95197108677532</v>
      </c>
    </row>
    <row r="247" spans="1:18" x14ac:dyDescent="0.3">
      <c r="A247" s="2">
        <v>41281</v>
      </c>
      <c r="B247">
        <v>150.4</v>
      </c>
      <c r="C247">
        <f>+VLOOKUP(A247,[1]TRM!$A:$B,2,FALSE)</f>
        <v>1767.54</v>
      </c>
      <c r="D247">
        <f>+B247*C247</f>
        <v>265838.016</v>
      </c>
      <c r="E247" s="3">
        <f>+D247*93.09/0.453592/100</f>
        <v>545575.33883842756</v>
      </c>
      <c r="F247" s="3">
        <f>+VLOOKUP(A247,'[1]Precios Café FNC'!$A:$B,2,FALSE)</f>
        <v>529625</v>
      </c>
      <c r="G247" s="3">
        <f>+F247-E247</f>
        <v>-15950.33883842756</v>
      </c>
      <c r="H247" s="4">
        <f t="shared" si="21"/>
        <v>2.4588596655823913E-2</v>
      </c>
      <c r="I247" s="4">
        <f t="shared" si="21"/>
        <v>2.1456123432979757E-2</v>
      </c>
      <c r="J247" s="4">
        <f>+G247/G246-1</f>
        <v>0.14074846396490881</v>
      </c>
      <c r="K247" s="4">
        <f t="shared" si="22"/>
        <v>2.0699015948422161E-2</v>
      </c>
      <c r="L247" s="4">
        <f t="shared" si="23"/>
        <v>3.8107029071516862E-3</v>
      </c>
      <c r="O247" s="2">
        <v>41281</v>
      </c>
      <c r="P247">
        <f t="shared" si="18"/>
        <v>66.197183098591552</v>
      </c>
      <c r="Q247">
        <f t="shared" si="19"/>
        <v>90.983682503731913</v>
      </c>
      <c r="R247" s="5">
        <f t="shared" si="20"/>
        <v>139.11652369473191</v>
      </c>
    </row>
    <row r="248" spans="1:18" x14ac:dyDescent="0.3">
      <c r="A248" s="2">
        <v>41282</v>
      </c>
      <c r="B248">
        <v>148.15</v>
      </c>
      <c r="C248">
        <f>+VLOOKUP(A248,[1]TRM!$A:$B,2,FALSE)</f>
        <v>1767.54</v>
      </c>
      <c r="D248">
        <f>+B248*C248</f>
        <v>261861.05100000001</v>
      </c>
      <c r="E248" s="3">
        <f>+D248*93.09/0.453592/100</f>
        <v>537413.47372947494</v>
      </c>
      <c r="F248" s="3">
        <f>+VLOOKUP(A248,'[1]Precios Café FNC'!$A:$B,2,FALSE)</f>
        <v>521750</v>
      </c>
      <c r="G248" s="3">
        <f>+F248-E248</f>
        <v>-15663.473729474936</v>
      </c>
      <c r="H248" s="4">
        <f t="shared" si="21"/>
        <v>-1.4960106382978844E-2</v>
      </c>
      <c r="I248" s="4">
        <f t="shared" si="21"/>
        <v>-1.4869011092754292E-2</v>
      </c>
      <c r="J248" s="4">
        <f>+G248/G247-1</f>
        <v>-1.7984891221339394E-2</v>
      </c>
      <c r="K248" s="4">
        <f t="shared" si="22"/>
        <v>-1.4960106382978733E-2</v>
      </c>
      <c r="L248" s="4">
        <f t="shared" si="23"/>
        <v>0</v>
      </c>
      <c r="O248" s="2">
        <v>41282</v>
      </c>
      <c r="P248">
        <f t="shared" si="18"/>
        <v>65.206866197183103</v>
      </c>
      <c r="Q248">
        <f t="shared" si="19"/>
        <v>90.983682503731913</v>
      </c>
      <c r="R248" s="5">
        <f t="shared" si="20"/>
        <v>136.6145281489913</v>
      </c>
    </row>
    <row r="249" spans="1:18" x14ac:dyDescent="0.3">
      <c r="A249" s="2">
        <v>41283</v>
      </c>
      <c r="B249">
        <v>147.9</v>
      </c>
      <c r="C249">
        <f>+VLOOKUP(A249,[1]TRM!$A:$B,2,FALSE)</f>
        <v>1771.31</v>
      </c>
      <c r="D249">
        <f>+B249*C249</f>
        <v>261976.74900000001</v>
      </c>
      <c r="E249" s="3">
        <f>+D249*93.09/0.453592/100</f>
        <v>537650.9189846823</v>
      </c>
      <c r="F249" s="3">
        <f>+VLOOKUP(A249,'[1]Precios Café FNC'!$A:$B,2,FALSE)</f>
        <v>519750</v>
      </c>
      <c r="G249" s="3">
        <f>+F249-E249</f>
        <v>-17900.918984682299</v>
      </c>
      <c r="H249" s="4">
        <f t="shared" si="21"/>
        <v>4.4182973969664197E-4</v>
      </c>
      <c r="I249" s="4">
        <f t="shared" si="21"/>
        <v>-3.8332534738859669E-3</v>
      </c>
      <c r="J249" s="4">
        <f>+G249/G248-1</f>
        <v>0.14284476699424742</v>
      </c>
      <c r="K249" s="4">
        <f t="shared" si="22"/>
        <v>-1.6874789065136619E-3</v>
      </c>
      <c r="L249" s="4">
        <f t="shared" si="23"/>
        <v>2.1329078832728054E-3</v>
      </c>
      <c r="O249" s="2">
        <v>41283</v>
      </c>
      <c r="P249">
        <f t="shared" si="18"/>
        <v>65.096830985915503</v>
      </c>
      <c r="Q249">
        <f t="shared" si="19"/>
        <v>91.177742317393324</v>
      </c>
      <c r="R249" s="5">
        <f t="shared" si="20"/>
        <v>156.12919859046301</v>
      </c>
    </row>
    <row r="250" spans="1:18" x14ac:dyDescent="0.3">
      <c r="A250" s="2">
        <v>41284</v>
      </c>
      <c r="B250">
        <v>149.65</v>
      </c>
      <c r="C250">
        <f>+VLOOKUP(A250,[1]TRM!$A:$B,2,FALSE)</f>
        <v>1767.96</v>
      </c>
      <c r="D250">
        <f>+B250*C250</f>
        <v>264575.21400000004</v>
      </c>
      <c r="E250" s="3">
        <f>+D250*93.09/0.453592/100</f>
        <v>542983.70939655032</v>
      </c>
      <c r="F250" s="3">
        <f>+VLOOKUP(A250,'[1]Precios Café FNC'!$A:$B,2,FALSE)</f>
        <v>523125</v>
      </c>
      <c r="G250" s="3">
        <f>+F250-E250</f>
        <v>-19858.709396550315</v>
      </c>
      <c r="H250" s="4">
        <f t="shared" si="21"/>
        <v>9.9186855700694743E-3</v>
      </c>
      <c r="I250" s="4">
        <f t="shared" si="21"/>
        <v>6.4935064935065512E-3</v>
      </c>
      <c r="J250" s="4">
        <f>+G250/G249-1</f>
        <v>0.1093681510733211</v>
      </c>
      <c r="K250" s="4">
        <f t="shared" si="22"/>
        <v>1.1832319134550406E-2</v>
      </c>
      <c r="L250" s="4">
        <f t="shared" si="23"/>
        <v>-1.8912556243683154E-3</v>
      </c>
      <c r="O250" s="2">
        <v>41284</v>
      </c>
      <c r="P250">
        <f t="shared" si="18"/>
        <v>65.867077464788736</v>
      </c>
      <c r="Q250">
        <f t="shared" si="19"/>
        <v>91.005301899418328</v>
      </c>
      <c r="R250" s="5">
        <f t="shared" si="20"/>
        <v>173.20476036886132</v>
      </c>
    </row>
    <row r="251" spans="1:18" x14ac:dyDescent="0.3">
      <c r="A251" s="2">
        <v>41285</v>
      </c>
      <c r="B251">
        <v>153.35</v>
      </c>
      <c r="C251">
        <f>+VLOOKUP(A251,[1]TRM!$A:$B,2,FALSE)</f>
        <v>1761.5</v>
      </c>
      <c r="D251">
        <f>+B251*C251</f>
        <v>270126.02499999997</v>
      </c>
      <c r="E251" s="3">
        <f>+D251*93.09/0.453592/100</f>
        <v>554375.55484333937</v>
      </c>
      <c r="F251" s="3">
        <f>+VLOOKUP(A251,'[1]Precios Café FNC'!$A:$B,2,FALSE)</f>
        <v>536750</v>
      </c>
      <c r="G251" s="3">
        <f>+F251-E251</f>
        <v>-17625.554843339371</v>
      </c>
      <c r="H251" s="4">
        <f t="shared" si="21"/>
        <v>2.0980086970656009E-2</v>
      </c>
      <c r="I251" s="4">
        <f t="shared" si="21"/>
        <v>2.6045400238948524E-2</v>
      </c>
      <c r="J251" s="4">
        <f>+G251/G250-1</f>
        <v>-0.11245214926196911</v>
      </c>
      <c r="K251" s="4">
        <f t="shared" si="22"/>
        <v>2.4724356832609429E-2</v>
      </c>
      <c r="L251" s="4">
        <f t="shared" si="23"/>
        <v>-3.6539288219190613E-3</v>
      </c>
      <c r="O251" s="2">
        <v>41285</v>
      </c>
      <c r="P251">
        <f t="shared" si="18"/>
        <v>67.495598591549296</v>
      </c>
      <c r="Q251">
        <f t="shared" si="19"/>
        <v>90.672775003860608</v>
      </c>
      <c r="R251" s="5">
        <f t="shared" si="20"/>
        <v>153.72751280297854</v>
      </c>
    </row>
    <row r="252" spans="1:18" x14ac:dyDescent="0.3">
      <c r="A252" s="2">
        <v>41288</v>
      </c>
      <c r="B252">
        <v>153.30000000000001</v>
      </c>
      <c r="C252">
        <f>+VLOOKUP(A252,[1]TRM!$A:$B,2,FALSE)</f>
        <v>1762.38</v>
      </c>
      <c r="D252">
        <f>+B252*C252</f>
        <v>270172.85400000005</v>
      </c>
      <c r="E252" s="3">
        <f>+D252*93.09/0.453592/100</f>
        <v>554471.66129164549</v>
      </c>
      <c r="F252" s="3">
        <f>+VLOOKUP(A252,'[1]Precios Café FNC'!$A:$B,2,FALSE)</f>
        <v>535250</v>
      </c>
      <c r="G252" s="3">
        <f>+F252-E252</f>
        <v>-19221.661291645491</v>
      </c>
      <c r="H252" s="4">
        <f t="shared" si="21"/>
        <v>1.7335982343813505E-4</v>
      </c>
      <c r="I252" s="4">
        <f t="shared" si="21"/>
        <v>-2.7945971122496083E-3</v>
      </c>
      <c r="J252" s="4">
        <f>+G252/G251-1</f>
        <v>9.0556380351866306E-2</v>
      </c>
      <c r="K252" s="4">
        <f t="shared" si="22"/>
        <v>-3.2605151613940286E-4</v>
      </c>
      <c r="L252" s="4">
        <f t="shared" si="23"/>
        <v>4.9957422651147887E-4</v>
      </c>
      <c r="O252" s="2">
        <v>41288</v>
      </c>
      <c r="P252">
        <f t="shared" si="18"/>
        <v>67.47359154929579</v>
      </c>
      <c r="Q252">
        <f t="shared" si="19"/>
        <v>90.718072785298816</v>
      </c>
      <c r="R252" s="5">
        <f t="shared" si="20"/>
        <v>167.64851992291145</v>
      </c>
    </row>
    <row r="253" spans="1:18" x14ac:dyDescent="0.3">
      <c r="A253" s="2">
        <v>41289</v>
      </c>
      <c r="B253">
        <v>152.5</v>
      </c>
      <c r="C253">
        <f>+VLOOKUP(A253,[1]TRM!$A:$B,2,FALSE)</f>
        <v>1758.45</v>
      </c>
      <c r="D253">
        <f>+B253*C253</f>
        <v>268163.625</v>
      </c>
      <c r="E253" s="3">
        <f>+D253*93.09/0.453592/100</f>
        <v>550348.1510090566</v>
      </c>
      <c r="F253" s="3">
        <f>+VLOOKUP(A253,'[1]Precios Café FNC'!$A:$B,2,FALSE)</f>
        <v>535875</v>
      </c>
      <c r="G253" s="3">
        <f>+F253-E253</f>
        <v>-14473.151009056601</v>
      </c>
      <c r="H253" s="4">
        <f t="shared" si="21"/>
        <v>-7.4368278317112901E-3</v>
      </c>
      <c r="I253" s="4">
        <f t="shared" si="21"/>
        <v>1.1676786548342477E-3</v>
      </c>
      <c r="J253" s="4">
        <f>+G253/G252-1</f>
        <v>-0.24703953578938487</v>
      </c>
      <c r="K253" s="4">
        <f t="shared" si="22"/>
        <v>-5.2185257664710827E-3</v>
      </c>
      <c r="L253" s="4">
        <f t="shared" si="23"/>
        <v>-2.2299390596807189E-3</v>
      </c>
      <c r="O253" s="2">
        <v>41289</v>
      </c>
      <c r="P253">
        <f t="shared" si="18"/>
        <v>67.12147887323944</v>
      </c>
      <c r="Q253">
        <f t="shared" si="19"/>
        <v>90.515777011375917</v>
      </c>
      <c r="R253" s="5">
        <f t="shared" si="20"/>
        <v>126.23270738537798</v>
      </c>
    </row>
    <row r="254" spans="1:18" x14ac:dyDescent="0.3">
      <c r="A254" s="2">
        <v>41290</v>
      </c>
      <c r="B254">
        <v>153</v>
      </c>
      <c r="C254">
        <f>+VLOOKUP(A254,[1]TRM!$A:$B,2,FALSE)</f>
        <v>1769.88</v>
      </c>
      <c r="D254">
        <f>+B254*C254</f>
        <v>270791.64</v>
      </c>
      <c r="E254" s="3">
        <f>+D254*93.09/0.453592/100</f>
        <v>555741.58643891441</v>
      </c>
      <c r="F254" s="3">
        <f>+VLOOKUP(A254,'[1]Precios Café FNC'!$A:$B,2,FALSE)</f>
        <v>539000</v>
      </c>
      <c r="G254" s="3">
        <f>+F254-E254</f>
        <v>-16741.586438914412</v>
      </c>
      <c r="H254" s="4">
        <f t="shared" si="21"/>
        <v>9.8000427910387433E-3</v>
      </c>
      <c r="I254" s="4">
        <f t="shared" si="21"/>
        <v>5.8315838581759483E-3</v>
      </c>
      <c r="J254" s="4">
        <f>+G254/G253-1</f>
        <v>0.15673404004686553</v>
      </c>
      <c r="K254" s="4">
        <f t="shared" si="22"/>
        <v>3.2786885245901232E-3</v>
      </c>
      <c r="L254" s="4">
        <f t="shared" si="23"/>
        <v>6.5000426511985232E-3</v>
      </c>
      <c r="O254" s="2">
        <v>41290</v>
      </c>
      <c r="P254">
        <f t="shared" si="18"/>
        <v>67.341549295774655</v>
      </c>
      <c r="Q254">
        <f t="shared" si="19"/>
        <v>91.104133422556245</v>
      </c>
      <c r="R254" s="5">
        <f t="shared" si="20"/>
        <v>146.01766959994208</v>
      </c>
    </row>
    <row r="255" spans="1:18" x14ac:dyDescent="0.3">
      <c r="A255" s="2">
        <v>41291</v>
      </c>
      <c r="B255">
        <v>155.5</v>
      </c>
      <c r="C255">
        <f>+VLOOKUP(A255,[1]TRM!$A:$B,2,FALSE)</f>
        <v>1775.15</v>
      </c>
      <c r="D255">
        <f>+B255*C255</f>
        <v>276035.82500000001</v>
      </c>
      <c r="E255" s="3">
        <f>+D255*93.09/0.453592/100</f>
        <v>566504.14798431192</v>
      </c>
      <c r="F255" s="3">
        <f>+VLOOKUP(A255,'[1]Precios Café FNC'!$A:$B,2,FALSE)</f>
        <v>543750</v>
      </c>
      <c r="G255" s="3">
        <f>+F255-E255</f>
        <v>-22754.147984311916</v>
      </c>
      <c r="H255" s="4">
        <f t="shared" si="21"/>
        <v>1.9366125926191691E-2</v>
      </c>
      <c r="I255" s="4">
        <f t="shared" si="21"/>
        <v>8.8126159554731132E-3</v>
      </c>
      <c r="J255" s="4">
        <f>+G255/G254-1</f>
        <v>0.35913929467411831</v>
      </c>
      <c r="K255" s="4">
        <f t="shared" si="22"/>
        <v>1.6339869281045694E-2</v>
      </c>
      <c r="L255" s="4">
        <f t="shared" si="23"/>
        <v>2.9776030013333177E-3</v>
      </c>
      <c r="O255" s="2">
        <v>41291</v>
      </c>
      <c r="P255">
        <f t="shared" si="18"/>
        <v>68.441901408450718</v>
      </c>
      <c r="Q255">
        <f t="shared" si="19"/>
        <v>91.375405363669131</v>
      </c>
      <c r="R255" s="5">
        <f t="shared" si="20"/>
        <v>198.4583524700237</v>
      </c>
    </row>
    <row r="256" spans="1:18" x14ac:dyDescent="0.3">
      <c r="A256" s="2">
        <v>41292</v>
      </c>
      <c r="B256">
        <v>156.30000000000001</v>
      </c>
      <c r="C256">
        <f>+VLOOKUP(A256,[1]TRM!$A:$B,2,FALSE)</f>
        <v>1767.78</v>
      </c>
      <c r="D256">
        <f>+B256*C256</f>
        <v>276304.01400000002</v>
      </c>
      <c r="E256" s="3">
        <f>+D256*93.09/0.453592/100</f>
        <v>567054.54821204965</v>
      </c>
      <c r="F256" s="3">
        <f>+VLOOKUP(A256,'[1]Precios Café FNC'!$A:$B,2,FALSE)</f>
        <v>548000</v>
      </c>
      <c r="G256" s="3">
        <f>+F256-E256</f>
        <v>-19054.548212049645</v>
      </c>
      <c r="H256" s="4">
        <f t="shared" si="21"/>
        <v>9.7157316446150332E-4</v>
      </c>
      <c r="I256" s="4">
        <f t="shared" si="21"/>
        <v>7.8160919540228857E-3</v>
      </c>
      <c r="J256" s="4">
        <f>+G256/G255-1</f>
        <v>-0.1625901253175025</v>
      </c>
      <c r="K256" s="4">
        <f t="shared" si="22"/>
        <v>5.1446945337620953E-3</v>
      </c>
      <c r="L256" s="4">
        <f t="shared" si="23"/>
        <v>-4.1517618229446329E-3</v>
      </c>
      <c r="O256" s="2">
        <v>41292</v>
      </c>
      <c r="P256">
        <f t="shared" si="18"/>
        <v>68.794014084507054</v>
      </c>
      <c r="Q256">
        <f t="shared" si="19"/>
        <v>90.996036444124144</v>
      </c>
      <c r="R256" s="5">
        <f t="shared" si="20"/>
        <v>166.19098407161746</v>
      </c>
    </row>
    <row r="257" spans="1:18" x14ac:dyDescent="0.3">
      <c r="A257" s="2">
        <v>41296</v>
      </c>
      <c r="B257">
        <v>148.6</v>
      </c>
      <c r="C257">
        <f>+VLOOKUP(A257,[1]TRM!$A:$B,2,FALSE)</f>
        <v>1767.74</v>
      </c>
      <c r="D257">
        <f>+B257*C257</f>
        <v>262686.16399999999</v>
      </c>
      <c r="E257" s="3">
        <f>+D257*93.09/0.453592/100</f>
        <v>539106.84065768356</v>
      </c>
      <c r="F257" s="3">
        <f>+VLOOKUP(A257,'[1]Precios Café FNC'!$A:$B,2,FALSE)</f>
        <v>522750</v>
      </c>
      <c r="G257" s="3">
        <f>+F257-E257</f>
        <v>-16356.840657683555</v>
      </c>
      <c r="H257" s="4">
        <f t="shared" si="21"/>
        <v>-4.9285747980483685E-2</v>
      </c>
      <c r="I257" s="4">
        <f t="shared" si="21"/>
        <v>-4.6076642335766471E-2</v>
      </c>
      <c r="J257" s="4">
        <f>+G257/G256-1</f>
        <v>-0.14157814314695338</v>
      </c>
      <c r="K257" s="4">
        <f t="shared" si="22"/>
        <v>-4.9264235444657856E-2</v>
      </c>
      <c r="L257" s="4">
        <f t="shared" si="23"/>
        <v>-2.2627249997131393E-5</v>
      </c>
      <c r="O257" s="2">
        <v>41296</v>
      </c>
      <c r="P257">
        <f t="shared" si="18"/>
        <v>65.404929577464785</v>
      </c>
      <c r="Q257">
        <f t="shared" si="19"/>
        <v>90.993977454058779</v>
      </c>
      <c r="R257" s="5">
        <f t="shared" si="20"/>
        <v>142.66197313899295</v>
      </c>
    </row>
    <row r="258" spans="1:18" x14ac:dyDescent="0.3">
      <c r="A258" s="2">
        <v>41297</v>
      </c>
      <c r="B258">
        <v>150.4</v>
      </c>
      <c r="C258">
        <f>+VLOOKUP(A258,[1]TRM!$A:$B,2,FALSE)</f>
        <v>1776.96</v>
      </c>
      <c r="D258">
        <f>+B258*C258</f>
        <v>267254.78400000004</v>
      </c>
      <c r="E258" s="3">
        <f>+D258*93.09/0.453592/100</f>
        <v>548482.95037302258</v>
      </c>
      <c r="F258" s="3">
        <f>+VLOOKUP(A258,'[1]Precios Café FNC'!$A:$B,2,FALSE)</f>
        <v>530125</v>
      </c>
      <c r="G258" s="3">
        <f>+F258-E258</f>
        <v>-18357.950373022584</v>
      </c>
      <c r="H258" s="4">
        <f t="shared" si="21"/>
        <v>1.7391932374482E-2</v>
      </c>
      <c r="I258" s="4">
        <f t="shared" si="21"/>
        <v>1.4108082257293209E-2</v>
      </c>
      <c r="J258" s="4">
        <f>+G258/G257-1</f>
        <v>0.12234084547366519</v>
      </c>
      <c r="K258" s="4">
        <f t="shared" si="22"/>
        <v>1.211305518169592E-2</v>
      </c>
      <c r="L258" s="4">
        <f t="shared" si="23"/>
        <v>5.2156991412763976E-3</v>
      </c>
      <c r="O258" s="2">
        <v>41297</v>
      </c>
      <c r="P258">
        <f t="shared" si="18"/>
        <v>66.197183098591552</v>
      </c>
      <c r="Q258">
        <f t="shared" si="19"/>
        <v>91.468574664127246</v>
      </c>
      <c r="R258" s="5">
        <f t="shared" si="20"/>
        <v>160.11535954975869</v>
      </c>
    </row>
    <row r="259" spans="1:18" x14ac:dyDescent="0.3">
      <c r="A259" s="2">
        <v>41298</v>
      </c>
      <c r="B259">
        <v>146.55000000000001</v>
      </c>
      <c r="C259">
        <f>+VLOOKUP(A259,[1]TRM!$A:$B,2,FALSE)</f>
        <v>1778.69</v>
      </c>
      <c r="D259">
        <f>+B259*C259</f>
        <v>260667.01950000002</v>
      </c>
      <c r="E259" s="3">
        <f>+D259*93.09/0.453592/100</f>
        <v>534962.98094443907</v>
      </c>
      <c r="F259" s="3">
        <f>+VLOOKUP(A259,'[1]Precios Café FNC'!$A:$B,2,FALSE)</f>
        <v>515625</v>
      </c>
      <c r="G259" s="3">
        <f>+F259-E259</f>
        <v>-19337.98094443907</v>
      </c>
      <c r="H259" s="4">
        <f t="shared" si="21"/>
        <v>-2.4649753323031431E-2</v>
      </c>
      <c r="I259" s="4">
        <f t="shared" si="21"/>
        <v>-2.7352039613298795E-2</v>
      </c>
      <c r="J259" s="4">
        <f>+G259/G258-1</f>
        <v>5.3384531034393889E-2</v>
      </c>
      <c r="K259" s="4">
        <f t="shared" si="22"/>
        <v>-2.5598404255319118E-2</v>
      </c>
      <c r="L259" s="4">
        <f t="shared" si="23"/>
        <v>9.7357284350807483E-4</v>
      </c>
      <c r="O259" s="2">
        <v>41298</v>
      </c>
      <c r="P259">
        <f t="shared" ref="P259:P322" si="24">+B259/B$2*100</f>
        <v>64.502640845070431</v>
      </c>
      <c r="Q259">
        <f t="shared" ref="Q259:Q322" si="25">+C259/C$2*100</f>
        <v>91.557625984454631</v>
      </c>
      <c r="R259" s="5">
        <f t="shared" ref="R259:R322" si="26">+G259/G$2*100</f>
        <v>168.66304293072588</v>
      </c>
    </row>
    <row r="260" spans="1:18" x14ac:dyDescent="0.3">
      <c r="A260" s="2">
        <v>41299</v>
      </c>
      <c r="B260">
        <v>148.30000000000001</v>
      </c>
      <c r="C260">
        <f>+VLOOKUP(A260,[1]TRM!$A:$B,2,FALSE)</f>
        <v>1779.73</v>
      </c>
      <c r="D260">
        <f>+B260*C260</f>
        <v>263933.95900000003</v>
      </c>
      <c r="E260" s="3">
        <f>+D260*93.09/0.453592/100</f>
        <v>541667.67146047566</v>
      </c>
      <c r="F260" s="3">
        <f>+VLOOKUP(A260,'[1]Precios Café FNC'!$A:$B,2,FALSE)</f>
        <v>522125</v>
      </c>
      <c r="G260" s="3">
        <f>+F260-E260</f>
        <v>-19542.671460475656</v>
      </c>
      <c r="H260" s="4">
        <f t="shared" ref="H260:I323" si="27">+E260/E259-1</f>
        <v>1.2532999020231195E-2</v>
      </c>
      <c r="I260" s="4">
        <f t="shared" si="27"/>
        <v>1.260606060606051E-2</v>
      </c>
      <c r="J260" s="4">
        <f>+G260/G259-1</f>
        <v>1.0584895942585382E-2</v>
      </c>
      <c r="K260" s="4">
        <f t="shared" ref="K260:K323" si="28">+B260/B259-1</f>
        <v>1.1941316956670001E-2</v>
      </c>
      <c r="L260" s="4">
        <f t="shared" ref="L260:L323" si="29">+C260/C259-1</f>
        <v>5.8469997582477617E-4</v>
      </c>
      <c r="O260" s="2">
        <v>41299</v>
      </c>
      <c r="P260">
        <f t="shared" si="24"/>
        <v>65.272887323943678</v>
      </c>
      <c r="Q260">
        <f t="shared" si="25"/>
        <v>91.611159726154327</v>
      </c>
      <c r="R260" s="5">
        <f t="shared" si="26"/>
        <v>170.44832368950745</v>
      </c>
    </row>
    <row r="261" spans="1:18" x14ac:dyDescent="0.3">
      <c r="A261" s="2">
        <v>41302</v>
      </c>
      <c r="B261">
        <v>149</v>
      </c>
      <c r="C261">
        <f>+VLOOKUP(A261,[1]TRM!$A:$B,2,FALSE)</f>
        <v>1779.25</v>
      </c>
      <c r="D261">
        <f>+B261*C261</f>
        <v>265108.25</v>
      </c>
      <c r="E261" s="3">
        <f>+D261*93.09/0.453592/100</f>
        <v>544077.65111598093</v>
      </c>
      <c r="F261" s="3">
        <f>+VLOOKUP(A261,'[1]Precios Café FNC'!$A:$B,2,FALSE)</f>
        <v>524750</v>
      </c>
      <c r="G261" s="3">
        <f>+F261-E261</f>
        <v>-19327.651115980931</v>
      </c>
      <c r="H261" s="4">
        <f t="shared" si="27"/>
        <v>4.4491849569079367E-3</v>
      </c>
      <c r="I261" s="4">
        <f t="shared" si="27"/>
        <v>5.02753172133108E-3</v>
      </c>
      <c r="J261" s="4">
        <f>+G261/G260-1</f>
        <v>-1.1002607546752086E-2</v>
      </c>
      <c r="K261" s="4">
        <f t="shared" si="28"/>
        <v>4.7201618341199403E-3</v>
      </c>
      <c r="L261" s="4">
        <f t="shared" si="29"/>
        <v>-2.697038314800615E-4</v>
      </c>
      <c r="O261" s="2">
        <v>41302</v>
      </c>
      <c r="P261">
        <f t="shared" si="24"/>
        <v>65.58098591549296</v>
      </c>
      <c r="Q261">
        <f t="shared" si="25"/>
        <v>91.586451845369837</v>
      </c>
      <c r="R261" s="5">
        <f t="shared" si="26"/>
        <v>168.57294767695001</v>
      </c>
    </row>
    <row r="262" spans="1:18" x14ac:dyDescent="0.3">
      <c r="A262" s="2">
        <v>41303</v>
      </c>
      <c r="B262">
        <v>149.80000000000001</v>
      </c>
      <c r="C262">
        <f>+VLOOKUP(A262,[1]TRM!$A:$B,2,FALSE)</f>
        <v>1779.84</v>
      </c>
      <c r="D262">
        <f>+B262*C262</f>
        <v>266620.03200000001</v>
      </c>
      <c r="E262" s="3">
        <f>+D262*93.09/0.453592/100</f>
        <v>547180.25844547525</v>
      </c>
      <c r="F262" s="3">
        <f>+VLOOKUP(A262,'[1]Precios Café FNC'!$A:$B,2,FALSE)</f>
        <v>525500</v>
      </c>
      <c r="G262" s="3">
        <f>+F262-E262</f>
        <v>-21680.25844547525</v>
      </c>
      <c r="H262" s="4">
        <f t="shared" si="27"/>
        <v>5.7025083149995215E-3</v>
      </c>
      <c r="I262" s="4">
        <f t="shared" si="27"/>
        <v>1.4292520247736196E-3</v>
      </c>
      <c r="J262" s="4">
        <f>+G262/G261-1</f>
        <v>0.1217223611589866</v>
      </c>
      <c r="K262" s="4">
        <f t="shared" si="28"/>
        <v>5.369127516778649E-3</v>
      </c>
      <c r="L262" s="4">
        <f t="shared" si="29"/>
        <v>3.3160039342416958E-4</v>
      </c>
      <c r="O262" s="2">
        <v>41303</v>
      </c>
      <c r="P262">
        <f t="shared" si="24"/>
        <v>65.933098591549296</v>
      </c>
      <c r="Q262">
        <f t="shared" si="25"/>
        <v>91.616821948834087</v>
      </c>
      <c r="R262" s="5">
        <f t="shared" si="26"/>
        <v>189.09204489571866</v>
      </c>
    </row>
    <row r="263" spans="1:18" x14ac:dyDescent="0.3">
      <c r="A263" s="2">
        <v>41304</v>
      </c>
      <c r="B263">
        <v>147.69999999999999</v>
      </c>
      <c r="C263">
        <f>+VLOOKUP(A263,[1]TRM!$A:$B,2,FALSE)</f>
        <v>1776.09</v>
      </c>
      <c r="D263">
        <f>+B263*C263</f>
        <v>262328.49299999996</v>
      </c>
      <c r="E263" s="3">
        <f>+D263*93.09/0.453592/100</f>
        <v>538372.79787496245</v>
      </c>
      <c r="F263" s="3">
        <f>+VLOOKUP(A263,'[1]Precios Café FNC'!$A:$B,2,FALSE)</f>
        <v>519000</v>
      </c>
      <c r="G263" s="3">
        <f>+F263-E263</f>
        <v>-19372.797874962445</v>
      </c>
      <c r="H263" s="4">
        <f t="shared" si="27"/>
        <v>-1.6096086133543186E-2</v>
      </c>
      <c r="I263" s="4">
        <f t="shared" si="27"/>
        <v>-1.2369172216936231E-2</v>
      </c>
      <c r="J263" s="4">
        <f>+G263/G262-1</f>
        <v>-0.10643141438170356</v>
      </c>
      <c r="K263" s="4">
        <f t="shared" si="28"/>
        <v>-1.4018691588785215E-2</v>
      </c>
      <c r="L263" s="4">
        <f t="shared" si="29"/>
        <v>-2.1069309600862951E-3</v>
      </c>
      <c r="O263" s="2">
        <v>41304</v>
      </c>
      <c r="P263">
        <f t="shared" si="24"/>
        <v>65.008802816901408</v>
      </c>
      <c r="Q263">
        <f t="shared" si="25"/>
        <v>91.423791630205372</v>
      </c>
      <c r="R263" s="5">
        <f t="shared" si="26"/>
        <v>168.96671110913874</v>
      </c>
    </row>
    <row r="264" spans="1:18" x14ac:dyDescent="0.3">
      <c r="A264" s="2">
        <v>41305</v>
      </c>
      <c r="B264">
        <v>146.94999999999999</v>
      </c>
      <c r="C264">
        <f>+VLOOKUP(A264,[1]TRM!$A:$B,2,FALSE)</f>
        <v>1773.24</v>
      </c>
      <c r="D264">
        <f>+B264*C264</f>
        <v>260577.61799999999</v>
      </c>
      <c r="E264" s="3">
        <f>+D264*93.09/0.453592/100</f>
        <v>534779.50359838794</v>
      </c>
      <c r="F264" s="3">
        <f>+VLOOKUP(A264,'[1]Precios Café FNC'!$A:$B,2,FALSE)</f>
        <v>515875</v>
      </c>
      <c r="G264" s="3">
        <f>+F264-E264</f>
        <v>-18904.503598387935</v>
      </c>
      <c r="H264" s="4">
        <f t="shared" si="27"/>
        <v>-6.6743607603463317E-3</v>
      </c>
      <c r="I264" s="4">
        <f t="shared" si="27"/>
        <v>-6.0211946050096055E-3</v>
      </c>
      <c r="J264" s="4">
        <f>+G264/G263-1</f>
        <v>-2.4172774608862135E-2</v>
      </c>
      <c r="K264" s="4">
        <f t="shared" si="28"/>
        <v>-5.0778605280974443E-3</v>
      </c>
      <c r="L264" s="4">
        <f t="shared" si="29"/>
        <v>-1.6046484130871619E-3</v>
      </c>
      <c r="O264" s="2">
        <v>41305</v>
      </c>
      <c r="P264">
        <f t="shared" si="24"/>
        <v>64.678697183098592</v>
      </c>
      <c r="Q264">
        <f t="shared" si="25"/>
        <v>91.277088588047562</v>
      </c>
      <c r="R264" s="5">
        <f t="shared" si="26"/>
        <v>164.8823168850968</v>
      </c>
    </row>
    <row r="265" spans="1:18" x14ac:dyDescent="0.3">
      <c r="A265" s="2">
        <v>41306</v>
      </c>
      <c r="B265">
        <v>147.94999999999999</v>
      </c>
      <c r="C265">
        <f>+VLOOKUP(A265,[1]TRM!$A:$B,2,FALSE)</f>
        <v>1775.65</v>
      </c>
      <c r="D265">
        <f>+B265*C265</f>
        <v>262707.41749999998</v>
      </c>
      <c r="E265" s="3">
        <f>+D265*93.09/0.453592/100</f>
        <v>539150.45889422647</v>
      </c>
      <c r="F265" s="3">
        <f>+VLOOKUP(A265,'[1]Precios Café FNC'!$A:$B,2,FALSE)</f>
        <v>519750</v>
      </c>
      <c r="G265" s="3">
        <f>+F265-E265</f>
        <v>-19400.458894226467</v>
      </c>
      <c r="H265" s="4">
        <f t="shared" si="27"/>
        <v>8.1733784979183266E-3</v>
      </c>
      <c r="I265" s="4">
        <f t="shared" si="27"/>
        <v>7.5115095711171254E-3</v>
      </c>
      <c r="J265" s="4">
        <f>+G265/G264-1</f>
        <v>2.6234769575268047E-2</v>
      </c>
      <c r="K265" s="4">
        <f t="shared" si="28"/>
        <v>6.8050357264375361E-3</v>
      </c>
      <c r="L265" s="4">
        <f t="shared" si="29"/>
        <v>1.3590940876588853E-3</v>
      </c>
      <c r="O265" s="2">
        <v>41306</v>
      </c>
      <c r="P265">
        <f t="shared" si="24"/>
        <v>65.118838028169009</v>
      </c>
      <c r="Q265">
        <f t="shared" si="25"/>
        <v>91.401142739486289</v>
      </c>
      <c r="R265" s="5">
        <f t="shared" si="26"/>
        <v>169.20796647561366</v>
      </c>
    </row>
    <row r="266" spans="1:18" x14ac:dyDescent="0.3">
      <c r="A266" s="2">
        <v>41309</v>
      </c>
      <c r="B266">
        <v>144.35</v>
      </c>
      <c r="C266">
        <f>+VLOOKUP(A266,[1]TRM!$A:$B,2,FALSE)</f>
        <v>1776.2</v>
      </c>
      <c r="D266">
        <f>+B266*C266</f>
        <v>256394.47</v>
      </c>
      <c r="E266" s="3">
        <f>+D266*93.09/0.453592/100</f>
        <v>526194.49223751749</v>
      </c>
      <c r="F266" s="3">
        <f>+VLOOKUP(A266,'[1]Precios Café FNC'!$A:$B,2,FALSE)</f>
        <v>510375</v>
      </c>
      <c r="G266" s="3">
        <f>+F266-E266</f>
        <v>-15819.492237517494</v>
      </c>
      <c r="H266" s="4">
        <f t="shared" si="27"/>
        <v>-2.4030335953494464E-2</v>
      </c>
      <c r="I266" s="4">
        <f t="shared" si="27"/>
        <v>-1.8037518037518074E-2</v>
      </c>
      <c r="J266" s="4">
        <f>+G266/G265-1</f>
        <v>-0.1845815439847488</v>
      </c>
      <c r="K266" s="4">
        <f t="shared" si="28"/>
        <v>-2.4332544778641441E-2</v>
      </c>
      <c r="L266" s="4">
        <f t="shared" si="29"/>
        <v>3.0974572691677693E-4</v>
      </c>
      <c r="O266" s="2">
        <v>41309</v>
      </c>
      <c r="P266">
        <f t="shared" si="24"/>
        <v>63.534330985915489</v>
      </c>
      <c r="Q266">
        <f t="shared" si="25"/>
        <v>91.42945385288516</v>
      </c>
      <c r="R266" s="5">
        <f t="shared" si="26"/>
        <v>137.97529876902524</v>
      </c>
    </row>
    <row r="267" spans="1:18" x14ac:dyDescent="0.3">
      <c r="A267" s="2">
        <v>41310</v>
      </c>
      <c r="B267">
        <v>144.05000000000001</v>
      </c>
      <c r="C267">
        <f>+VLOOKUP(A267,[1]TRM!$A:$B,2,FALSE)</f>
        <v>1785.92</v>
      </c>
      <c r="D267">
        <f>+B267*C267</f>
        <v>257261.77600000004</v>
      </c>
      <c r="E267" s="3">
        <f>+D267*93.09/0.453592/100</f>
        <v>527974.45122136211</v>
      </c>
      <c r="F267" s="3">
        <f>+VLOOKUP(A267,'[1]Precios Café FNC'!$A:$B,2,FALSE)</f>
        <v>508875</v>
      </c>
      <c r="G267" s="3">
        <f>+F267-E267</f>
        <v>-19099.451221362106</v>
      </c>
      <c r="H267" s="4">
        <f t="shared" si="27"/>
        <v>3.3827016627934192E-3</v>
      </c>
      <c r="I267" s="4">
        <f t="shared" si="27"/>
        <v>-2.9390154298309934E-3</v>
      </c>
      <c r="J267" s="4">
        <f>+G267/G266-1</f>
        <v>0.20733655256430183</v>
      </c>
      <c r="K267" s="4">
        <f t="shared" si="28"/>
        <v>-2.0782819535849484E-3</v>
      </c>
      <c r="L267" s="4">
        <f t="shared" si="29"/>
        <v>5.4723567165859688E-3</v>
      </c>
      <c r="O267" s="2">
        <v>41310</v>
      </c>
      <c r="P267">
        <f t="shared" si="24"/>
        <v>63.402288732394375</v>
      </c>
      <c r="Q267">
        <f t="shared" si="25"/>
        <v>91.929788438770785</v>
      </c>
      <c r="R267" s="5">
        <f t="shared" si="26"/>
        <v>166.58262155482453</v>
      </c>
    </row>
    <row r="268" spans="1:18" x14ac:dyDescent="0.3">
      <c r="A268" s="2">
        <v>41311</v>
      </c>
      <c r="B268">
        <v>142.1</v>
      </c>
      <c r="C268">
        <f>+VLOOKUP(A268,[1]TRM!$A:$B,2,FALSE)</f>
        <v>1789.09</v>
      </c>
      <c r="D268">
        <f>+B268*C268</f>
        <v>254229.68899999998</v>
      </c>
      <c r="E268" s="3">
        <f>+D268*93.09/0.453592/100</f>
        <v>521751.74493840279</v>
      </c>
      <c r="F268" s="3">
        <f>+VLOOKUP(A268,'[1]Precios Café FNC'!$A:$B,2,FALSE)</f>
        <v>503000</v>
      </c>
      <c r="G268" s="3">
        <f>+F268-E268</f>
        <v>-18751.744938402786</v>
      </c>
      <c r="H268" s="4">
        <f t="shared" si="27"/>
        <v>-1.1785998865218472E-2</v>
      </c>
      <c r="I268" s="4">
        <f t="shared" si="27"/>
        <v>-1.1545074920166987E-2</v>
      </c>
      <c r="J268" s="4">
        <f>+G268/G267-1</f>
        <v>-1.8205040497206615E-2</v>
      </c>
      <c r="K268" s="4">
        <f t="shared" si="28"/>
        <v>-1.3536966331135103E-2</v>
      </c>
      <c r="L268" s="4">
        <f t="shared" si="29"/>
        <v>1.7749955205159651E-3</v>
      </c>
      <c r="O268" s="2">
        <v>41311</v>
      </c>
      <c r="P268">
        <f t="shared" si="24"/>
        <v>62.54401408450704</v>
      </c>
      <c r="Q268">
        <f t="shared" si="25"/>
        <v>92.092963401451584</v>
      </c>
      <c r="R268" s="5">
        <f t="shared" si="26"/>
        <v>163.54997818328812</v>
      </c>
    </row>
    <row r="269" spans="1:18" x14ac:dyDescent="0.3">
      <c r="A269" s="2">
        <v>41312</v>
      </c>
      <c r="B269">
        <v>140.30000000000001</v>
      </c>
      <c r="C269">
        <f>+VLOOKUP(A269,[1]TRM!$A:$B,2,FALSE)</f>
        <v>1791.24</v>
      </c>
      <c r="D269">
        <f>+B269*C269</f>
        <v>251310.97200000001</v>
      </c>
      <c r="E269" s="3">
        <f>+D269*93.09/0.453592/100</f>
        <v>515761.7061914673</v>
      </c>
      <c r="F269" s="3">
        <f>+VLOOKUP(A269,'[1]Precios Café FNC'!$A:$B,2,FALSE)</f>
        <v>496500</v>
      </c>
      <c r="G269" s="3">
        <f>+F269-E269</f>
        <v>-19261.706191467296</v>
      </c>
      <c r="H269" s="4">
        <f t="shared" si="27"/>
        <v>-1.1480630021932448E-2</v>
      </c>
      <c r="I269" s="4">
        <f t="shared" si="27"/>
        <v>-1.2922465208747513E-2</v>
      </c>
      <c r="J269" s="4">
        <f>+G269/G268-1</f>
        <v>2.7195402600647123E-2</v>
      </c>
      <c r="K269" s="4">
        <f t="shared" si="28"/>
        <v>-1.2667135819845021E-2</v>
      </c>
      <c r="L269" s="4">
        <f t="shared" si="29"/>
        <v>1.2017282529106499E-3</v>
      </c>
      <c r="O269" s="2">
        <v>41312</v>
      </c>
      <c r="P269">
        <f t="shared" si="24"/>
        <v>61.751760563380287</v>
      </c>
      <c r="Q269">
        <f t="shared" si="25"/>
        <v>92.203634117465384</v>
      </c>
      <c r="R269" s="5">
        <f t="shared" si="26"/>
        <v>167.99778568530968</v>
      </c>
    </row>
    <row r="270" spans="1:18" x14ac:dyDescent="0.3">
      <c r="A270" s="2">
        <v>41313</v>
      </c>
      <c r="B270">
        <v>141.05000000000001</v>
      </c>
      <c r="C270">
        <f>+VLOOKUP(A270,[1]TRM!$A:$B,2,FALSE)</f>
        <v>1795.21</v>
      </c>
      <c r="D270">
        <f>+B270*C270</f>
        <v>253214.37050000002</v>
      </c>
      <c r="E270" s="3">
        <f>+D270*93.09/0.453592/100</f>
        <v>519668.02213983057</v>
      </c>
      <c r="F270" s="3">
        <f>+VLOOKUP(A270,'[1]Precios Café FNC'!$A:$B,2,FALSE)</f>
        <v>497375</v>
      </c>
      <c r="G270" s="3">
        <f>+F270-E270</f>
        <v>-22293.022139830573</v>
      </c>
      <c r="H270" s="4">
        <f t="shared" si="27"/>
        <v>7.5738774350051496E-3</v>
      </c>
      <c r="I270" s="4">
        <f t="shared" si="27"/>
        <v>1.7623363544814197E-3</v>
      </c>
      <c r="J270" s="4">
        <f>+G270/G269-1</f>
        <v>0.15737525628472704</v>
      </c>
      <c r="K270" s="4">
        <f t="shared" si="28"/>
        <v>5.3456878118318674E-3</v>
      </c>
      <c r="L270" s="4">
        <f t="shared" si="29"/>
        <v>2.2163417520824069E-3</v>
      </c>
      <c r="O270" s="2">
        <v>41313</v>
      </c>
      <c r="P270">
        <f t="shared" si="24"/>
        <v>62.081866197183111</v>
      </c>
      <c r="Q270">
        <f t="shared" si="25"/>
        <v>92.407988881453647</v>
      </c>
      <c r="R270" s="5">
        <f t="shared" si="26"/>
        <v>194.43648026280192</v>
      </c>
    </row>
    <row r="271" spans="1:18" x14ac:dyDescent="0.3">
      <c r="A271" s="2">
        <v>41316</v>
      </c>
      <c r="B271">
        <v>140.15</v>
      </c>
      <c r="C271">
        <f>+VLOOKUP(A271,[1]TRM!$A:$B,2,FALSE)</f>
        <v>1790.61</v>
      </c>
      <c r="D271">
        <f>+B271*C271</f>
        <v>250953.9915</v>
      </c>
      <c r="E271" s="3">
        <f>+D271*93.09/0.453592/100</f>
        <v>515029.08051145083</v>
      </c>
      <c r="F271" s="3">
        <f>+VLOOKUP(A271,'[1]Precios Café FNC'!$A:$B,2,FALSE)</f>
        <v>493500</v>
      </c>
      <c r="G271" s="3">
        <f>+F271-E271</f>
        <v>-21529.080511450826</v>
      </c>
      <c r="H271" s="4">
        <f t="shared" si="27"/>
        <v>-8.9267405935005151E-3</v>
      </c>
      <c r="I271" s="4">
        <f t="shared" si="27"/>
        <v>-7.790902236742947E-3</v>
      </c>
      <c r="J271" s="4">
        <f>+G271/G270-1</f>
        <v>-3.4268194935079044E-2</v>
      </c>
      <c r="K271" s="4">
        <f t="shared" si="28"/>
        <v>-6.3807160581355049E-3</v>
      </c>
      <c r="L271" s="4">
        <f t="shared" si="29"/>
        <v>-2.5623743183249559E-3</v>
      </c>
      <c r="O271" s="2">
        <v>41316</v>
      </c>
      <c r="P271">
        <f t="shared" si="24"/>
        <v>61.685739436619727</v>
      </c>
      <c r="Q271">
        <f t="shared" si="25"/>
        <v>92.171205023935755</v>
      </c>
      <c r="R271" s="5">
        <f t="shared" si="26"/>
        <v>187.77349305466558</v>
      </c>
    </row>
    <row r="272" spans="1:18" x14ac:dyDescent="0.3">
      <c r="A272" s="2">
        <v>41317</v>
      </c>
      <c r="B272">
        <v>140.65</v>
      </c>
      <c r="C272">
        <f>+VLOOKUP(A272,[1]TRM!$A:$B,2,FALSE)</f>
        <v>1784.71</v>
      </c>
      <c r="D272">
        <f>+B272*C272</f>
        <v>251019.4615</v>
      </c>
      <c r="E272" s="3">
        <f>+D272*93.09/0.453592/100</f>
        <v>515163.44360206975</v>
      </c>
      <c r="F272" s="3">
        <f>+VLOOKUP(A272,'[1]Precios Café FNC'!$A:$B,2,FALSE)</f>
        <v>494250</v>
      </c>
      <c r="G272" s="3">
        <f>+F272-E272</f>
        <v>-20913.443602069747</v>
      </c>
      <c r="H272" s="4">
        <f t="shared" si="27"/>
        <v>2.6088447371841461E-4</v>
      </c>
      <c r="I272" s="4">
        <f t="shared" si="27"/>
        <v>1.5197568389058169E-3</v>
      </c>
      <c r="J272" s="4">
        <f>+G272/G271-1</f>
        <v>-2.859559696725722E-2</v>
      </c>
      <c r="K272" s="4">
        <f t="shared" si="28"/>
        <v>3.5676061362825973E-3</v>
      </c>
      <c r="L272" s="4">
        <f t="shared" si="29"/>
        <v>-3.2949665197892219E-3</v>
      </c>
      <c r="O272" s="2">
        <v>41317</v>
      </c>
      <c r="P272">
        <f t="shared" si="24"/>
        <v>61.905809859154935</v>
      </c>
      <c r="Q272">
        <f t="shared" si="25"/>
        <v>91.867503989293255</v>
      </c>
      <c r="R272" s="5">
        <f t="shared" si="26"/>
        <v>182.40399792614028</v>
      </c>
    </row>
    <row r="273" spans="1:18" x14ac:dyDescent="0.3">
      <c r="A273" s="2">
        <v>41318</v>
      </c>
      <c r="B273">
        <v>138.75</v>
      </c>
      <c r="C273">
        <f>+VLOOKUP(A273,[1]TRM!$A:$B,2,FALSE)</f>
        <v>1783.2</v>
      </c>
      <c r="D273">
        <f>+B273*C273</f>
        <v>247419</v>
      </c>
      <c r="E273" s="3">
        <f>+D273*93.09/0.453592/100</f>
        <v>507774.27093070425</v>
      </c>
      <c r="F273" s="3">
        <f>+VLOOKUP(A273,'[1]Precios Café FNC'!$A:$B,2,FALSE)</f>
        <v>497125</v>
      </c>
      <c r="G273" s="3">
        <f>+F273-E273</f>
        <v>-10649.270930704253</v>
      </c>
      <c r="H273" s="4">
        <f t="shared" si="27"/>
        <v>-1.4343356003096219E-2</v>
      </c>
      <c r="I273" s="4">
        <f t="shared" si="27"/>
        <v>5.8168942842691251E-3</v>
      </c>
      <c r="J273" s="4">
        <f>+G273/G272-1</f>
        <v>-0.49079304521373401</v>
      </c>
      <c r="K273" s="4">
        <f t="shared" si="28"/>
        <v>-1.3508709562744414E-2</v>
      </c>
      <c r="L273" s="4">
        <f t="shared" si="29"/>
        <v>-8.4607583304852074E-4</v>
      </c>
      <c r="O273" s="2">
        <v>41318</v>
      </c>
      <c r="P273">
        <f t="shared" si="24"/>
        <v>61.069542253521128</v>
      </c>
      <c r="Q273">
        <f t="shared" si="25"/>
        <v>91.789777114325418</v>
      </c>
      <c r="R273" s="5">
        <f t="shared" si="26"/>
        <v>92.88138432481027</v>
      </c>
    </row>
    <row r="274" spans="1:18" x14ac:dyDescent="0.3">
      <c r="A274" s="2">
        <v>41319</v>
      </c>
      <c r="B274">
        <v>138</v>
      </c>
      <c r="C274">
        <f>+VLOOKUP(A274,[1]TRM!$A:$B,2,FALSE)</f>
        <v>1777.72</v>
      </c>
      <c r="D274">
        <f>+B274*C274</f>
        <v>245325.36000000002</v>
      </c>
      <c r="E274" s="3">
        <f>+D274*93.09/0.453592/100</f>
        <v>503477.52522972191</v>
      </c>
      <c r="F274" s="3">
        <f>+VLOOKUP(A274,'[1]Precios Café FNC'!$A:$B,2,FALSE)</f>
        <v>495625</v>
      </c>
      <c r="G274" s="3">
        <f>+F274-E274</f>
        <v>-7852.5252297219122</v>
      </c>
      <c r="H274" s="4">
        <f t="shared" si="27"/>
        <v>-8.4619208710728921E-3</v>
      </c>
      <c r="I274" s="4">
        <f t="shared" si="27"/>
        <v>-3.0173497611264422E-3</v>
      </c>
      <c r="J274" s="4">
        <f>+G274/G273-1</f>
        <v>-0.26262320859155641</v>
      </c>
      <c r="K274" s="4">
        <f t="shared" si="28"/>
        <v>-5.4054054054053502E-3</v>
      </c>
      <c r="L274" s="4">
        <f t="shared" si="29"/>
        <v>-3.0731269627636282E-3</v>
      </c>
      <c r="O274" s="2">
        <v>41319</v>
      </c>
      <c r="P274">
        <f t="shared" si="24"/>
        <v>60.739436619718312</v>
      </c>
      <c r="Q274">
        <f t="shared" si="25"/>
        <v>91.507695475369331</v>
      </c>
      <c r="R274" s="5">
        <f t="shared" si="26"/>
        <v>68.4885771550031</v>
      </c>
    </row>
    <row r="275" spans="1:18" x14ac:dyDescent="0.3">
      <c r="A275" s="2">
        <v>41320</v>
      </c>
      <c r="B275">
        <v>136.94999999999999</v>
      </c>
      <c r="C275">
        <f>+VLOOKUP(A275,[1]TRM!$A:$B,2,FALSE)</f>
        <v>1783.19</v>
      </c>
      <c r="D275">
        <f>+B275*C275</f>
        <v>244207.87049999999</v>
      </c>
      <c r="E275" s="3">
        <f>+D275*93.09/0.453592/100</f>
        <v>501184.11843341595</v>
      </c>
      <c r="F275" s="3">
        <f>+VLOOKUP(A275,'[1]Precios Café FNC'!$A:$B,2,FALSE)</f>
        <v>494750</v>
      </c>
      <c r="G275" s="3">
        <f>+F275-E275</f>
        <v>-6434.1184334159479</v>
      </c>
      <c r="H275" s="4">
        <f t="shared" si="27"/>
        <v>-4.5551324168036089E-3</v>
      </c>
      <c r="I275" s="4">
        <f t="shared" si="27"/>
        <v>-1.7654476670869723E-3</v>
      </c>
      <c r="J275" s="4">
        <f>+G275/G274-1</f>
        <v>-0.18063065763065311</v>
      </c>
      <c r="K275" s="4">
        <f t="shared" si="28"/>
        <v>-7.6086956521740357E-3</v>
      </c>
      <c r="L275" s="4">
        <f t="shared" si="29"/>
        <v>3.0769750016874653E-3</v>
      </c>
      <c r="O275" s="2">
        <v>41320</v>
      </c>
      <c r="P275">
        <f t="shared" si="24"/>
        <v>60.277288732394361</v>
      </c>
      <c r="Q275">
        <f t="shared" si="25"/>
        <v>91.789262366809083</v>
      </c>
      <c r="R275" s="5">
        <f t="shared" si="26"/>
        <v>56.117440423307173</v>
      </c>
    </row>
    <row r="276" spans="1:18" x14ac:dyDescent="0.3">
      <c r="A276" s="2">
        <v>41324</v>
      </c>
      <c r="B276">
        <v>136.5</v>
      </c>
      <c r="C276">
        <f>+VLOOKUP(A276,[1]TRM!$A:$B,2,FALSE)</f>
        <v>1785.41</v>
      </c>
      <c r="D276">
        <f>+B276*C276</f>
        <v>243708.46500000003</v>
      </c>
      <c r="E276" s="3">
        <f>+D276*93.09/0.453592/100</f>
        <v>500159.19608039834</v>
      </c>
      <c r="F276" s="3">
        <f>+VLOOKUP(A276,'[1]Precios Café FNC'!$A:$B,2,FALSE)</f>
        <v>489125</v>
      </c>
      <c r="G276" s="3">
        <f>+F276-E276</f>
        <v>-11034.196080398338</v>
      </c>
      <c r="H276" s="4">
        <f t="shared" si="27"/>
        <v>-2.0450016577167052E-3</v>
      </c>
      <c r="I276" s="4">
        <f t="shared" si="27"/>
        <v>-1.1369378473976788E-2</v>
      </c>
      <c r="J276" s="4">
        <f>+G276/G275-1</f>
        <v>0.71495072628623602</v>
      </c>
      <c r="K276" s="4">
        <f t="shared" si="28"/>
        <v>-3.2858707557501532E-3</v>
      </c>
      <c r="L276" s="4">
        <f t="shared" si="29"/>
        <v>1.2449598752797275E-3</v>
      </c>
      <c r="O276" s="2">
        <v>41324</v>
      </c>
      <c r="P276">
        <f t="shared" si="24"/>
        <v>60.079225352112672</v>
      </c>
      <c r="Q276">
        <f t="shared" si="25"/>
        <v>91.903536315437279</v>
      </c>
      <c r="R276" s="5">
        <f t="shared" si="26"/>
        <v>96.238645211275212</v>
      </c>
    </row>
    <row r="277" spans="1:18" x14ac:dyDescent="0.3">
      <c r="A277" s="2">
        <v>41325</v>
      </c>
      <c r="B277">
        <v>141</v>
      </c>
      <c r="C277">
        <f>+VLOOKUP(A277,[1]TRM!$A:$B,2,FALSE)</f>
        <v>1794.63</v>
      </c>
      <c r="D277">
        <f>+B277*C277</f>
        <v>253042.83000000002</v>
      </c>
      <c r="E277" s="3">
        <f>+D277*93.09/0.453592/100</f>
        <v>519315.97216661676</v>
      </c>
      <c r="F277" s="3">
        <f>+VLOOKUP(A277,'[1]Precios Café FNC'!$A:$B,2,FALSE)</f>
        <v>501500</v>
      </c>
      <c r="G277" s="3">
        <f>+F277-E277</f>
        <v>-17815.972166616761</v>
      </c>
      <c r="H277" s="4">
        <f t="shared" si="27"/>
        <v>3.8301357320518203E-2</v>
      </c>
      <c r="I277" s="4">
        <f t="shared" si="27"/>
        <v>2.5300281114234657E-2</v>
      </c>
      <c r="J277" s="4">
        <f>+G277/G276-1</f>
        <v>0.61461442562778879</v>
      </c>
      <c r="K277" s="4">
        <f t="shared" si="28"/>
        <v>3.2967032967033072E-2</v>
      </c>
      <c r="L277" s="4">
        <f t="shared" si="29"/>
        <v>5.1640799592249653E-3</v>
      </c>
      <c r="O277" s="2">
        <v>41325</v>
      </c>
      <c r="P277">
        <f t="shared" si="24"/>
        <v>62.059859154929576</v>
      </c>
      <c r="Q277">
        <f t="shared" si="25"/>
        <v>92.378133525505746</v>
      </c>
      <c r="R277" s="5">
        <f t="shared" si="26"/>
        <v>155.38830486099965</v>
      </c>
    </row>
    <row r="278" spans="1:18" x14ac:dyDescent="0.3">
      <c r="A278" s="2">
        <v>41326</v>
      </c>
      <c r="B278">
        <v>141.75</v>
      </c>
      <c r="C278">
        <f>+VLOOKUP(A278,[1]TRM!$A:$B,2,FALSE)</f>
        <v>1791.33</v>
      </c>
      <c r="D278">
        <f>+B278*C278</f>
        <v>253921.0275</v>
      </c>
      <c r="E278" s="3">
        <f>+D278*93.09/0.453592/100</f>
        <v>521118.28361115279</v>
      </c>
      <c r="F278" s="3">
        <f>+VLOOKUP(A278,'[1]Precios Café FNC'!$A:$B,2,FALSE)</f>
        <v>504000</v>
      </c>
      <c r="G278" s="3">
        <f>+F278-E278</f>
        <v>-17118.283611152787</v>
      </c>
      <c r="H278" s="4">
        <f t="shared" si="27"/>
        <v>3.4705488394988215E-3</v>
      </c>
      <c r="I278" s="4">
        <f t="shared" si="27"/>
        <v>4.9850448654038537E-3</v>
      </c>
      <c r="J278" s="4">
        <f>+G278/G277-1</f>
        <v>-3.9160846735677435E-2</v>
      </c>
      <c r="K278" s="4">
        <f t="shared" si="28"/>
        <v>5.3191489361701372E-3</v>
      </c>
      <c r="L278" s="4">
        <f t="shared" si="29"/>
        <v>-1.8388191437790358E-3</v>
      </c>
      <c r="O278" s="2">
        <v>41326</v>
      </c>
      <c r="P278">
        <f t="shared" si="24"/>
        <v>62.389964788732399</v>
      </c>
      <c r="Q278">
        <f t="shared" si="25"/>
        <v>92.208266845112462</v>
      </c>
      <c r="R278" s="5">
        <f t="shared" si="26"/>
        <v>149.30316726982133</v>
      </c>
    </row>
    <row r="279" spans="1:18" x14ac:dyDescent="0.3">
      <c r="A279" s="2">
        <v>41327</v>
      </c>
      <c r="B279">
        <v>143.1</v>
      </c>
      <c r="C279">
        <f>+VLOOKUP(A279,[1]TRM!$A:$B,2,FALSE)</f>
        <v>1798.21</v>
      </c>
      <c r="D279">
        <f>+B279*C279</f>
        <v>257323.851</v>
      </c>
      <c r="E279" s="3">
        <f>+D279*93.09/0.453592/100</f>
        <v>528101.84680483793</v>
      </c>
      <c r="F279" s="3">
        <f>+VLOOKUP(A279,'[1]Precios Café FNC'!$A:$B,2,FALSE)</f>
        <v>511500</v>
      </c>
      <c r="G279" s="3">
        <f>+F279-E279</f>
        <v>-16601.846804837929</v>
      </c>
      <c r="H279" s="4">
        <f t="shared" si="27"/>
        <v>1.3401109524102006E-2</v>
      </c>
      <c r="I279" s="4">
        <f t="shared" si="27"/>
        <v>1.4880952380952328E-2</v>
      </c>
      <c r="J279" s="4">
        <f>+G279/G278-1</f>
        <v>-3.0168725910020067E-2</v>
      </c>
      <c r="K279" s="4">
        <f t="shared" si="28"/>
        <v>9.52380952380949E-3</v>
      </c>
      <c r="L279" s="4">
        <f t="shared" si="29"/>
        <v>3.8407216984028825E-3</v>
      </c>
      <c r="O279" s="2">
        <v>41327</v>
      </c>
      <c r="P279">
        <f t="shared" si="24"/>
        <v>62.984154929577464</v>
      </c>
      <c r="Q279">
        <f t="shared" si="25"/>
        <v>92.562413136356611</v>
      </c>
      <c r="R279" s="5">
        <f t="shared" si="26"/>
        <v>144.7988809389602</v>
      </c>
    </row>
    <row r="280" spans="1:18" x14ac:dyDescent="0.3">
      <c r="A280" s="2">
        <v>41330</v>
      </c>
      <c r="B280">
        <v>142.6</v>
      </c>
      <c r="C280">
        <f>+VLOOKUP(A280,[1]TRM!$A:$B,2,FALSE)</f>
        <v>1800.7</v>
      </c>
      <c r="D280">
        <f>+B280*C280</f>
        <v>256779.82</v>
      </c>
      <c r="E280" s="3">
        <f>+D280*93.09/0.453592/100</f>
        <v>526985.34021323128</v>
      </c>
      <c r="F280" s="3">
        <f>+VLOOKUP(A280,'[1]Precios Café FNC'!$A:$B,2,FALSE)</f>
        <v>513250</v>
      </c>
      <c r="G280" s="3">
        <f>+F280-E280</f>
        <v>-13735.340213231277</v>
      </c>
      <c r="H280" s="4">
        <f t="shared" si="27"/>
        <v>-2.1141880081689823E-3</v>
      </c>
      <c r="I280" s="4">
        <f t="shared" si="27"/>
        <v>3.4213098729227731E-3</v>
      </c>
      <c r="J280" s="4">
        <f>+G280/G279-1</f>
        <v>-0.17266191076834458</v>
      </c>
      <c r="K280" s="4">
        <f t="shared" si="28"/>
        <v>-3.4940600978337066E-3</v>
      </c>
      <c r="L280" s="4">
        <f t="shared" si="29"/>
        <v>1.3847103508488612E-3</v>
      </c>
      <c r="O280" s="2">
        <v>41330</v>
      </c>
      <c r="P280">
        <f t="shared" si="24"/>
        <v>62.764084507042249</v>
      </c>
      <c r="Q280">
        <f t="shared" si="25"/>
        <v>92.690585267926082</v>
      </c>
      <c r="R280" s="5">
        <f t="shared" si="26"/>
        <v>119.79762947892132</v>
      </c>
    </row>
    <row r="281" spans="1:18" x14ac:dyDescent="0.3">
      <c r="A281" s="2">
        <v>41331</v>
      </c>
      <c r="B281">
        <v>142.9</v>
      </c>
      <c r="C281">
        <f>+VLOOKUP(A281,[1]TRM!$A:$B,2,FALSE)</f>
        <v>1806.11</v>
      </c>
      <c r="D281">
        <f>+B281*C281</f>
        <v>258093.11900000001</v>
      </c>
      <c r="E281" s="3">
        <f>+D281*93.09/0.453592/100</f>
        <v>529680.60388432781</v>
      </c>
      <c r="F281" s="3">
        <f>+VLOOKUP(A281,'[1]Precios Café FNC'!$A:$B,2,FALSE)</f>
        <v>516125</v>
      </c>
      <c r="G281" s="3">
        <f>+F281-E281</f>
        <v>-13555.603884327807</v>
      </c>
      <c r="H281" s="4">
        <f t="shared" si="27"/>
        <v>5.1144945891776761E-3</v>
      </c>
      <c r="I281" s="4">
        <f t="shared" si="27"/>
        <v>5.6015586945932228E-3</v>
      </c>
      <c r="J281" s="4">
        <f>+G281/G280-1</f>
        <v>-1.3085684527153418E-2</v>
      </c>
      <c r="K281" s="4">
        <f t="shared" si="28"/>
        <v>2.1037868162694373E-3</v>
      </c>
      <c r="L281" s="4">
        <f t="shared" si="29"/>
        <v>3.0043871827620805E-3</v>
      </c>
      <c r="O281" s="2">
        <v>41331</v>
      </c>
      <c r="P281">
        <f t="shared" si="24"/>
        <v>62.896126760563384</v>
      </c>
      <c r="Q281">
        <f t="shared" si="25"/>
        <v>92.969063674267758</v>
      </c>
      <c r="R281" s="5">
        <f t="shared" si="26"/>
        <v>118.22999549245934</v>
      </c>
    </row>
    <row r="282" spans="1:18" x14ac:dyDescent="0.3">
      <c r="A282" s="2">
        <v>41332</v>
      </c>
      <c r="B282">
        <v>142.4</v>
      </c>
      <c r="C282">
        <f>+VLOOKUP(A282,[1]TRM!$A:$B,2,FALSE)</f>
        <v>1818.54</v>
      </c>
      <c r="D282">
        <f>+B282*C282</f>
        <v>258960.09600000002</v>
      </c>
      <c r="E282" s="3">
        <f>+D282*93.09/0.453592/100</f>
        <v>531459.8876664493</v>
      </c>
      <c r="F282" s="3">
        <f>+VLOOKUP(A282,'[1]Precios Café FNC'!$A:$B,2,FALSE)</f>
        <v>514500</v>
      </c>
      <c r="G282" s="3">
        <f>+F282-E282</f>
        <v>-16959.8876664493</v>
      </c>
      <c r="H282" s="4">
        <f t="shared" si="27"/>
        <v>3.3591635583281043E-3</v>
      </c>
      <c r="I282" s="4">
        <f t="shared" si="27"/>
        <v>-3.148462097360083E-3</v>
      </c>
      <c r="J282" s="4">
        <f>+G282/G281-1</f>
        <v>0.25113479348989576</v>
      </c>
      <c r="K282" s="4">
        <f t="shared" si="28"/>
        <v>-3.4989503149055468E-3</v>
      </c>
      <c r="L282" s="4">
        <f t="shared" si="29"/>
        <v>6.8821943292491916E-3</v>
      </c>
      <c r="O282" s="2">
        <v>41332</v>
      </c>
      <c r="P282">
        <f t="shared" si="24"/>
        <v>62.676056338028175</v>
      </c>
      <c r="Q282">
        <f t="shared" si="25"/>
        <v>93.608894837082417</v>
      </c>
      <c r="R282" s="5">
        <f t="shared" si="26"/>
        <v>147.92166099476941</v>
      </c>
    </row>
    <row r="283" spans="1:18" x14ac:dyDescent="0.3">
      <c r="A283" s="2">
        <v>41333</v>
      </c>
      <c r="B283">
        <v>142.65</v>
      </c>
      <c r="C283">
        <f>+VLOOKUP(A283,[1]TRM!$A:$B,2,FALSE)</f>
        <v>1816.42</v>
      </c>
      <c r="D283">
        <f>+B283*C283</f>
        <v>259112.31300000002</v>
      </c>
      <c r="E283" s="3">
        <f>+D283*93.09/0.453592/100</f>
        <v>531772.28031292441</v>
      </c>
      <c r="F283" s="3">
        <f>+VLOOKUP(A283,'[1]Precios Café FNC'!$A:$B,2,FALSE)</f>
        <v>520750</v>
      </c>
      <c r="G283" s="3">
        <f>+F283-E283</f>
        <v>-11022.280312924413</v>
      </c>
      <c r="H283" s="4">
        <f t="shared" si="27"/>
        <v>5.8780098691313398E-4</v>
      </c>
      <c r="I283" s="4">
        <f t="shared" si="27"/>
        <v>1.2147716229348848E-2</v>
      </c>
      <c r="J283" s="4">
        <f>+G283/G282-1</f>
        <v>-0.35009709205037309</v>
      </c>
      <c r="K283" s="4">
        <f t="shared" si="28"/>
        <v>1.7556179775279901E-3</v>
      </c>
      <c r="L283" s="4">
        <f t="shared" si="29"/>
        <v>-1.1657703432422784E-3</v>
      </c>
      <c r="O283" s="2">
        <v>41333</v>
      </c>
      <c r="P283">
        <f t="shared" si="24"/>
        <v>62.786091549295776</v>
      </c>
      <c r="Q283">
        <f t="shared" si="25"/>
        <v>93.499768363617648</v>
      </c>
      <c r="R283" s="5">
        <f t="shared" si="26"/>
        <v>96.134717629239546</v>
      </c>
    </row>
    <row r="284" spans="1:18" x14ac:dyDescent="0.3">
      <c r="A284" s="2">
        <v>41334</v>
      </c>
      <c r="B284">
        <v>142.9</v>
      </c>
      <c r="C284">
        <f>+VLOOKUP(A284,[1]TRM!$A:$B,2,FALSE)</f>
        <v>1814.28</v>
      </c>
      <c r="D284">
        <f>+B284*C284</f>
        <v>259260.61199999999</v>
      </c>
      <c r="E284" s="3">
        <f>+D284*93.09/0.453592/100</f>
        <v>532076.6321072682</v>
      </c>
      <c r="F284" s="3">
        <f>+VLOOKUP(A284,'[1]Precios Café FNC'!$A:$B,2,FALSE)</f>
        <v>521375</v>
      </c>
      <c r="G284" s="3">
        <f>+F284-E284</f>
        <v>-10701.632107268204</v>
      </c>
      <c r="H284" s="4">
        <f t="shared" si="27"/>
        <v>5.7233482377960776E-4</v>
      </c>
      <c r="I284" s="4">
        <f t="shared" si="27"/>
        <v>1.2001920307249669E-3</v>
      </c>
      <c r="J284" s="4">
        <f>+G284/G283-1</f>
        <v>-2.9090913726828926E-2</v>
      </c>
      <c r="K284" s="4">
        <f t="shared" si="28"/>
        <v>1.752541184717904E-3</v>
      </c>
      <c r="L284" s="4">
        <f t="shared" si="29"/>
        <v>-1.1781416192291339E-3</v>
      </c>
      <c r="O284" s="2">
        <v>41334</v>
      </c>
      <c r="P284">
        <f t="shared" si="24"/>
        <v>62.896126760563384</v>
      </c>
      <c r="Q284">
        <f t="shared" si="25"/>
        <v>93.389612395120196</v>
      </c>
      <c r="R284" s="5">
        <f t="shared" si="26"/>
        <v>93.338070852534287</v>
      </c>
    </row>
    <row r="285" spans="1:18" x14ac:dyDescent="0.3">
      <c r="A285" s="2">
        <v>41337</v>
      </c>
      <c r="B285">
        <v>145.94999999999999</v>
      </c>
      <c r="C285">
        <f>+VLOOKUP(A285,[1]TRM!$A:$B,2,FALSE)</f>
        <v>1816.48</v>
      </c>
      <c r="D285">
        <f>+B285*C285</f>
        <v>265115.25599999999</v>
      </c>
      <c r="E285" s="3">
        <f>+D285*93.09/0.453592/100</f>
        <v>544092.02942379937</v>
      </c>
      <c r="F285" s="3">
        <f>+VLOOKUP(A285,'[1]Precios Café FNC'!$A:$B,2,FALSE)</f>
        <v>537625</v>
      </c>
      <c r="G285" s="3">
        <f>+F285-E285</f>
        <v>-6467.0294237993658</v>
      </c>
      <c r="H285" s="4">
        <f t="shared" si="27"/>
        <v>2.2582080458870557E-2</v>
      </c>
      <c r="I285" s="4">
        <f t="shared" si="27"/>
        <v>3.1167585710860646E-2</v>
      </c>
      <c r="J285" s="4">
        <f>+G285/G284-1</f>
        <v>-0.39569690314740236</v>
      </c>
      <c r="K285" s="4">
        <f t="shared" si="28"/>
        <v>2.1343596920923691E-2</v>
      </c>
      <c r="L285" s="4">
        <f t="shared" si="29"/>
        <v>1.2126022444165496E-3</v>
      </c>
      <c r="O285" s="2">
        <v>41337</v>
      </c>
      <c r="P285">
        <f t="shared" si="24"/>
        <v>64.238556338028161</v>
      </c>
      <c r="Q285">
        <f t="shared" si="25"/>
        <v>93.502856848715695</v>
      </c>
      <c r="R285" s="5">
        <f t="shared" si="26"/>
        <v>56.404485270433646</v>
      </c>
    </row>
    <row r="286" spans="1:18" x14ac:dyDescent="0.3">
      <c r="A286" s="2">
        <v>41338</v>
      </c>
      <c r="B286">
        <v>140.5</v>
      </c>
      <c r="C286">
        <f>+VLOOKUP(A286,[1]TRM!$A:$B,2,FALSE)</f>
        <v>1813.53</v>
      </c>
      <c r="D286">
        <f>+B286*C286</f>
        <v>254800.965</v>
      </c>
      <c r="E286" s="3">
        <f>+D286*93.09/0.453592/100</f>
        <v>522924.16603136738</v>
      </c>
      <c r="F286" s="3">
        <f>+VLOOKUP(A286,'[1]Precios Café FNC'!$A:$B,2,FALSE)</f>
        <v>515875</v>
      </c>
      <c r="G286" s="3">
        <f>+F286-E286</f>
        <v>-7049.1660313673783</v>
      </c>
      <c r="H286" s="4">
        <f t="shared" si="27"/>
        <v>-3.8904931974190204E-2</v>
      </c>
      <c r="I286" s="4">
        <f t="shared" si="27"/>
        <v>-4.045570797488951E-2</v>
      </c>
      <c r="J286" s="4">
        <f>+G286/G285-1</f>
        <v>9.0016075298140263E-2</v>
      </c>
      <c r="K286" s="4">
        <f t="shared" si="28"/>
        <v>-3.7341555327166764E-2</v>
      </c>
      <c r="L286" s="4">
        <f t="shared" si="29"/>
        <v>-1.6240200827974949E-3</v>
      </c>
      <c r="O286" s="2">
        <v>41338</v>
      </c>
      <c r="P286">
        <f t="shared" si="24"/>
        <v>61.839788732394375</v>
      </c>
      <c r="Q286">
        <f t="shared" si="25"/>
        <v>93.351006331394444</v>
      </c>
      <c r="R286" s="5">
        <f t="shared" si="26"/>
        <v>61.481795663689844</v>
      </c>
    </row>
    <row r="287" spans="1:18" x14ac:dyDescent="0.3">
      <c r="A287" s="2">
        <v>41339</v>
      </c>
      <c r="B287">
        <v>140.6</v>
      </c>
      <c r="C287">
        <f>+VLOOKUP(A287,[1]TRM!$A:$B,2,FALSE)</f>
        <v>1809.65</v>
      </c>
      <c r="D287">
        <f>+B287*C287</f>
        <v>254436.79</v>
      </c>
      <c r="E287" s="3">
        <f>+D287*93.09/0.453592/100</f>
        <v>522176.77518783405</v>
      </c>
      <c r="F287" s="3">
        <f>+VLOOKUP(A287,'[1]Precios Café FNC'!$A:$B,2,FALSE)</f>
        <v>515750</v>
      </c>
      <c r="G287" s="3">
        <f>+F287-E287</f>
        <v>-6426.7751878340496</v>
      </c>
      <c r="H287" s="4">
        <f t="shared" si="27"/>
        <v>-1.4292528287714878E-3</v>
      </c>
      <c r="I287" s="4">
        <f t="shared" si="27"/>
        <v>-2.4230676035863485E-4</v>
      </c>
      <c r="J287" s="4">
        <f>+G287/G286-1</f>
        <v>-8.8292833615184252E-2</v>
      </c>
      <c r="K287" s="4">
        <f t="shared" si="28"/>
        <v>7.1174377224192398E-4</v>
      </c>
      <c r="L287" s="4">
        <f t="shared" si="29"/>
        <v>-2.1394738438293981E-3</v>
      </c>
      <c r="O287" s="2">
        <v>41339</v>
      </c>
      <c r="P287">
        <f t="shared" si="24"/>
        <v>61.883802816901415</v>
      </c>
      <c r="Q287">
        <f t="shared" si="25"/>
        <v>93.151284295053287</v>
      </c>
      <c r="R287" s="5">
        <f t="shared" si="26"/>
        <v>56.053393708792917</v>
      </c>
    </row>
    <row r="288" spans="1:18" x14ac:dyDescent="0.3">
      <c r="A288" s="2">
        <v>41340</v>
      </c>
      <c r="B288">
        <v>142.44999999999999</v>
      </c>
      <c r="C288">
        <f>+VLOOKUP(A288,[1]TRM!$A:$B,2,FALSE)</f>
        <v>1808</v>
      </c>
      <c r="D288">
        <f>+B288*C288</f>
        <v>257549.59999999998</v>
      </c>
      <c r="E288" s="3">
        <f>+D288*93.09/0.453592/100</f>
        <v>528565.14806257607</v>
      </c>
      <c r="F288" s="3">
        <f>+VLOOKUP(A288,'[1]Precios Café FNC'!$A:$B,2,FALSE)</f>
        <v>520875</v>
      </c>
      <c r="G288" s="3">
        <f>+F288-E288</f>
        <v>-7690.1480625760742</v>
      </c>
      <c r="H288" s="4">
        <f t="shared" si="27"/>
        <v>1.2234119130334786E-2</v>
      </c>
      <c r="I288" s="4">
        <f t="shared" si="27"/>
        <v>9.9369849733397242E-3</v>
      </c>
      <c r="J288" s="4">
        <f>+G288/G287-1</f>
        <v>0.19657959673672765</v>
      </c>
      <c r="K288" s="4">
        <f t="shared" si="28"/>
        <v>1.3157894736842035E-2</v>
      </c>
      <c r="L288" s="4">
        <f t="shared" si="29"/>
        <v>-9.1177852070845056E-4</v>
      </c>
      <c r="O288" s="2">
        <v>41340</v>
      </c>
      <c r="P288">
        <f t="shared" si="24"/>
        <v>62.698063380281688</v>
      </c>
      <c r="Q288">
        <f t="shared" si="25"/>
        <v>93.066350954856631</v>
      </c>
      <c r="R288" s="5">
        <f t="shared" si="26"/>
        <v>67.07234723979245</v>
      </c>
    </row>
    <row r="289" spans="1:18" x14ac:dyDescent="0.3">
      <c r="A289" s="2">
        <v>41341</v>
      </c>
      <c r="B289">
        <v>143.35</v>
      </c>
      <c r="C289">
        <f>+VLOOKUP(A289,[1]TRM!$A:$B,2,FALSE)</f>
        <v>1803.65</v>
      </c>
      <c r="D289">
        <f>+B289*C289</f>
        <v>258553.22750000001</v>
      </c>
      <c r="E289" s="3">
        <f>+D289*93.09/0.453592/100</f>
        <v>530624.87759870116</v>
      </c>
      <c r="F289" s="3">
        <f>+VLOOKUP(A289,'[1]Precios Café FNC'!$A:$B,2,FALSE)</f>
        <v>524375</v>
      </c>
      <c r="G289" s="3">
        <f>+F289-E289</f>
        <v>-6249.8775987011613</v>
      </c>
      <c r="H289" s="4">
        <f t="shared" si="27"/>
        <v>3.8968319112127059E-3</v>
      </c>
      <c r="I289" s="4">
        <f t="shared" si="27"/>
        <v>6.7194624430044758E-3</v>
      </c>
      <c r="J289" s="4">
        <f>+G289/G288-1</f>
        <v>-0.18728774168652951</v>
      </c>
      <c r="K289" s="4">
        <f t="shared" si="28"/>
        <v>6.3180063180063861E-3</v>
      </c>
      <c r="L289" s="4">
        <f t="shared" si="29"/>
        <v>-2.4059734513274256E-3</v>
      </c>
      <c r="O289" s="2">
        <v>41341</v>
      </c>
      <c r="P289">
        <f t="shared" si="24"/>
        <v>63.094190140845072</v>
      </c>
      <c r="Q289">
        <f t="shared" si="25"/>
        <v>92.842435785247332</v>
      </c>
      <c r="R289" s="5">
        <f t="shared" si="26"/>
        <v>54.510518795636997</v>
      </c>
    </row>
    <row r="290" spans="1:18" x14ac:dyDescent="0.3">
      <c r="A290" s="2">
        <v>41344</v>
      </c>
      <c r="B290">
        <v>143.05000000000001</v>
      </c>
      <c r="C290">
        <f>+VLOOKUP(A290,[1]TRM!$A:$B,2,FALSE)</f>
        <v>1800.45</v>
      </c>
      <c r="D290">
        <f>+B290*C290</f>
        <v>257554.37250000003</v>
      </c>
      <c r="E290" s="3">
        <f>+D290*93.09/0.453592/100</f>
        <v>528574.94259213132</v>
      </c>
      <c r="F290" s="3">
        <f>+VLOOKUP(A290,'[1]Precios Café FNC'!$A:$B,2,FALSE)</f>
        <v>523375</v>
      </c>
      <c r="G290" s="3">
        <f>+F290-E290</f>
        <v>-5199.9425921313232</v>
      </c>
      <c r="H290" s="4">
        <f t="shared" si="27"/>
        <v>-3.8632470754983439E-3</v>
      </c>
      <c r="I290" s="4">
        <f t="shared" si="27"/>
        <v>-1.9070321811680557E-3</v>
      </c>
      <c r="J290" s="4">
        <f>+G290/G289-1</f>
        <v>-0.16799289105886395</v>
      </c>
      <c r="K290" s="4">
        <f t="shared" si="28"/>
        <v>-2.0927799093127808E-3</v>
      </c>
      <c r="L290" s="4">
        <f t="shared" si="29"/>
        <v>-1.7741801347268549E-3</v>
      </c>
      <c r="O290" s="2">
        <v>41344</v>
      </c>
      <c r="P290">
        <f t="shared" si="24"/>
        <v>62.962147887323951</v>
      </c>
      <c r="Q290">
        <f t="shared" si="25"/>
        <v>92.677716580017503</v>
      </c>
      <c r="R290" s="5">
        <f t="shared" si="26"/>
        <v>45.353139150039404</v>
      </c>
    </row>
    <row r="291" spans="1:18" x14ac:dyDescent="0.3">
      <c r="A291" s="2">
        <v>41345</v>
      </c>
      <c r="B291">
        <v>141.65</v>
      </c>
      <c r="C291">
        <f>+VLOOKUP(A291,[1]TRM!$A:$B,2,FALSE)</f>
        <v>1801.2</v>
      </c>
      <c r="D291">
        <f>+B291*C291</f>
        <v>255139.98</v>
      </c>
      <c r="E291" s="3">
        <f>+D291*93.09/0.453592/100</f>
        <v>523619.92138750246</v>
      </c>
      <c r="F291" s="3">
        <f>+VLOOKUP(A291,'[1]Precios Café FNC'!$A:$B,2,FALSE)</f>
        <v>517375</v>
      </c>
      <c r="G291" s="3">
        <f>+F291-E291</f>
        <v>-6244.9213875024579</v>
      </c>
      <c r="H291" s="4">
        <f t="shared" si="27"/>
        <v>-9.3743021194486742E-3</v>
      </c>
      <c r="I291" s="4">
        <f t="shared" si="27"/>
        <v>-1.1464055409601159E-2</v>
      </c>
      <c r="J291" s="4">
        <f>+G291/G290-1</f>
        <v>0.20095967923807878</v>
      </c>
      <c r="K291" s="4">
        <f t="shared" si="28"/>
        <v>-9.7867878364208405E-3</v>
      </c>
      <c r="L291" s="4">
        <f t="shared" si="29"/>
        <v>4.1656252603505806E-4</v>
      </c>
      <c r="O291" s="2">
        <v>41345</v>
      </c>
      <c r="P291">
        <f t="shared" si="24"/>
        <v>62.345950704225359</v>
      </c>
      <c r="Q291">
        <f t="shared" si="25"/>
        <v>92.71632264374324</v>
      </c>
      <c r="R291" s="5">
        <f t="shared" si="26"/>
        <v>54.467291446071272</v>
      </c>
    </row>
    <row r="292" spans="1:18" x14ac:dyDescent="0.3">
      <c r="A292" s="2">
        <v>41346</v>
      </c>
      <c r="B292">
        <v>140.05000000000001</v>
      </c>
      <c r="C292">
        <f>+VLOOKUP(A292,[1]TRM!$A:$B,2,FALSE)</f>
        <v>1801.64</v>
      </c>
      <c r="D292">
        <f>+B292*C292</f>
        <v>252319.68200000003</v>
      </c>
      <c r="E292" s="3">
        <f>+D292*93.09/0.453592/100</f>
        <v>517831.86646545795</v>
      </c>
      <c r="F292" s="3">
        <f>+VLOOKUP(A292,'[1]Precios Café FNC'!$A:$B,2,FALSE)</f>
        <v>510500</v>
      </c>
      <c r="G292" s="3">
        <f>+F292-E292</f>
        <v>-7331.8664654579479</v>
      </c>
      <c r="H292" s="4">
        <f t="shared" si="27"/>
        <v>-1.1053924202706344E-2</v>
      </c>
      <c r="I292" s="4">
        <f t="shared" si="27"/>
        <v>-1.3288233872916111E-2</v>
      </c>
      <c r="J292" s="4">
        <f>+G292/G291-1</f>
        <v>0.17405264382202157</v>
      </c>
      <c r="K292" s="4">
        <f t="shared" si="28"/>
        <v>-1.1295446523120312E-2</v>
      </c>
      <c r="L292" s="4">
        <f t="shared" si="29"/>
        <v>2.4428159005118744E-4</v>
      </c>
      <c r="O292" s="2">
        <v>41346</v>
      </c>
      <c r="P292">
        <f t="shared" si="24"/>
        <v>61.641725352112687</v>
      </c>
      <c r="Q292">
        <f t="shared" si="25"/>
        <v>92.738971534462351</v>
      </c>
      <c r="R292" s="5">
        <f t="shared" si="26"/>
        <v>63.947467524084558</v>
      </c>
    </row>
    <row r="293" spans="1:18" x14ac:dyDescent="0.3">
      <c r="A293" s="2">
        <v>41347</v>
      </c>
      <c r="B293">
        <v>138.9</v>
      </c>
      <c r="C293">
        <f>+VLOOKUP(A293,[1]TRM!$A:$B,2,FALSE)</f>
        <v>1798.56</v>
      </c>
      <c r="D293">
        <f>+B293*C293</f>
        <v>249819.984</v>
      </c>
      <c r="E293" s="3">
        <f>+D293*93.09/0.453592/100</f>
        <v>512701.77407361678</v>
      </c>
      <c r="F293" s="3">
        <f>+VLOOKUP(A293,'[1]Precios Café FNC'!$A:$B,2,FALSE)</f>
        <v>507000</v>
      </c>
      <c r="G293" s="3">
        <f>+F293-E293</f>
        <v>-5701.7740736167761</v>
      </c>
      <c r="H293" s="4">
        <f t="shared" si="27"/>
        <v>-9.9068688585300935E-3</v>
      </c>
      <c r="I293" s="4">
        <f t="shared" si="27"/>
        <v>-6.8560235063662711E-3</v>
      </c>
      <c r="J293" s="4">
        <f>+G293/G292-1</f>
        <v>-0.22232979821998933</v>
      </c>
      <c r="K293" s="4">
        <f t="shared" si="28"/>
        <v>-8.2113530881828822E-3</v>
      </c>
      <c r="L293" s="4">
        <f t="shared" si="29"/>
        <v>-1.7095535179060262E-3</v>
      </c>
      <c r="O293" s="2">
        <v>41347</v>
      </c>
      <c r="P293">
        <f t="shared" si="24"/>
        <v>61.135563380281695</v>
      </c>
      <c r="Q293">
        <f t="shared" si="25"/>
        <v>92.58042929942863</v>
      </c>
      <c r="R293" s="5">
        <f t="shared" si="26"/>
        <v>49.730039972775515</v>
      </c>
    </row>
    <row r="294" spans="1:18" x14ac:dyDescent="0.3">
      <c r="A294" s="2">
        <v>41348</v>
      </c>
      <c r="B294">
        <v>136.5</v>
      </c>
      <c r="C294">
        <f>+VLOOKUP(A294,[1]TRM!$A:$B,2,FALSE)</f>
        <v>1797.28</v>
      </c>
      <c r="D294">
        <f>+B294*C294</f>
        <v>245328.72</v>
      </c>
      <c r="E294" s="3">
        <f>+D294*93.09/0.453592/100</f>
        <v>503484.42090689437</v>
      </c>
      <c r="F294" s="3">
        <f>+VLOOKUP(A294,'[1]Precios Café FNC'!$A:$B,2,FALSE)</f>
        <v>501375</v>
      </c>
      <c r="G294" s="3">
        <f>+F294-E294</f>
        <v>-2109.4209068943746</v>
      </c>
      <c r="H294" s="4">
        <f t="shared" si="27"/>
        <v>-1.7978001311536151E-2</v>
      </c>
      <c r="I294" s="4">
        <f t="shared" si="27"/>
        <v>-1.1094674556213047E-2</v>
      </c>
      <c r="J294" s="4">
        <f>+G294/G293-1</f>
        <v>-0.63004130299461036</v>
      </c>
      <c r="K294" s="4">
        <f t="shared" si="28"/>
        <v>-1.7278617710583144E-2</v>
      </c>
      <c r="L294" s="4">
        <f t="shared" si="29"/>
        <v>-7.1168045547542746E-4</v>
      </c>
      <c r="O294" s="2">
        <v>41348</v>
      </c>
      <c r="P294">
        <f t="shared" si="24"/>
        <v>60.079225352112672</v>
      </c>
      <c r="Q294">
        <f t="shared" si="25"/>
        <v>92.51454161733669</v>
      </c>
      <c r="R294" s="5">
        <f t="shared" si="26"/>
        <v>18.398060790353966</v>
      </c>
    </row>
    <row r="295" spans="1:18" x14ac:dyDescent="0.3">
      <c r="A295" s="2">
        <v>41351</v>
      </c>
      <c r="B295">
        <v>133.15</v>
      </c>
      <c r="C295">
        <f>+VLOOKUP(A295,[1]TRM!$A:$B,2,FALSE)</f>
        <v>1804.06</v>
      </c>
      <c r="D295">
        <f>+B295*C295</f>
        <v>240210.58900000001</v>
      </c>
      <c r="E295" s="3">
        <f>+D295*93.09/0.453592/100</f>
        <v>492980.55807884625</v>
      </c>
      <c r="F295" s="3">
        <f>+VLOOKUP(A295,'[1]Precios Café FNC'!$A:$B,2,FALSE)</f>
        <v>497750</v>
      </c>
      <c r="G295" s="3">
        <f>+F295-E295</f>
        <v>4769.4419211537461</v>
      </c>
      <c r="H295" s="4">
        <f t="shared" si="27"/>
        <v>-2.0862339313554523E-2</v>
      </c>
      <c r="I295" s="4">
        <f t="shared" si="27"/>
        <v>-7.2301171777611195E-3</v>
      </c>
      <c r="J295" s="4">
        <f>+G295/G294-1</f>
        <v>-3.2610195554454924</v>
      </c>
      <c r="K295" s="4">
        <f t="shared" si="28"/>
        <v>-2.4542124542124455E-2</v>
      </c>
      <c r="L295" s="4">
        <f t="shared" si="29"/>
        <v>3.7723671325557984E-3</v>
      </c>
      <c r="O295" s="2">
        <v>41351</v>
      </c>
      <c r="P295">
        <f t="shared" si="24"/>
        <v>58.60475352112676</v>
      </c>
      <c r="Q295">
        <f t="shared" si="25"/>
        <v>92.863540433417398</v>
      </c>
      <c r="R295" s="5">
        <f t="shared" si="26"/>
        <v>-41.598375229265272</v>
      </c>
    </row>
    <row r="296" spans="1:18" x14ac:dyDescent="0.3">
      <c r="A296" s="2">
        <v>41354</v>
      </c>
      <c r="B296">
        <v>133.75</v>
      </c>
      <c r="C296">
        <f>+VLOOKUP(A296,[1]TRM!$A:$B,2,FALSE)</f>
        <v>1812.35</v>
      </c>
      <c r="D296">
        <f>+B296*C296</f>
        <v>242401.8125</v>
      </c>
      <c r="E296" s="3">
        <f>+D296*93.09/0.453592/100</f>
        <v>497477.57292070851</v>
      </c>
      <c r="F296" s="3">
        <f>+VLOOKUP(A296,'[1]Precios Café FNC'!$A:$B,2,FALSE)</f>
        <v>498875</v>
      </c>
      <c r="G296" s="3">
        <f>+F296-E296</f>
        <v>1397.4270792914904</v>
      </c>
      <c r="H296" s="4">
        <f t="shared" si="27"/>
        <v>9.1220936975429101E-3</v>
      </c>
      <c r="I296" s="4">
        <f t="shared" si="27"/>
        <v>2.2601707684579697E-3</v>
      </c>
      <c r="J296" s="4">
        <f>+G296/G295-1</f>
        <v>-0.7070040683180292</v>
      </c>
      <c r="K296" s="4">
        <f t="shared" si="28"/>
        <v>4.5061960195267314E-3</v>
      </c>
      <c r="L296" s="4">
        <f t="shared" si="29"/>
        <v>4.5951908473109704E-3</v>
      </c>
      <c r="O296" s="2">
        <v>41354</v>
      </c>
      <c r="P296">
        <f t="shared" si="24"/>
        <v>58.868838028169016</v>
      </c>
      <c r="Q296">
        <f t="shared" si="25"/>
        <v>93.290266124465944</v>
      </c>
      <c r="R296" s="5">
        <f t="shared" si="26"/>
        <v>-12.188154706754792</v>
      </c>
    </row>
    <row r="297" spans="1:18" x14ac:dyDescent="0.3">
      <c r="A297" s="2">
        <v>41355</v>
      </c>
      <c r="B297">
        <v>135.30000000000001</v>
      </c>
      <c r="C297">
        <f>+VLOOKUP(A297,[1]TRM!$A:$B,2,FALSE)</f>
        <v>1822.78</v>
      </c>
      <c r="D297">
        <f>+B297*C297</f>
        <v>246622.13400000002</v>
      </c>
      <c r="E297" s="3">
        <f>+D297*93.09/0.453592/100</f>
        <v>506138.87489329628</v>
      </c>
      <c r="F297" s="3">
        <f>+VLOOKUP(A297,'[1]Precios Café FNC'!$A:$B,2,FALSE)</f>
        <v>507375</v>
      </c>
      <c r="G297" s="3">
        <f>+F297-E297</f>
        <v>1236.1251067037228</v>
      </c>
      <c r="H297" s="4">
        <f t="shared" si="27"/>
        <v>1.7410437060985329E-2</v>
      </c>
      <c r="I297" s="4">
        <f t="shared" si="27"/>
        <v>1.7038336256577358E-2</v>
      </c>
      <c r="J297" s="4">
        <f>+G297/G296-1</f>
        <v>-0.11542782802631046</v>
      </c>
      <c r="K297" s="4">
        <f t="shared" si="28"/>
        <v>1.1588785046729111E-2</v>
      </c>
      <c r="L297" s="4">
        <f t="shared" si="29"/>
        <v>5.7549590310923548E-3</v>
      </c>
      <c r="O297" s="2">
        <v>41355</v>
      </c>
      <c r="P297">
        <f t="shared" si="24"/>
        <v>59.551056338028175</v>
      </c>
      <c r="Q297">
        <f t="shared" si="25"/>
        <v>93.827147784011942</v>
      </c>
      <c r="R297" s="5">
        <f t="shared" si="26"/>
        <v>-10.781302481305435</v>
      </c>
    </row>
    <row r="298" spans="1:18" x14ac:dyDescent="0.3">
      <c r="A298" s="2">
        <v>41358</v>
      </c>
      <c r="B298">
        <v>135.6</v>
      </c>
      <c r="C298">
        <f>+VLOOKUP(A298,[1]TRM!$A:$B,2,FALSE)</f>
        <v>1825.79</v>
      </c>
      <c r="D298">
        <f>+B298*C298</f>
        <v>247577.12399999998</v>
      </c>
      <c r="E298" s="3">
        <f>+D298*93.09/0.453592/100</f>
        <v>508098.78642392275</v>
      </c>
      <c r="F298" s="3">
        <f>+VLOOKUP(A298,'[1]Precios Café FNC'!$A:$B,2,FALSE)</f>
        <v>508500</v>
      </c>
      <c r="G298" s="3">
        <f>+F298-E298</f>
        <v>401.21357607725076</v>
      </c>
      <c r="H298" s="4">
        <f t="shared" si="27"/>
        <v>3.8722801741708501E-3</v>
      </c>
      <c r="I298" s="4">
        <f t="shared" si="27"/>
        <v>2.2172949002217113E-3</v>
      </c>
      <c r="J298" s="4">
        <f>+G298/G297-1</f>
        <v>-0.67542639988347508</v>
      </c>
      <c r="K298" s="4">
        <f t="shared" si="28"/>
        <v>2.2172949002217113E-3</v>
      </c>
      <c r="L298" s="4">
        <f t="shared" si="29"/>
        <v>1.6513238021045318E-3</v>
      </c>
      <c r="O298" s="2">
        <v>41358</v>
      </c>
      <c r="P298">
        <f t="shared" si="24"/>
        <v>59.683098591549296</v>
      </c>
      <c r="Q298">
        <f t="shared" si="25"/>
        <v>93.982086786431253</v>
      </c>
      <c r="R298" s="5">
        <f t="shared" si="26"/>
        <v>-3.4993261603025272</v>
      </c>
    </row>
    <row r="299" spans="1:18" x14ac:dyDescent="0.3">
      <c r="A299" s="2">
        <v>41359</v>
      </c>
      <c r="B299">
        <v>137.6</v>
      </c>
      <c r="C299">
        <f>+VLOOKUP(A299,[1]TRM!$A:$B,2,FALSE)</f>
        <v>1825.79</v>
      </c>
      <c r="D299">
        <f>+B299*C299</f>
        <v>251228.704</v>
      </c>
      <c r="E299" s="3">
        <f>+D299*93.09/0.453592/100</f>
        <v>515592.86881955597</v>
      </c>
      <c r="F299" s="3">
        <f>+VLOOKUP(A299,'[1]Precios Café FNC'!$A:$B,2,FALSE)</f>
        <v>516500</v>
      </c>
      <c r="G299" s="3">
        <f>+F299-E299</f>
        <v>907.13118044403382</v>
      </c>
      <c r="H299" s="4">
        <f t="shared" si="27"/>
        <v>1.4749262536873475E-2</v>
      </c>
      <c r="I299" s="4">
        <f t="shared" si="27"/>
        <v>1.5732546705998107E-2</v>
      </c>
      <c r="J299" s="4">
        <f>+G299/G298-1</f>
        <v>1.2609683084835899</v>
      </c>
      <c r="K299" s="4">
        <f t="shared" si="28"/>
        <v>1.4749262536873253E-2</v>
      </c>
      <c r="L299" s="4">
        <f t="shared" si="29"/>
        <v>0</v>
      </c>
      <c r="O299" s="2">
        <v>41359</v>
      </c>
      <c r="P299">
        <f t="shared" si="24"/>
        <v>60.563380281690137</v>
      </c>
      <c r="Q299">
        <f t="shared" si="25"/>
        <v>93.982086786431253</v>
      </c>
      <c r="R299" s="5">
        <f t="shared" si="26"/>
        <v>-7.9118655494915799</v>
      </c>
    </row>
    <row r="300" spans="1:18" x14ac:dyDescent="0.3">
      <c r="A300" s="2">
        <v>41360</v>
      </c>
      <c r="B300">
        <v>136.6</v>
      </c>
      <c r="C300">
        <f>+VLOOKUP(A300,[1]TRM!$A:$B,2,FALSE)</f>
        <v>1828.95</v>
      </c>
      <c r="D300">
        <f>+B300*C300</f>
        <v>249834.57</v>
      </c>
      <c r="E300" s="3">
        <f>+D300*93.09/0.453592/100</f>
        <v>512731.70870077075</v>
      </c>
      <c r="F300" s="3">
        <f>+VLOOKUP(A300,'[1]Precios Café FNC'!$A:$B,2,FALSE)</f>
        <v>510875</v>
      </c>
      <c r="G300" s="3">
        <f>+F300-E300</f>
        <v>-1856.7087007707451</v>
      </c>
      <c r="H300" s="4">
        <f t="shared" si="27"/>
        <v>-5.5492623963862009E-3</v>
      </c>
      <c r="I300" s="4">
        <f t="shared" si="27"/>
        <v>-1.0890609874152912E-2</v>
      </c>
      <c r="J300" s="4">
        <f>+G300/G299-1</f>
        <v>-3.0467918431178833</v>
      </c>
      <c r="K300" s="4">
        <f t="shared" si="28"/>
        <v>-7.2674418604651292E-3</v>
      </c>
      <c r="L300" s="4">
        <f t="shared" si="29"/>
        <v>1.7307576446361495E-3</v>
      </c>
      <c r="O300" s="2">
        <v>41360</v>
      </c>
      <c r="P300">
        <f t="shared" si="24"/>
        <v>60.123239436619727</v>
      </c>
      <c r="Q300">
        <f t="shared" si="25"/>
        <v>94.144747001595718</v>
      </c>
      <c r="R300" s="5">
        <f t="shared" si="26"/>
        <v>16.193941870544755</v>
      </c>
    </row>
    <row r="301" spans="1:18" x14ac:dyDescent="0.3">
      <c r="A301" s="2">
        <v>41361</v>
      </c>
      <c r="B301">
        <v>137.15</v>
      </c>
      <c r="C301">
        <f>+VLOOKUP(A301,[1]TRM!$A:$B,2,FALSE)</f>
        <v>1832.2</v>
      </c>
      <c r="D301">
        <f>+B301*C301</f>
        <v>251286.23</v>
      </c>
      <c r="E301" s="3">
        <f>+D301*93.09/0.453592/100</f>
        <v>515710.92855914572</v>
      </c>
      <c r="F301" s="3">
        <f>+VLOOKUP(A301,'[1]Precios Café FNC'!$A:$B,2,FALSE)</f>
        <v>513000</v>
      </c>
      <c r="G301" s="3">
        <f>+F301-E301</f>
        <v>-2710.9285591457156</v>
      </c>
      <c r="H301" s="4">
        <f t="shared" si="27"/>
        <v>5.8104849140774295E-3</v>
      </c>
      <c r="I301" s="4">
        <f t="shared" si="27"/>
        <v>4.1595302177637183E-3</v>
      </c>
      <c r="J301" s="4">
        <f>+G301/G300-1</f>
        <v>0.46007209317238207</v>
      </c>
      <c r="K301" s="4">
        <f t="shared" si="28"/>
        <v>4.026354319180081E-3</v>
      </c>
      <c r="L301" s="4">
        <f t="shared" si="29"/>
        <v>1.7769758604664343E-3</v>
      </c>
      <c r="O301" s="2">
        <v>41361</v>
      </c>
      <c r="P301">
        <f t="shared" si="24"/>
        <v>60.365316901408463</v>
      </c>
      <c r="Q301">
        <f t="shared" si="25"/>
        <v>94.31203994440726</v>
      </c>
      <c r="R301" s="5">
        <f t="shared" si="26"/>
        <v>23.644322603638159</v>
      </c>
    </row>
    <row r="302" spans="1:18" x14ac:dyDescent="0.3">
      <c r="A302" s="2">
        <v>41365</v>
      </c>
      <c r="B302">
        <v>138.4</v>
      </c>
      <c r="C302">
        <f>+VLOOKUP(A302,[1]TRM!$A:$B,2,FALSE)</f>
        <v>1832.2</v>
      </c>
      <c r="D302">
        <f>+B302*C302</f>
        <v>253576.48</v>
      </c>
      <c r="E302" s="3">
        <f>+D302*93.09/0.453592/100</f>
        <v>520411.17398895929</v>
      </c>
      <c r="F302" s="3">
        <f>+VLOOKUP(A302,'[1]Precios Café FNC'!$A:$B,2,FALSE)</f>
        <v>516625</v>
      </c>
      <c r="G302" s="3">
        <f>+F302-E302</f>
        <v>-3786.1739889592864</v>
      </c>
      <c r="H302" s="4">
        <f t="shared" si="27"/>
        <v>9.1141086401749227E-3</v>
      </c>
      <c r="I302" s="4">
        <f t="shared" si="27"/>
        <v>7.0662768031188872E-3</v>
      </c>
      <c r="J302" s="4">
        <f>+G302/G301-1</f>
        <v>0.39663362805562419</v>
      </c>
      <c r="K302" s="4">
        <f t="shared" si="28"/>
        <v>9.1141086401749227E-3</v>
      </c>
      <c r="L302" s="4">
        <f t="shared" si="29"/>
        <v>0</v>
      </c>
      <c r="O302" s="2">
        <v>41365</v>
      </c>
      <c r="P302">
        <f t="shared" si="24"/>
        <v>60.915492957746487</v>
      </c>
      <c r="Q302">
        <f t="shared" si="25"/>
        <v>94.31203994440726</v>
      </c>
      <c r="R302" s="5">
        <f t="shared" si="26"/>
        <v>33.022456060836767</v>
      </c>
    </row>
    <row r="303" spans="1:18" x14ac:dyDescent="0.3">
      <c r="A303" s="2">
        <v>41366</v>
      </c>
      <c r="B303">
        <v>136.15</v>
      </c>
      <c r="C303">
        <f>+VLOOKUP(A303,[1]TRM!$A:$B,2,FALSE)</f>
        <v>1823.12</v>
      </c>
      <c r="D303">
        <f>+B303*C303</f>
        <v>248217.788</v>
      </c>
      <c r="E303" s="3">
        <f>+D303*93.09/0.453592/100</f>
        <v>509413.61145963776</v>
      </c>
      <c r="F303" s="3">
        <f>+VLOOKUP(A303,'[1]Precios Café FNC'!$A:$B,2,FALSE)</f>
        <v>506000</v>
      </c>
      <c r="G303" s="3">
        <f>+F303-E303</f>
        <v>-3413.6114596377593</v>
      </c>
      <c r="H303" s="4">
        <f t="shared" si="27"/>
        <v>-2.1132448876962084E-2</v>
      </c>
      <c r="I303" s="4">
        <f t="shared" si="27"/>
        <v>-2.0566174691507344E-2</v>
      </c>
      <c r="J303" s="4">
        <f>+G303/G302-1</f>
        <v>-9.8400794682954928E-2</v>
      </c>
      <c r="K303" s="4">
        <f t="shared" si="28"/>
        <v>-1.6257225433526035E-2</v>
      </c>
      <c r="L303" s="4">
        <f t="shared" si="29"/>
        <v>-4.9557908525270644E-3</v>
      </c>
      <c r="O303" s="2">
        <v>41366</v>
      </c>
      <c r="P303">
        <f t="shared" si="24"/>
        <v>59.925176056338039</v>
      </c>
      <c r="Q303">
        <f t="shared" si="25"/>
        <v>93.844649199567613</v>
      </c>
      <c r="R303" s="5">
        <f t="shared" si="26"/>
        <v>29.773020142067463</v>
      </c>
    </row>
    <row r="304" spans="1:18" x14ac:dyDescent="0.3">
      <c r="A304" s="2">
        <v>41367</v>
      </c>
      <c r="B304">
        <v>139.44999999999999</v>
      </c>
      <c r="C304">
        <f>+VLOOKUP(A304,[1]TRM!$A:$B,2,FALSE)</f>
        <v>1817.14</v>
      </c>
      <c r="D304">
        <f>+B304*C304</f>
        <v>253400.17299999998</v>
      </c>
      <c r="E304" s="3">
        <f>+D304*93.09/0.453592/100</f>
        <v>520049.34179989941</v>
      </c>
      <c r="F304" s="3">
        <f>+VLOOKUP(A304,'[1]Precios Café FNC'!$A:$B,2,FALSE)</f>
        <v>516500</v>
      </c>
      <c r="G304" s="3">
        <f>+F304-E304</f>
        <v>-3549.3417998994119</v>
      </c>
      <c r="H304" s="4">
        <f t="shared" si="27"/>
        <v>2.0878378788872221E-2</v>
      </c>
      <c r="I304" s="4">
        <f t="shared" si="27"/>
        <v>2.0750988142292481E-2</v>
      </c>
      <c r="J304" s="4">
        <f>+G304/G303-1</f>
        <v>3.9761508263759904E-2</v>
      </c>
      <c r="K304" s="4">
        <f t="shared" si="28"/>
        <v>2.4237972824090903E-2</v>
      </c>
      <c r="L304" s="4">
        <f t="shared" si="29"/>
        <v>-3.2800912721048237E-3</v>
      </c>
      <c r="O304" s="2">
        <v>41367</v>
      </c>
      <c r="P304">
        <f t="shared" si="24"/>
        <v>61.377640845070424</v>
      </c>
      <c r="Q304">
        <f t="shared" si="25"/>
        <v>93.536830184794368</v>
      </c>
      <c r="R304" s="5">
        <f t="shared" si="26"/>
        <v>30.956840328483377</v>
      </c>
    </row>
    <row r="305" spans="1:18" x14ac:dyDescent="0.3">
      <c r="A305" s="2">
        <v>41368</v>
      </c>
      <c r="B305">
        <v>139.5</v>
      </c>
      <c r="C305">
        <f>+VLOOKUP(A305,[1]TRM!$A:$B,2,FALSE)</f>
        <v>1819.93</v>
      </c>
      <c r="D305">
        <f>+B305*C305</f>
        <v>253880.23500000002</v>
      </c>
      <c r="E305" s="3">
        <f>+D305*93.09/0.453592/100</f>
        <v>521034.56578048127</v>
      </c>
      <c r="F305" s="3">
        <f>+VLOOKUP(A305,'[1]Precios Café FNC'!$A:$B,2,FALSE)</f>
        <v>519375</v>
      </c>
      <c r="G305" s="3">
        <f>+F305-E305</f>
        <v>-1659.5657804812654</v>
      </c>
      <c r="H305" s="4">
        <f t="shared" si="27"/>
        <v>1.8944817373904854E-3</v>
      </c>
      <c r="I305" s="4">
        <f t="shared" si="27"/>
        <v>5.5663117134558959E-3</v>
      </c>
      <c r="J305" s="4">
        <f>+G305/G304-1</f>
        <v>-0.53242999011019521</v>
      </c>
      <c r="K305" s="4">
        <f t="shared" si="28"/>
        <v>3.5855145213337103E-4</v>
      </c>
      <c r="L305" s="4">
        <f t="shared" si="29"/>
        <v>1.5353797726096463E-3</v>
      </c>
      <c r="O305" s="2">
        <v>41368</v>
      </c>
      <c r="P305">
        <f t="shared" si="24"/>
        <v>61.399647887323951</v>
      </c>
      <c r="Q305">
        <f t="shared" si="25"/>
        <v>93.680444741854117</v>
      </c>
      <c r="R305" s="5">
        <f t="shared" si="26"/>
        <v>14.474490138546079</v>
      </c>
    </row>
    <row r="306" spans="1:18" x14ac:dyDescent="0.3">
      <c r="A306" s="2">
        <v>41369</v>
      </c>
      <c r="B306">
        <v>140.15</v>
      </c>
      <c r="C306">
        <f>+VLOOKUP(A306,[1]TRM!$A:$B,2,FALSE)</f>
        <v>1829.01</v>
      </c>
      <c r="D306">
        <f>+B306*C306</f>
        <v>256335.75150000001</v>
      </c>
      <c r="E306" s="3">
        <f>+D306*93.09/0.453592/100</f>
        <v>526073.98514821695</v>
      </c>
      <c r="F306" s="3">
        <f>+VLOOKUP(A306,'[1]Precios Café FNC'!$A:$B,2,FALSE)</f>
        <v>522625</v>
      </c>
      <c r="G306" s="3">
        <f>+F306-E306</f>
        <v>-3448.985148216947</v>
      </c>
      <c r="H306" s="4">
        <f t="shared" si="27"/>
        <v>9.6719482711995486E-3</v>
      </c>
      <c r="I306" s="4">
        <f t="shared" si="27"/>
        <v>6.2575210589650432E-3</v>
      </c>
      <c r="J306" s="4">
        <f>+G306/G305-1</f>
        <v>1.0782455198713241</v>
      </c>
      <c r="K306" s="4">
        <f t="shared" si="28"/>
        <v>4.6594982078853597E-3</v>
      </c>
      <c r="L306" s="4">
        <f t="shared" si="29"/>
        <v>4.9892028814295664E-3</v>
      </c>
      <c r="O306" s="2">
        <v>41369</v>
      </c>
      <c r="P306">
        <f t="shared" si="24"/>
        <v>61.685739436619727</v>
      </c>
      <c r="Q306">
        <f t="shared" si="25"/>
        <v>94.147835486693779</v>
      </c>
      <c r="R306" s="5">
        <f t="shared" si="26"/>
        <v>30.081544282855045</v>
      </c>
    </row>
    <row r="307" spans="1:18" x14ac:dyDescent="0.3">
      <c r="A307" s="2">
        <v>41372</v>
      </c>
      <c r="B307">
        <v>135.9</v>
      </c>
      <c r="C307">
        <f>+VLOOKUP(A307,[1]TRM!$A:$B,2,FALSE)</f>
        <v>1826.88</v>
      </c>
      <c r="D307">
        <f>+B307*C307</f>
        <v>248272.99200000003</v>
      </c>
      <c r="E307" s="3">
        <f>+D307*93.09/0.453592/100</f>
        <v>509526.90579375305</v>
      </c>
      <c r="F307" s="3">
        <f>+VLOOKUP(A307,'[1]Precios Café FNC'!$A:$B,2,FALSE)</f>
        <v>505750</v>
      </c>
      <c r="G307" s="3">
        <f>+F307-E307</f>
        <v>-3776.9057937530451</v>
      </c>
      <c r="H307" s="4">
        <f t="shared" si="27"/>
        <v>-3.1453901583447297E-2</v>
      </c>
      <c r="I307" s="4">
        <f t="shared" si="27"/>
        <v>-3.2288926094235837E-2</v>
      </c>
      <c r="J307" s="4">
        <f>+G307/G306-1</f>
        <v>9.5077430445192235E-2</v>
      </c>
      <c r="K307" s="4">
        <f t="shared" si="28"/>
        <v>-3.0324652158401744E-2</v>
      </c>
      <c r="L307" s="4">
        <f t="shared" si="29"/>
        <v>-1.164564436498372E-3</v>
      </c>
      <c r="O307" s="2">
        <v>41372</v>
      </c>
      <c r="P307">
        <f t="shared" si="24"/>
        <v>59.815140845070424</v>
      </c>
      <c r="Q307">
        <f t="shared" si="25"/>
        <v>94.038194265712676</v>
      </c>
      <c r="R307" s="5">
        <f t="shared" si="26"/>
        <v>32.941620217092172</v>
      </c>
    </row>
    <row r="308" spans="1:18" x14ac:dyDescent="0.3">
      <c r="A308" s="2">
        <v>41373</v>
      </c>
      <c r="B308">
        <v>135.4</v>
      </c>
      <c r="C308">
        <f>+VLOOKUP(A308,[1]TRM!$A:$B,2,FALSE)</f>
        <v>1817.66</v>
      </c>
      <c r="D308">
        <f>+B308*C308</f>
        <v>246111.16400000002</v>
      </c>
      <c r="E308" s="3">
        <f>+D308*93.09/0.453592/100</f>
        <v>505090.21889186761</v>
      </c>
      <c r="F308" s="3">
        <f>+VLOOKUP(A308,'[1]Precios Café FNC'!$A:$B,2,FALSE)</f>
        <v>513000</v>
      </c>
      <c r="G308" s="3">
        <f>+F308-E308</f>
        <v>7909.7811081323889</v>
      </c>
      <c r="H308" s="4">
        <f t="shared" si="27"/>
        <v>-8.7074634360552183E-3</v>
      </c>
      <c r="I308" s="4">
        <f t="shared" si="27"/>
        <v>1.4335145823035189E-2</v>
      </c>
      <c r="J308" s="4">
        <f>+G308/G307-1</f>
        <v>-3.0942489805319124</v>
      </c>
      <c r="K308" s="4">
        <f t="shared" si="28"/>
        <v>-3.67917586460631E-3</v>
      </c>
      <c r="L308" s="4">
        <f t="shared" si="29"/>
        <v>-5.0468558416535414E-3</v>
      </c>
      <c r="O308" s="2">
        <v>41373</v>
      </c>
      <c r="P308">
        <f t="shared" si="24"/>
        <v>59.595070422535215</v>
      </c>
      <c r="Q308">
        <f t="shared" si="25"/>
        <v>93.563597055644209</v>
      </c>
      <c r="R308" s="5">
        <f t="shared" si="26"/>
        <v>-68.987954556714712</v>
      </c>
    </row>
    <row r="309" spans="1:18" x14ac:dyDescent="0.3">
      <c r="A309" s="2">
        <v>41374</v>
      </c>
      <c r="B309">
        <v>136.05000000000001</v>
      </c>
      <c r="C309">
        <f>+VLOOKUP(A309,[1]TRM!$A:$B,2,FALSE)</f>
        <v>1813.11</v>
      </c>
      <c r="D309">
        <f>+B309*C309</f>
        <v>246673.61550000001</v>
      </c>
      <c r="E309" s="3">
        <f>+D309*93.09/0.453592/100</f>
        <v>506244.52959697263</v>
      </c>
      <c r="F309" s="3">
        <f>+VLOOKUP(A309,'[1]Precios Café FNC'!$A:$B,2,FALSE)</f>
        <v>515875</v>
      </c>
      <c r="G309" s="3">
        <f>+F309-E309</f>
        <v>9630.4704030273715</v>
      </c>
      <c r="H309" s="4">
        <f t="shared" si="27"/>
        <v>2.2853554908219831E-3</v>
      </c>
      <c r="I309" s="4">
        <f t="shared" si="27"/>
        <v>5.6042884990252784E-3</v>
      </c>
      <c r="J309" s="4">
        <f>+G309/G308-1</f>
        <v>0.21753943268112286</v>
      </c>
      <c r="K309" s="4">
        <f t="shared" si="28"/>
        <v>4.8005908419497256E-3</v>
      </c>
      <c r="L309" s="4">
        <f t="shared" si="29"/>
        <v>-2.5032184236877253E-3</v>
      </c>
      <c r="O309" s="2">
        <v>41374</v>
      </c>
      <c r="P309">
        <f t="shared" si="24"/>
        <v>59.881161971830998</v>
      </c>
      <c r="Q309">
        <f t="shared" si="25"/>
        <v>93.32938693570803</v>
      </c>
      <c r="R309" s="5">
        <f t="shared" si="26"/>
        <v>-83.995555052813515</v>
      </c>
    </row>
    <row r="310" spans="1:18" x14ac:dyDescent="0.3">
      <c r="A310" s="2">
        <v>41375</v>
      </c>
      <c r="B310">
        <v>136.80000000000001</v>
      </c>
      <c r="C310">
        <f>+VLOOKUP(A310,[1]TRM!$A:$B,2,FALSE)</f>
        <v>1821.2</v>
      </c>
      <c r="D310">
        <f>+B310*C310</f>
        <v>249140.16000000003</v>
      </c>
      <c r="E310" s="3">
        <f>+D310*93.09/0.453592/100</f>
        <v>511306.58156228514</v>
      </c>
      <c r="F310" s="3">
        <f>+VLOOKUP(A310,'[1]Precios Café FNC'!$A:$B,2,FALSE)</f>
        <v>520375</v>
      </c>
      <c r="G310" s="3">
        <f>+F310-E310</f>
        <v>9068.4184377148631</v>
      </c>
      <c r="H310" s="4">
        <f t="shared" si="27"/>
        <v>9.9992230421579453E-3</v>
      </c>
      <c r="I310" s="4">
        <f t="shared" si="27"/>
        <v>8.7230433729101886E-3</v>
      </c>
      <c r="J310" s="4">
        <f>+G310/G309-1</f>
        <v>-5.8361839223951661E-2</v>
      </c>
      <c r="K310" s="4">
        <f t="shared" si="28"/>
        <v>5.5126791620727644E-3</v>
      </c>
      <c r="L310" s="4">
        <f t="shared" si="29"/>
        <v>4.4619466000408448E-3</v>
      </c>
      <c r="O310" s="2">
        <v>41375</v>
      </c>
      <c r="P310">
        <f t="shared" si="24"/>
        <v>60.211267605633815</v>
      </c>
      <c r="Q310">
        <f t="shared" si="25"/>
        <v>93.745817676429709</v>
      </c>
      <c r="R310" s="5">
        <f t="shared" si="26"/>
        <v>-79.09341997329463</v>
      </c>
    </row>
    <row r="311" spans="1:18" x14ac:dyDescent="0.3">
      <c r="A311" s="2">
        <v>41376</v>
      </c>
      <c r="B311">
        <v>135.25</v>
      </c>
      <c r="C311">
        <f>+VLOOKUP(A311,[1]TRM!$A:$B,2,FALSE)</f>
        <v>1823.84</v>
      </c>
      <c r="D311">
        <f>+B311*C311</f>
        <v>246674.36</v>
      </c>
      <c r="E311" s="3">
        <f>+D311*93.09/0.453592/100</f>
        <v>506246.0575230603</v>
      </c>
      <c r="F311" s="3">
        <f>+VLOOKUP(A311,'[1]Precios Café FNC'!$A:$B,2,FALSE)</f>
        <v>513625</v>
      </c>
      <c r="G311" s="3">
        <f>+F311-E311</f>
        <v>7378.942476939701</v>
      </c>
      <c r="H311" s="4">
        <f t="shared" si="27"/>
        <v>-9.8972401719581438E-3</v>
      </c>
      <c r="I311" s="4">
        <f t="shared" si="27"/>
        <v>-1.29714148450637E-2</v>
      </c>
      <c r="J311" s="4">
        <f>+G311/G310-1</f>
        <v>-0.18630326471799752</v>
      </c>
      <c r="K311" s="4">
        <f t="shared" si="28"/>
        <v>-1.1330409356725246E-2</v>
      </c>
      <c r="L311" s="4">
        <f t="shared" si="29"/>
        <v>1.4495936745002602E-3</v>
      </c>
      <c r="O311" s="2">
        <v>41376</v>
      </c>
      <c r="P311">
        <f t="shared" si="24"/>
        <v>59.529049295774648</v>
      </c>
      <c r="Q311">
        <f t="shared" si="25"/>
        <v>93.881711020744319</v>
      </c>
      <c r="R311" s="5">
        <f t="shared" si="26"/>
        <v>-64.358057614558177</v>
      </c>
    </row>
    <row r="312" spans="1:18" x14ac:dyDescent="0.3">
      <c r="A312" s="2">
        <v>41379</v>
      </c>
      <c r="B312">
        <v>134.44999999999999</v>
      </c>
      <c r="C312">
        <f>+VLOOKUP(A312,[1]TRM!$A:$B,2,FALSE)</f>
        <v>1827.79</v>
      </c>
      <c r="D312">
        <f>+B312*C312</f>
        <v>245746.36549999999</v>
      </c>
      <c r="E312" s="3">
        <f>+D312*93.09/0.453592/100</f>
        <v>504341.54844871606</v>
      </c>
      <c r="F312" s="3">
        <f>+VLOOKUP(A312,'[1]Precios Café FNC'!$A:$B,2,FALSE)</f>
        <v>511750</v>
      </c>
      <c r="G312" s="3">
        <f>+F312-E312</f>
        <v>7408.4515512839425</v>
      </c>
      <c r="H312" s="4">
        <f t="shared" si="27"/>
        <v>-3.7620225304322297E-3</v>
      </c>
      <c r="I312" s="4">
        <f t="shared" si="27"/>
        <v>-3.6505232416645939E-3</v>
      </c>
      <c r="J312" s="4">
        <f>+G312/G311-1</f>
        <v>3.9990926120458958E-3</v>
      </c>
      <c r="K312" s="4">
        <f t="shared" si="28"/>
        <v>-5.9149722735675203E-3</v>
      </c>
      <c r="L312" s="4">
        <f t="shared" si="29"/>
        <v>2.1657601543996208E-3</v>
      </c>
      <c r="O312" s="2">
        <v>41379</v>
      </c>
      <c r="P312">
        <f t="shared" si="24"/>
        <v>59.176936619718312</v>
      </c>
      <c r="Q312">
        <f t="shared" si="25"/>
        <v>94.0850362896999</v>
      </c>
      <c r="R312" s="5">
        <f t="shared" si="26"/>
        <v>-64.615431447290177</v>
      </c>
    </row>
    <row r="313" spans="1:18" x14ac:dyDescent="0.3">
      <c r="A313" s="2">
        <v>41380</v>
      </c>
      <c r="B313">
        <v>135.85</v>
      </c>
      <c r="C313">
        <f>+VLOOKUP(A313,[1]TRM!$A:$B,2,FALSE)</f>
        <v>1834.86</v>
      </c>
      <c r="D313">
        <f>+B313*C313</f>
        <v>249265.73099999997</v>
      </c>
      <c r="E313" s="3">
        <f>+D313*93.09/0.453592/100</f>
        <v>511564.28902604093</v>
      </c>
      <c r="F313" s="3">
        <f>+VLOOKUP(A313,'[1]Precios Café FNC'!$A:$B,2,FALSE)</f>
        <v>515750</v>
      </c>
      <c r="G313" s="3">
        <f>+F313-E313</f>
        <v>4185.7109739590669</v>
      </c>
      <c r="H313" s="4">
        <f t="shared" si="27"/>
        <v>1.4321129400385546E-2</v>
      </c>
      <c r="I313" s="4">
        <f t="shared" si="27"/>
        <v>7.816316560820713E-3</v>
      </c>
      <c r="J313" s="4">
        <f>+G313/G312-1</f>
        <v>-0.43500865936908906</v>
      </c>
      <c r="K313" s="4">
        <f t="shared" si="28"/>
        <v>1.0412792859799236E-2</v>
      </c>
      <c r="L313" s="4">
        <f t="shared" si="29"/>
        <v>3.8680592409412462E-3</v>
      </c>
      <c r="O313" s="2">
        <v>41380</v>
      </c>
      <c r="P313">
        <f t="shared" si="24"/>
        <v>59.793133802816897</v>
      </c>
      <c r="Q313">
        <f t="shared" si="25"/>
        <v>94.448962783754567</v>
      </c>
      <c r="R313" s="5">
        <f t="shared" si="26"/>
        <v>-36.507159238849205</v>
      </c>
    </row>
    <row r="314" spans="1:18" x14ac:dyDescent="0.3">
      <c r="A314" s="2">
        <v>41381</v>
      </c>
      <c r="B314">
        <v>136.1</v>
      </c>
      <c r="C314">
        <f>+VLOOKUP(A314,[1]TRM!$A:$B,2,FALSE)</f>
        <v>1833.98</v>
      </c>
      <c r="D314">
        <f>+B314*C314</f>
        <v>249604.67799999999</v>
      </c>
      <c r="E314" s="3">
        <f>+D314*93.09/0.453592/100</f>
        <v>512259.9048268047</v>
      </c>
      <c r="F314" s="3">
        <f>+VLOOKUP(A314,'[1]Precios Café FNC'!$A:$B,2,FALSE)</f>
        <v>519000</v>
      </c>
      <c r="G314" s="3">
        <f>+F314-E314</f>
        <v>6740.0951731952955</v>
      </c>
      <c r="H314" s="4">
        <f t="shared" si="27"/>
        <v>1.3597817824386738E-3</v>
      </c>
      <c r="I314" s="4">
        <f t="shared" si="27"/>
        <v>6.3015026660202533E-3</v>
      </c>
      <c r="J314" s="4">
        <f>+G314/G313-1</f>
        <v>0.61026291952025469</v>
      </c>
      <c r="K314" s="4">
        <f t="shared" si="28"/>
        <v>1.8402649981597019E-3</v>
      </c>
      <c r="L314" s="4">
        <f t="shared" si="29"/>
        <v>-4.7960062348073595E-4</v>
      </c>
      <c r="O314" s="2">
        <v>41381</v>
      </c>
      <c r="P314">
        <f t="shared" si="24"/>
        <v>59.903169014084511</v>
      </c>
      <c r="Q314">
        <f t="shared" si="25"/>
        <v>94.403665002316359</v>
      </c>
      <c r="R314" s="5">
        <f t="shared" si="26"/>
        <v>-58.786124819340145</v>
      </c>
    </row>
    <row r="315" spans="1:18" x14ac:dyDescent="0.3">
      <c r="A315" s="2">
        <v>41382</v>
      </c>
      <c r="B315">
        <v>138.9</v>
      </c>
      <c r="C315">
        <f>+VLOOKUP(A315,[1]TRM!$A:$B,2,FALSE)</f>
        <v>1846.46</v>
      </c>
      <c r="D315">
        <f>+B315*C315</f>
        <v>256473.29400000002</v>
      </c>
      <c r="E315" s="3">
        <f>+D315*93.09/0.453592/100</f>
        <v>526356.2615403271</v>
      </c>
      <c r="F315" s="3">
        <f>+VLOOKUP(A315,'[1]Precios Café FNC'!$A:$B,2,FALSE)</f>
        <v>523875</v>
      </c>
      <c r="G315" s="3">
        <f>+F315-E315</f>
        <v>-2481.2615403271047</v>
      </c>
      <c r="H315" s="4">
        <f t="shared" si="27"/>
        <v>2.7517977848155795E-2</v>
      </c>
      <c r="I315" s="4">
        <f t="shared" si="27"/>
        <v>9.3930635838150867E-3</v>
      </c>
      <c r="J315" s="4">
        <f>+G315/G314-1</f>
        <v>-1.3681344961113964</v>
      </c>
      <c r="K315" s="4">
        <f t="shared" si="28"/>
        <v>2.0573108008817176E-2</v>
      </c>
      <c r="L315" s="4">
        <f t="shared" si="29"/>
        <v>6.8048724631675217E-3</v>
      </c>
      <c r="O315" s="2">
        <v>41382</v>
      </c>
      <c r="P315">
        <f t="shared" si="24"/>
        <v>61.135563380281695</v>
      </c>
      <c r="Q315">
        <f t="shared" si="25"/>
        <v>95.046069902712716</v>
      </c>
      <c r="R315" s="5">
        <f t="shared" si="26"/>
        <v>21.641200438709436</v>
      </c>
    </row>
    <row r="316" spans="1:18" x14ac:dyDescent="0.3">
      <c r="A316" s="2">
        <v>41383</v>
      </c>
      <c r="B316">
        <v>141.65</v>
      </c>
      <c r="C316">
        <f>+VLOOKUP(A316,[1]TRM!$A:$B,2,FALSE)</f>
        <v>1847.02</v>
      </c>
      <c r="D316">
        <f>+B316*C316</f>
        <v>261630.383</v>
      </c>
      <c r="E316" s="3">
        <f>+D316*93.09/0.453592/100</f>
        <v>536940.07728244772</v>
      </c>
      <c r="F316" s="3">
        <f>+VLOOKUP(A316,'[1]Precios Café FNC'!$A:$B,2,FALSE)</f>
        <v>531750</v>
      </c>
      <c r="G316" s="3">
        <f>+F316-E316</f>
        <v>-5190.0772824477172</v>
      </c>
      <c r="H316" s="4">
        <f t="shared" si="27"/>
        <v>2.0107703689413947E-2</v>
      </c>
      <c r="I316" s="4">
        <f t="shared" si="27"/>
        <v>1.5032211882605617E-2</v>
      </c>
      <c r="J316" s="4">
        <f>+G316/G315-1</f>
        <v>1.0917090754421275</v>
      </c>
      <c r="K316" s="4">
        <f t="shared" si="28"/>
        <v>1.9798416126709961E-2</v>
      </c>
      <c r="L316" s="4">
        <f t="shared" si="29"/>
        <v>3.0328303889604058E-4</v>
      </c>
      <c r="O316" s="2">
        <v>41383</v>
      </c>
      <c r="P316">
        <f t="shared" si="24"/>
        <v>62.345950704225359</v>
      </c>
      <c r="Q316">
        <f t="shared" si="25"/>
        <v>95.074895763627936</v>
      </c>
      <c r="R316" s="5">
        <f t="shared" si="26"/>
        <v>45.267095361110677</v>
      </c>
    </row>
    <row r="317" spans="1:18" x14ac:dyDescent="0.3">
      <c r="A317" s="2">
        <v>41386</v>
      </c>
      <c r="B317">
        <v>142.5</v>
      </c>
      <c r="C317">
        <f>+VLOOKUP(A317,[1]TRM!$A:$B,2,FALSE)</f>
        <v>1835.57</v>
      </c>
      <c r="D317">
        <f>+B317*C317</f>
        <v>261568.72499999998</v>
      </c>
      <c r="E317" s="3">
        <f>+D317*93.09/0.453592/100</f>
        <v>536813.53750176367</v>
      </c>
      <c r="F317" s="3">
        <f>+VLOOKUP(A317,'[1]Precios Café FNC'!$A:$B,2,FALSE)</f>
        <v>532000</v>
      </c>
      <c r="G317" s="3">
        <f>+F317-E317</f>
        <v>-4813.5375017636688</v>
      </c>
      <c r="H317" s="4">
        <f t="shared" si="27"/>
        <v>-2.356683474336041E-4</v>
      </c>
      <c r="I317" s="4">
        <f t="shared" si="27"/>
        <v>4.7014574518100538E-4</v>
      </c>
      <c r="J317" s="4">
        <f>+G317/G316-1</f>
        <v>-7.2549937157480371E-2</v>
      </c>
      <c r="K317" s="4">
        <f t="shared" si="28"/>
        <v>6.0007059654076933E-3</v>
      </c>
      <c r="L317" s="4">
        <f t="shared" si="29"/>
        <v>-6.1991748871155217E-3</v>
      </c>
      <c r="O317" s="2">
        <v>41386</v>
      </c>
      <c r="P317">
        <f t="shared" si="24"/>
        <v>62.720070422535215</v>
      </c>
      <c r="Q317">
        <f t="shared" si="25"/>
        <v>94.485509857414925</v>
      </c>
      <c r="R317" s="5">
        <f t="shared" si="26"/>
        <v>41.982970437360429</v>
      </c>
    </row>
    <row r="318" spans="1:18" x14ac:dyDescent="0.3">
      <c r="A318" s="2">
        <v>41387</v>
      </c>
      <c r="B318">
        <v>137.55000000000001</v>
      </c>
      <c r="C318">
        <f>+VLOOKUP(A318,[1]TRM!$A:$B,2,FALSE)</f>
        <v>1841.14</v>
      </c>
      <c r="D318">
        <f>+B318*C318</f>
        <v>253248.80700000003</v>
      </c>
      <c r="E318" s="3">
        <f>+D318*93.09/0.453592/100</f>
        <v>519738.69564785098</v>
      </c>
      <c r="F318" s="3">
        <f>+VLOOKUP(A318,'[1]Precios Café FNC'!$A:$B,2,FALSE)</f>
        <v>510750</v>
      </c>
      <c r="G318" s="3">
        <f>+F318-E318</f>
        <v>-8988.6956478509819</v>
      </c>
      <c r="H318" s="4">
        <f t="shared" si="27"/>
        <v>-3.1807770596427254E-2</v>
      </c>
      <c r="I318" s="4">
        <f t="shared" si="27"/>
        <v>-3.9943609022556337E-2</v>
      </c>
      <c r="J318" s="4">
        <f>+G318/G317-1</f>
        <v>0.86737833548768339</v>
      </c>
      <c r="K318" s="4">
        <f t="shared" si="28"/>
        <v>-3.4736842105263066E-2</v>
      </c>
      <c r="L318" s="4">
        <f t="shared" si="29"/>
        <v>3.0344797528834011E-3</v>
      </c>
      <c r="O318" s="2">
        <v>41387</v>
      </c>
      <c r="P318">
        <f t="shared" si="24"/>
        <v>60.541373239436624</v>
      </c>
      <c r="Q318">
        <f t="shared" si="25"/>
        <v>94.772224224018117</v>
      </c>
      <c r="R318" s="5">
        <f t="shared" si="26"/>
        <v>78.398089454146742</v>
      </c>
    </row>
    <row r="319" spans="1:18" x14ac:dyDescent="0.3">
      <c r="A319" s="2">
        <v>41388</v>
      </c>
      <c r="B319">
        <v>138.4</v>
      </c>
      <c r="C319">
        <f>+VLOOKUP(A319,[1]TRM!$A:$B,2,FALSE)</f>
        <v>1838.03</v>
      </c>
      <c r="D319">
        <f>+B319*C319</f>
        <v>254383.35200000001</v>
      </c>
      <c r="E319" s="3">
        <f>+D319*93.09/0.453592/100</f>
        <v>522067.1051888041</v>
      </c>
      <c r="F319" s="3">
        <f>+VLOOKUP(A319,'[1]Precios Café FNC'!$A:$B,2,FALSE)</f>
        <v>513625</v>
      </c>
      <c r="G319" s="3">
        <f>+F319-E319</f>
        <v>-8442.1051888040965</v>
      </c>
      <c r="H319" s="4">
        <f t="shared" si="27"/>
        <v>4.479961874015892E-3</v>
      </c>
      <c r="I319" s="4">
        <f t="shared" si="27"/>
        <v>5.6289769946158419E-3</v>
      </c>
      <c r="J319" s="4">
        <f>+G319/G318-1</f>
        <v>-6.0808651272731051E-2</v>
      </c>
      <c r="K319" s="4">
        <f t="shared" si="28"/>
        <v>6.1795710650671687E-3</v>
      </c>
      <c r="L319" s="4">
        <f t="shared" si="29"/>
        <v>-1.6891708398057981E-3</v>
      </c>
      <c r="O319" s="2">
        <v>41388</v>
      </c>
      <c r="P319">
        <f t="shared" si="24"/>
        <v>60.915492957746487</v>
      </c>
      <c r="Q319">
        <f t="shared" si="25"/>
        <v>94.612137746435366</v>
      </c>
      <c r="R319" s="5">
        <f t="shared" si="26"/>
        <v>73.630807372081151</v>
      </c>
    </row>
    <row r="320" spans="1:18" x14ac:dyDescent="0.3">
      <c r="A320" s="2">
        <v>41389</v>
      </c>
      <c r="B320">
        <v>137.19999999999999</v>
      </c>
      <c r="C320">
        <f>+VLOOKUP(A320,[1]TRM!$A:$B,2,FALSE)</f>
        <v>1836.79</v>
      </c>
      <c r="D320">
        <f>+B320*C320</f>
        <v>252007.58799999996</v>
      </c>
      <c r="E320" s="3">
        <f>+D320*93.09/0.453592/100</f>
        <v>517191.36067038216</v>
      </c>
      <c r="F320" s="3">
        <f>+VLOOKUP(A320,'[1]Precios Café FNC'!$A:$B,2,FALSE)</f>
        <v>508000</v>
      </c>
      <c r="G320" s="3">
        <f>+F320-E320</f>
        <v>-9191.360670382157</v>
      </c>
      <c r="H320" s="4">
        <f t="shared" si="27"/>
        <v>-9.3393061350965922E-3</v>
      </c>
      <c r="I320" s="4">
        <f t="shared" si="27"/>
        <v>-1.0951569724993893E-2</v>
      </c>
      <c r="J320" s="4">
        <f>+G320/G319-1</f>
        <v>8.8752208699285351E-2</v>
      </c>
      <c r="K320" s="4">
        <f t="shared" si="28"/>
        <v>-8.6705202312139518E-3</v>
      </c>
      <c r="L320" s="4">
        <f t="shared" si="29"/>
        <v>-6.7463534327516506E-4</v>
      </c>
      <c r="O320" s="2">
        <v>41389</v>
      </c>
      <c r="P320">
        <f t="shared" si="24"/>
        <v>60.387323943661976</v>
      </c>
      <c r="Q320">
        <f t="shared" si="25"/>
        <v>94.548309054408804</v>
      </c>
      <c r="R320" s="5">
        <f t="shared" si="26"/>
        <v>80.165704154664979</v>
      </c>
    </row>
    <row r="321" spans="1:18" x14ac:dyDescent="0.3">
      <c r="A321" s="2">
        <v>41390</v>
      </c>
      <c r="B321">
        <v>133.9</v>
      </c>
      <c r="C321">
        <f>+VLOOKUP(A321,[1]TRM!$A:$B,2,FALSE)</f>
        <v>1830.84</v>
      </c>
      <c r="D321">
        <f>+B321*C321</f>
        <v>245149.476</v>
      </c>
      <c r="E321" s="3">
        <f>+D321*93.09/0.453592/100</f>
        <v>503116.56115716323</v>
      </c>
      <c r="F321" s="3">
        <f>+VLOOKUP(A321,'[1]Precios Café FNC'!$A:$B,2,FALSE)</f>
        <v>502375</v>
      </c>
      <c r="G321" s="3">
        <f>+F321-E321</f>
        <v>-741.56115716323256</v>
      </c>
      <c r="H321" s="4">
        <f t="shared" si="27"/>
        <v>-2.7213910717640788E-2</v>
      </c>
      <c r="I321" s="4">
        <f t="shared" si="27"/>
        <v>-1.1072834645669327E-2</v>
      </c>
      <c r="J321" s="4">
        <f>+G321/G320-1</f>
        <v>-0.9193197630082337</v>
      </c>
      <c r="K321" s="4">
        <f t="shared" si="28"/>
        <v>-2.4052478134110711E-2</v>
      </c>
      <c r="L321" s="4">
        <f t="shared" si="29"/>
        <v>-3.2393469041098744E-3</v>
      </c>
      <c r="O321" s="2">
        <v>41390</v>
      </c>
      <c r="P321">
        <f t="shared" si="24"/>
        <v>58.934859154929583</v>
      </c>
      <c r="Q321">
        <f t="shared" si="25"/>
        <v>94.242034282184591</v>
      </c>
      <c r="R321" s="5">
        <f t="shared" si="26"/>
        <v>6.4677880098101967</v>
      </c>
    </row>
    <row r="322" spans="1:18" x14ac:dyDescent="0.3">
      <c r="A322" s="2">
        <v>41393</v>
      </c>
      <c r="B322">
        <v>133.6</v>
      </c>
      <c r="C322">
        <f>+VLOOKUP(A322,[1]TRM!$A:$B,2,FALSE)</f>
        <v>1833.7</v>
      </c>
      <c r="D322">
        <f>+B322*C322</f>
        <v>244982.32</v>
      </c>
      <c r="E322" s="3">
        <f>+D322*93.09/0.453592/100</f>
        <v>502773.50942697405</v>
      </c>
      <c r="F322" s="3">
        <f>+VLOOKUP(A322,'[1]Precios Café FNC'!$A:$B,2,FALSE)</f>
        <v>501875</v>
      </c>
      <c r="G322" s="3">
        <f>+F322-E322</f>
        <v>-898.50942697405117</v>
      </c>
      <c r="H322" s="4">
        <f t="shared" si="27"/>
        <v>-6.8185338483028879E-4</v>
      </c>
      <c r="I322" s="4">
        <f t="shared" si="27"/>
        <v>-9.9527245583475032E-4</v>
      </c>
      <c r="J322" s="4">
        <f>+G322/G321-1</f>
        <v>0.21164575341460501</v>
      </c>
      <c r="K322" s="4">
        <f t="shared" si="28"/>
        <v>-2.2404779686333587E-3</v>
      </c>
      <c r="L322" s="4">
        <f t="shared" si="29"/>
        <v>1.5621244893055941E-3</v>
      </c>
      <c r="O322" s="2">
        <v>41393</v>
      </c>
      <c r="P322">
        <f t="shared" si="24"/>
        <v>58.802816901408448</v>
      </c>
      <c r="Q322">
        <f t="shared" si="25"/>
        <v>94.389252071858749</v>
      </c>
      <c r="R322" s="5">
        <f t="shared" si="26"/>
        <v>7.8366678760724229</v>
      </c>
    </row>
    <row r="323" spans="1:18" x14ac:dyDescent="0.3">
      <c r="A323" s="2">
        <v>41394</v>
      </c>
      <c r="B323">
        <v>134.94999999999999</v>
      </c>
      <c r="C323">
        <f>+VLOOKUP(A323,[1]TRM!$A:$B,2,FALSE)</f>
        <v>1828.79</v>
      </c>
      <c r="D323">
        <f>+B323*C323</f>
        <v>246795.21049999999</v>
      </c>
      <c r="E323" s="3">
        <f>+D323*93.09/0.453592/100</f>
        <v>506494.07717607456</v>
      </c>
      <c r="F323" s="3">
        <f>+VLOOKUP(A323,'[1]Precios Café FNC'!$A:$B,2,FALSE)</f>
        <v>505375</v>
      </c>
      <c r="G323" s="3">
        <f>+F323-E323</f>
        <v>-1119.0771760745556</v>
      </c>
      <c r="H323" s="4">
        <f t="shared" si="27"/>
        <v>7.4000870756714132E-3</v>
      </c>
      <c r="I323" s="4">
        <f t="shared" si="27"/>
        <v>6.973848069738553E-3</v>
      </c>
      <c r="J323" s="4">
        <f>+G323/G322-1</f>
        <v>0.24548184190267208</v>
      </c>
      <c r="K323" s="4">
        <f t="shared" si="28"/>
        <v>1.0104790419161569E-2</v>
      </c>
      <c r="L323" s="4">
        <f t="shared" si="29"/>
        <v>-2.6776462889240848E-3</v>
      </c>
      <c r="O323" s="2">
        <v>41394</v>
      </c>
      <c r="P323">
        <f t="shared" ref="P323:P386" si="30">+B323/B$2*100</f>
        <v>59.397007042253527</v>
      </c>
      <c r="Q323">
        <f t="shared" ref="Q323:Q386" si="31">+C323/C$2*100</f>
        <v>94.136511041334231</v>
      </c>
      <c r="R323" s="5">
        <f t="shared" ref="R323:R386" si="32">+G323/G$2*100</f>
        <v>9.7604275406701824</v>
      </c>
    </row>
    <row r="324" spans="1:18" x14ac:dyDescent="0.3">
      <c r="A324" s="2">
        <v>41395</v>
      </c>
      <c r="B324">
        <v>134.5</v>
      </c>
      <c r="C324">
        <f>+VLOOKUP(A324,[1]TRM!$A:$B,2,FALSE)</f>
        <v>1825.83</v>
      </c>
      <c r="D324">
        <f>+B324*C324</f>
        <v>245574.13499999998</v>
      </c>
      <c r="E324" s="3">
        <f>+D324*93.09/0.453592/100</f>
        <v>503988.08239894005</v>
      </c>
      <c r="F324" s="3">
        <f>+VLOOKUP(A324,'[1]Precios Café FNC'!$A:$B,2,FALSE)</f>
        <v>504000</v>
      </c>
      <c r="G324" s="3">
        <f>+F324-E324</f>
        <v>11.917601059947629</v>
      </c>
      <c r="H324" s="4">
        <f t="shared" ref="H324:I387" si="33">+E324/E323-1</f>
        <v>-4.9477277031678701E-3</v>
      </c>
      <c r="I324" s="4">
        <f t="shared" si="33"/>
        <v>-2.7207519168933603E-3</v>
      </c>
      <c r="J324" s="4">
        <f>+G324/G323-1</f>
        <v>-1.0106494898785727</v>
      </c>
      <c r="K324" s="4">
        <f t="shared" ref="K324:K387" si="34">+B324/B323-1</f>
        <v>-3.3345683586513131E-3</v>
      </c>
      <c r="L324" s="4">
        <f t="shared" ref="L324:L387" si="35">+C324/C323-1</f>
        <v>-1.6185565319145612E-3</v>
      </c>
      <c r="O324" s="2">
        <v>41395</v>
      </c>
      <c r="P324">
        <f t="shared" si="30"/>
        <v>59.198943661971839</v>
      </c>
      <c r="Q324">
        <f t="shared" si="31"/>
        <v>93.984145776496618</v>
      </c>
      <c r="R324" s="5">
        <f t="shared" si="32"/>
        <v>-0.10394357430490871</v>
      </c>
    </row>
    <row r="325" spans="1:18" x14ac:dyDescent="0.3">
      <c r="A325" s="2">
        <v>41396</v>
      </c>
      <c r="B325">
        <v>138.94999999999999</v>
      </c>
      <c r="C325">
        <f>+VLOOKUP(A325,[1]TRM!$A:$B,2,FALSE)</f>
        <v>1825.83</v>
      </c>
      <c r="D325">
        <f>+B325*C325</f>
        <v>253699.07849999997</v>
      </c>
      <c r="E325" s="3">
        <f>+D325*93.09/0.453592/100</f>
        <v>520662.78103593097</v>
      </c>
      <c r="F325" s="3">
        <f>+VLOOKUP(A325,'[1]Precios Café FNC'!$A:$B,2,FALSE)</f>
        <v>518250</v>
      </c>
      <c r="G325" s="3">
        <f>+F325-E325</f>
        <v>-2412.781035930966</v>
      </c>
      <c r="H325" s="4">
        <f t="shared" si="33"/>
        <v>3.3085501858735933E-2</v>
      </c>
      <c r="I325" s="4">
        <f t="shared" si="33"/>
        <v>2.8273809523809534E-2</v>
      </c>
      <c r="J325" s="4">
        <f>+G325/G324-1</f>
        <v>-203.45526123875544</v>
      </c>
      <c r="K325" s="4">
        <f t="shared" si="34"/>
        <v>3.3085501858735933E-2</v>
      </c>
      <c r="L325" s="4">
        <f t="shared" si="35"/>
        <v>0</v>
      </c>
      <c r="O325" s="2">
        <v>41396</v>
      </c>
      <c r="P325">
        <f t="shared" si="30"/>
        <v>61.157570422535215</v>
      </c>
      <c r="Q325">
        <f t="shared" si="31"/>
        <v>93.984145776496618</v>
      </c>
      <c r="R325" s="5">
        <f t="shared" si="32"/>
        <v>21.043923489990281</v>
      </c>
    </row>
    <row r="326" spans="1:18" x14ac:dyDescent="0.3">
      <c r="A326" s="2">
        <v>41397</v>
      </c>
      <c r="B326">
        <v>140.30000000000001</v>
      </c>
      <c r="C326">
        <f>+VLOOKUP(A326,[1]TRM!$A:$B,2,FALSE)</f>
        <v>1836.34</v>
      </c>
      <c r="D326">
        <f>+B326*C326</f>
        <v>257638.50200000001</v>
      </c>
      <c r="E326" s="3">
        <f>+D326*93.09/0.453592/100</f>
        <v>528747.60029233329</v>
      </c>
      <c r="F326" s="3">
        <f>+VLOOKUP(A326,'[1]Precios Café FNC'!$A:$B,2,FALSE)</f>
        <v>522250</v>
      </c>
      <c r="G326" s="3">
        <f>+F326-E326</f>
        <v>-6497.6002923332853</v>
      </c>
      <c r="H326" s="4">
        <f t="shared" si="33"/>
        <v>1.552793775717265E-2</v>
      </c>
      <c r="I326" s="4">
        <f t="shared" si="33"/>
        <v>7.7182826821031725E-3</v>
      </c>
      <c r="J326" s="4">
        <f>+G326/G325-1</f>
        <v>1.6929921097569474</v>
      </c>
      <c r="K326" s="4">
        <f t="shared" si="34"/>
        <v>9.7157250809645213E-3</v>
      </c>
      <c r="L326" s="4">
        <f t="shared" si="35"/>
        <v>5.7562861821747191E-3</v>
      </c>
      <c r="O326" s="2">
        <v>41397</v>
      </c>
      <c r="P326">
        <f t="shared" si="30"/>
        <v>61.751760563380287</v>
      </c>
      <c r="Q326">
        <f t="shared" si="31"/>
        <v>94.525145416173359</v>
      </c>
      <c r="R326" s="5">
        <f t="shared" si="32"/>
        <v>56.671119916872712</v>
      </c>
    </row>
    <row r="327" spans="1:18" x14ac:dyDescent="0.3">
      <c r="A327" s="2">
        <v>41400</v>
      </c>
      <c r="B327">
        <v>141.35</v>
      </c>
      <c r="C327">
        <f>+VLOOKUP(A327,[1]TRM!$A:$B,2,FALSE)</f>
        <v>1835.88</v>
      </c>
      <c r="D327">
        <f>+B327*C327</f>
        <v>259501.63800000001</v>
      </c>
      <c r="E327" s="3">
        <f>+D327*93.09/0.453592/100</f>
        <v>532571.28612100752</v>
      </c>
      <c r="F327" s="3">
        <f>+VLOOKUP(A327,'[1]Precios Café FNC'!$A:$B,2,FALSE)</f>
        <v>523875</v>
      </c>
      <c r="G327" s="3">
        <f>+F327-E327</f>
        <v>-8696.2861210075207</v>
      </c>
      <c r="H327" s="4">
        <f t="shared" si="33"/>
        <v>7.2315899430279718E-3</v>
      </c>
      <c r="I327" s="4">
        <f t="shared" si="33"/>
        <v>3.11153662039243E-3</v>
      </c>
      <c r="J327" s="4">
        <f>+G327/G326-1</f>
        <v>0.33838428492878081</v>
      </c>
      <c r="K327" s="4">
        <f t="shared" si="34"/>
        <v>7.4839629365643923E-3</v>
      </c>
      <c r="L327" s="4">
        <f t="shared" si="35"/>
        <v>-2.5049827374001854E-4</v>
      </c>
      <c r="O327" s="2">
        <v>41400</v>
      </c>
      <c r="P327">
        <f t="shared" si="30"/>
        <v>62.213908450704224</v>
      </c>
      <c r="Q327">
        <f t="shared" si="31"/>
        <v>94.50146703042158</v>
      </c>
      <c r="R327" s="5">
        <f t="shared" si="32"/>
        <v>75.847736306056873</v>
      </c>
    </row>
    <row r="328" spans="1:18" x14ac:dyDescent="0.3">
      <c r="A328" s="2">
        <v>41401</v>
      </c>
      <c r="B328">
        <v>142.30000000000001</v>
      </c>
      <c r="C328">
        <f>+VLOOKUP(A328,[1]TRM!$A:$B,2,FALSE)</f>
        <v>1831.42</v>
      </c>
      <c r="D328">
        <f>+B328*C328</f>
        <v>260611.06600000002</v>
      </c>
      <c r="E328" s="3">
        <f>+D328*93.09/0.453592/100</f>
        <v>534848.14842281176</v>
      </c>
      <c r="F328" s="3">
        <f>+VLOOKUP(A328,'[1]Precios Café FNC'!$A:$B,2,FALSE)</f>
        <v>527000</v>
      </c>
      <c r="G328" s="3">
        <f>+F328-E328</f>
        <v>-7848.1484228117624</v>
      </c>
      <c r="H328" s="4">
        <f t="shared" si="33"/>
        <v>4.2752254226618991E-3</v>
      </c>
      <c r="I328" s="4">
        <f t="shared" si="33"/>
        <v>5.965163445478483E-3</v>
      </c>
      <c r="J328" s="4">
        <f>+G328/G327-1</f>
        <v>-9.752872506654553E-2</v>
      </c>
      <c r="K328" s="4">
        <f t="shared" si="34"/>
        <v>6.720905553590395E-3</v>
      </c>
      <c r="L328" s="4">
        <f t="shared" si="35"/>
        <v>-2.429352681003083E-3</v>
      </c>
      <c r="O328" s="2">
        <v>41401</v>
      </c>
      <c r="P328">
        <f t="shared" si="30"/>
        <v>62.632042253521135</v>
      </c>
      <c r="Q328">
        <f t="shared" si="31"/>
        <v>94.271889638132507</v>
      </c>
      <c r="R328" s="5">
        <f t="shared" si="32"/>
        <v>68.450403284943604</v>
      </c>
    </row>
    <row r="329" spans="1:18" x14ac:dyDescent="0.3">
      <c r="A329" s="2">
        <v>41402</v>
      </c>
      <c r="B329">
        <v>144.15</v>
      </c>
      <c r="C329">
        <f>+VLOOKUP(A329,[1]TRM!$A:$B,2,FALSE)</f>
        <v>1827.13</v>
      </c>
      <c r="D329">
        <f>+B329*C329</f>
        <v>263380.78950000001</v>
      </c>
      <c r="E329" s="3">
        <f>+D329*93.09/0.453592/100</f>
        <v>540532.41006355942</v>
      </c>
      <c r="F329" s="3">
        <f>+VLOOKUP(A329,'[1]Precios Café FNC'!$A:$B,2,FALSE)</f>
        <v>533625</v>
      </c>
      <c r="G329" s="3">
        <f>+F329-E329</f>
        <v>-6907.4100635594223</v>
      </c>
      <c r="H329" s="4">
        <f t="shared" si="33"/>
        <v>1.0627804653544626E-2</v>
      </c>
      <c r="I329" s="4">
        <f t="shared" si="33"/>
        <v>1.2571157495256058E-2</v>
      </c>
      <c r="J329" s="4">
        <f>+G329/G328-1</f>
        <v>-0.11986755455821274</v>
      </c>
      <c r="K329" s="4">
        <f t="shared" si="34"/>
        <v>1.3000702740688652E-2</v>
      </c>
      <c r="L329" s="4">
        <f t="shared" si="35"/>
        <v>-2.342444660427434E-3</v>
      </c>
      <c r="O329" s="2">
        <v>41402</v>
      </c>
      <c r="P329">
        <f t="shared" si="30"/>
        <v>63.446302816901415</v>
      </c>
      <c r="Q329">
        <f t="shared" si="31"/>
        <v>94.051062953621255</v>
      </c>
      <c r="R329" s="5">
        <f t="shared" si="32"/>
        <v>60.245420834653963</v>
      </c>
    </row>
    <row r="330" spans="1:18" x14ac:dyDescent="0.3">
      <c r="A330" s="2">
        <v>41403</v>
      </c>
      <c r="B330">
        <v>145.80000000000001</v>
      </c>
      <c r="C330">
        <f>+VLOOKUP(A330,[1]TRM!$A:$B,2,FALSE)</f>
        <v>1830.7</v>
      </c>
      <c r="D330">
        <f>+B330*C330</f>
        <v>266916.06000000006</v>
      </c>
      <c r="E330" s="3">
        <f>+D330*93.09/0.453592/100</f>
        <v>547787.79223178548</v>
      </c>
      <c r="F330" s="3">
        <f>+VLOOKUP(A330,'[1]Precios Café FNC'!$A:$B,2,FALSE)</f>
        <v>547250</v>
      </c>
      <c r="G330" s="3">
        <f>+F330-E330</f>
        <v>-537.79223178548273</v>
      </c>
      <c r="H330" s="4">
        <f t="shared" si="33"/>
        <v>1.34226589065638E-2</v>
      </c>
      <c r="I330" s="4">
        <f t="shared" si="33"/>
        <v>2.5532911688920024E-2</v>
      </c>
      <c r="J330" s="4">
        <f>+G330/G329-1</f>
        <v>-0.92214270951964361</v>
      </c>
      <c r="K330" s="4">
        <f t="shared" si="34"/>
        <v>1.144640998959412E-2</v>
      </c>
      <c r="L330" s="4">
        <f t="shared" si="35"/>
        <v>1.9538839600903302E-3</v>
      </c>
      <c r="O330" s="2">
        <v>41403</v>
      </c>
      <c r="P330">
        <f t="shared" si="30"/>
        <v>64.172535211267615</v>
      </c>
      <c r="Q330">
        <f t="shared" si="31"/>
        <v>94.234827816955786</v>
      </c>
      <c r="R330" s="5">
        <f t="shared" si="32"/>
        <v>4.6905452300349673</v>
      </c>
    </row>
    <row r="331" spans="1:18" x14ac:dyDescent="0.3">
      <c r="A331" s="2">
        <v>41404</v>
      </c>
      <c r="B331">
        <v>143.80000000000001</v>
      </c>
      <c r="C331">
        <f>+VLOOKUP(A331,[1]TRM!$A:$B,2,FALSE)</f>
        <v>1833.07</v>
      </c>
      <c r="D331">
        <f>+B331*C331</f>
        <v>263595.46600000001</v>
      </c>
      <c r="E331" s="3">
        <f>+D331*93.09/0.453592/100</f>
        <v>540972.9873970442</v>
      </c>
      <c r="F331" s="3">
        <f>+VLOOKUP(A331,'[1]Precios Café FNC'!$A:$B,2,FALSE)</f>
        <v>535625</v>
      </c>
      <c r="G331" s="3">
        <f>+F331-E331</f>
        <v>-5347.9873970441986</v>
      </c>
      <c r="H331" s="4">
        <f t="shared" si="33"/>
        <v>-1.2440592746648438E-2</v>
      </c>
      <c r="I331" s="4">
        <f t="shared" si="33"/>
        <v>-2.1242576518958445E-2</v>
      </c>
      <c r="J331" s="4">
        <f>+G331/G330-1</f>
        <v>8.9443373871146417</v>
      </c>
      <c r="K331" s="4">
        <f t="shared" si="34"/>
        <v>-1.3717421124828544E-2</v>
      </c>
      <c r="L331" s="4">
        <f t="shared" si="35"/>
        <v>1.2945867700879798E-3</v>
      </c>
      <c r="O331" s="2">
        <v>41404</v>
      </c>
      <c r="P331">
        <f t="shared" si="30"/>
        <v>63.292253521126774</v>
      </c>
      <c r="Q331">
        <f t="shared" si="31"/>
        <v>94.35682297832912</v>
      </c>
      <c r="R331" s="5">
        <f t="shared" si="32"/>
        <v>46.644364296988968</v>
      </c>
    </row>
    <row r="332" spans="1:18" x14ac:dyDescent="0.3">
      <c r="A332" s="2">
        <v>41407</v>
      </c>
      <c r="B332">
        <v>144.55000000000001</v>
      </c>
      <c r="C332">
        <f>+VLOOKUP(A332,[1]TRM!$A:$B,2,FALSE)</f>
        <v>1834.83</v>
      </c>
      <c r="D332">
        <f>+B332*C332</f>
        <v>265224.6765</v>
      </c>
      <c r="E332" s="3">
        <f>+D332*93.09/0.453592/100</f>
        <v>544316.59146071796</v>
      </c>
      <c r="F332" s="3">
        <f>+VLOOKUP(A332,'[1]Precios Café FNC'!$A:$B,2,FALSE)</f>
        <v>540500</v>
      </c>
      <c r="G332" s="3">
        <f>+F332-E332</f>
        <v>-3816.5914607179584</v>
      </c>
      <c r="H332" s="4">
        <f t="shared" si="33"/>
        <v>6.1807227746470961E-3</v>
      </c>
      <c r="I332" s="4">
        <f t="shared" si="33"/>
        <v>9.1015169194865742E-3</v>
      </c>
      <c r="J332" s="4">
        <f>+G332/G331-1</f>
        <v>-0.28634995235266147</v>
      </c>
      <c r="K332" s="4">
        <f t="shared" si="34"/>
        <v>5.215577190542442E-3</v>
      </c>
      <c r="L332" s="4">
        <f t="shared" si="35"/>
        <v>9.6013791071802856E-4</v>
      </c>
      <c r="O332" s="2">
        <v>41407</v>
      </c>
      <c r="P332">
        <f t="shared" si="30"/>
        <v>63.622359154929583</v>
      </c>
      <c r="Q332">
        <f t="shared" si="31"/>
        <v>94.447418541205536</v>
      </c>
      <c r="R332" s="5">
        <f t="shared" si="32"/>
        <v>33.287752803025995</v>
      </c>
    </row>
    <row r="333" spans="1:18" x14ac:dyDescent="0.3">
      <c r="A333" s="2">
        <v>41408</v>
      </c>
      <c r="B333">
        <v>141.65</v>
      </c>
      <c r="C333">
        <f>+VLOOKUP(A333,[1]TRM!$A:$B,2,FALSE)</f>
        <v>1834.83</v>
      </c>
      <c r="D333">
        <f>+B333*C333</f>
        <v>259903.66949999999</v>
      </c>
      <c r="E333" s="3">
        <f>+D333*93.09/0.453592/100</f>
        <v>533396.369286826</v>
      </c>
      <c r="F333" s="3">
        <f>+VLOOKUP(A333,'[1]Precios Café FNC'!$A:$B,2,FALSE)</f>
        <v>535625</v>
      </c>
      <c r="G333" s="3">
        <f>+F333-E333</f>
        <v>2228.6307131740032</v>
      </c>
      <c r="H333" s="4">
        <f t="shared" si="33"/>
        <v>-2.006226219301277E-2</v>
      </c>
      <c r="I333" s="4">
        <f t="shared" si="33"/>
        <v>-9.0194264569842808E-3</v>
      </c>
      <c r="J333" s="4">
        <f>+G333/G332-1</f>
        <v>-1.5839322170350305</v>
      </c>
      <c r="K333" s="4">
        <f t="shared" si="34"/>
        <v>-2.0062262193012881E-2</v>
      </c>
      <c r="L333" s="4">
        <f t="shared" si="35"/>
        <v>0</v>
      </c>
      <c r="O333" s="2">
        <v>41408</v>
      </c>
      <c r="P333">
        <f t="shared" si="30"/>
        <v>62.345950704225359</v>
      </c>
      <c r="Q333">
        <f t="shared" si="31"/>
        <v>94.447418541205536</v>
      </c>
      <c r="R333" s="5">
        <f t="shared" si="32"/>
        <v>-19.437791294385022</v>
      </c>
    </row>
    <row r="334" spans="1:18" x14ac:dyDescent="0.3">
      <c r="A334" s="2">
        <v>41409</v>
      </c>
      <c r="B334">
        <v>138</v>
      </c>
      <c r="C334">
        <f>+VLOOKUP(A334,[1]TRM!$A:$B,2,FALSE)</f>
        <v>1838.63</v>
      </c>
      <c r="D334">
        <f>+B334*C334</f>
        <v>253730.94</v>
      </c>
      <c r="E334" s="3">
        <f>+D334*93.09/0.453592/100</f>
        <v>520728.16991040413</v>
      </c>
      <c r="F334" s="3">
        <f>+VLOOKUP(A334,'[1]Precios Café FNC'!$A:$B,2,FALSE)</f>
        <v>524125</v>
      </c>
      <c r="G334" s="3">
        <f>+F334-E334</f>
        <v>3396.8300895958673</v>
      </c>
      <c r="H334" s="4">
        <f t="shared" si="33"/>
        <v>-2.3750066753097321E-2</v>
      </c>
      <c r="I334" s="4">
        <f t="shared" si="33"/>
        <v>-2.1470245040840163E-2</v>
      </c>
      <c r="J334" s="4">
        <f>+G334/G333-1</f>
        <v>0.52417808366201735</v>
      </c>
      <c r="K334" s="4">
        <f t="shared" si="34"/>
        <v>-2.576773738086835E-2</v>
      </c>
      <c r="L334" s="4">
        <f t="shared" si="35"/>
        <v>2.071036553795258E-3</v>
      </c>
      <c r="O334" s="2">
        <v>41409</v>
      </c>
      <c r="P334">
        <f t="shared" si="30"/>
        <v>60.739436619718312</v>
      </c>
      <c r="Q334">
        <f t="shared" si="31"/>
        <v>94.643022597415978</v>
      </c>
      <c r="R334" s="5">
        <f t="shared" si="32"/>
        <v>-29.626655485698006</v>
      </c>
    </row>
    <row r="335" spans="1:18" x14ac:dyDescent="0.3">
      <c r="A335" s="2">
        <v>41410</v>
      </c>
      <c r="B335">
        <v>138.35</v>
      </c>
      <c r="C335">
        <f>+VLOOKUP(A335,[1]TRM!$A:$B,2,FALSE)</f>
        <v>1843.75</v>
      </c>
      <c r="D335">
        <f>+B335*C335</f>
        <v>255082.8125</v>
      </c>
      <c r="E335" s="3">
        <f>+D335*93.09/0.453592/100</f>
        <v>523502.59739203955</v>
      </c>
      <c r="F335" s="3">
        <f>+VLOOKUP(A335,'[1]Precios Café FNC'!$A:$B,2,FALSE)</f>
        <v>520000</v>
      </c>
      <c r="G335" s="3">
        <f>+F335-E335</f>
        <v>-3502.5973920395481</v>
      </c>
      <c r="H335" s="4">
        <f t="shared" si="33"/>
        <v>5.3279765565839021E-3</v>
      </c>
      <c r="I335" s="4">
        <f t="shared" si="33"/>
        <v>-7.8702599570713572E-3</v>
      </c>
      <c r="J335" s="4">
        <f>+G335/G334-1</f>
        <v>-2.0311370600394865</v>
      </c>
      <c r="K335" s="4">
        <f t="shared" si="34"/>
        <v>2.5362318840578268E-3</v>
      </c>
      <c r="L335" s="4">
        <f t="shared" si="35"/>
        <v>2.7846820730652588E-3</v>
      </c>
      <c r="O335" s="2">
        <v>41410</v>
      </c>
      <c r="P335">
        <f t="shared" si="30"/>
        <v>60.89348591549296</v>
      </c>
      <c r="Q335">
        <f t="shared" si="31"/>
        <v>94.906573325783711</v>
      </c>
      <c r="R335" s="5">
        <f t="shared" si="32"/>
        <v>30.549142436325365</v>
      </c>
    </row>
    <row r="336" spans="1:18" x14ac:dyDescent="0.3">
      <c r="A336" s="2">
        <v>41411</v>
      </c>
      <c r="B336">
        <v>135.6</v>
      </c>
      <c r="C336">
        <f>+VLOOKUP(A336,[1]TRM!$A:$B,2,FALSE)</f>
        <v>1838.82</v>
      </c>
      <c r="D336">
        <f>+B336*C336</f>
        <v>249343.99199999997</v>
      </c>
      <c r="E336" s="3">
        <f>+D336*93.09/0.453592/100</f>
        <v>511724.90289246716</v>
      </c>
      <c r="F336" s="3">
        <f>+VLOOKUP(A336,'[1]Precios Café FNC'!$A:$B,2,FALSE)</f>
        <v>509625</v>
      </c>
      <c r="G336" s="3">
        <f>+F336-E336</f>
        <v>-2099.9028924671584</v>
      </c>
      <c r="H336" s="4">
        <f t="shared" si="33"/>
        <v>-2.2497872137112518E-2</v>
      </c>
      <c r="I336" s="4">
        <f t="shared" si="33"/>
        <v>-1.9951923076923062E-2</v>
      </c>
      <c r="J336" s="4">
        <f>+G336/G335-1</f>
        <v>-0.40047266144842486</v>
      </c>
      <c r="K336" s="4">
        <f t="shared" si="34"/>
        <v>-1.9877123238164041E-2</v>
      </c>
      <c r="L336" s="4">
        <f t="shared" si="35"/>
        <v>-2.6738983050847986E-3</v>
      </c>
      <c r="O336" s="2">
        <v>41411</v>
      </c>
      <c r="P336">
        <f t="shared" si="30"/>
        <v>59.683098591549296</v>
      </c>
      <c r="Q336">
        <f t="shared" si="31"/>
        <v>94.652802800226482</v>
      </c>
      <c r="R336" s="5">
        <f t="shared" si="32"/>
        <v>18.315046059883127</v>
      </c>
    </row>
    <row r="337" spans="1:18" x14ac:dyDescent="0.3">
      <c r="A337" s="2">
        <v>41414</v>
      </c>
      <c r="B337">
        <v>133.85</v>
      </c>
      <c r="C337">
        <f>+VLOOKUP(A337,[1]TRM!$A:$B,2,FALSE)</f>
        <v>1841.35</v>
      </c>
      <c r="D337">
        <f>+B337*C337</f>
        <v>246464.69749999998</v>
      </c>
      <c r="E337" s="3">
        <f>+D337*93.09/0.453592/100</f>
        <v>505815.77034592762</v>
      </c>
      <c r="F337" s="3">
        <f>+VLOOKUP(A337,'[1]Precios Café FNC'!$A:$B,2,FALSE)</f>
        <v>503125</v>
      </c>
      <c r="G337" s="3">
        <f>+F337-E337</f>
        <v>-2690.7703459276236</v>
      </c>
      <c r="H337" s="4">
        <f t="shared" si="33"/>
        <v>-1.1547478954295198E-2</v>
      </c>
      <c r="I337" s="4">
        <f t="shared" si="33"/>
        <v>-1.2754476330635311E-2</v>
      </c>
      <c r="J337" s="4">
        <f>+G337/G336-1</f>
        <v>0.28137846544239964</v>
      </c>
      <c r="K337" s="4">
        <f t="shared" si="34"/>
        <v>-1.2905604719763986E-2</v>
      </c>
      <c r="L337" s="4">
        <f t="shared" si="35"/>
        <v>1.3758823593390535E-3</v>
      </c>
      <c r="O337" s="2">
        <v>41414</v>
      </c>
      <c r="P337">
        <f t="shared" si="30"/>
        <v>58.912852112676063</v>
      </c>
      <c r="Q337">
        <f t="shared" si="31"/>
        <v>94.783033921861318</v>
      </c>
      <c r="R337" s="5">
        <f t="shared" si="32"/>
        <v>23.468505614719909</v>
      </c>
    </row>
    <row r="338" spans="1:18" x14ac:dyDescent="0.3">
      <c r="A338" s="2">
        <v>41417</v>
      </c>
      <c r="B338">
        <v>130.05000000000001</v>
      </c>
      <c r="C338">
        <f>+VLOOKUP(A338,[1]TRM!$A:$B,2,FALSE)</f>
        <v>1850.55</v>
      </c>
      <c r="D338">
        <f>+B338*C338</f>
        <v>240664.02750000003</v>
      </c>
      <c r="E338" s="3">
        <f>+D338*93.09/0.453592/100</f>
        <v>493911.14305311831</v>
      </c>
      <c r="F338" s="3">
        <f>+VLOOKUP(A338,'[1]Precios Café FNC'!$A:$B,2,FALSE)</f>
        <v>492250</v>
      </c>
      <c r="G338" s="3">
        <f>+F338-E338</f>
        <v>-1661.1430531183141</v>
      </c>
      <c r="H338" s="4">
        <f t="shared" si="33"/>
        <v>-2.3535500454380354E-2</v>
      </c>
      <c r="I338" s="4">
        <f t="shared" si="33"/>
        <v>-2.1614906832298164E-2</v>
      </c>
      <c r="J338" s="4">
        <f>+G338/G337-1</f>
        <v>-0.38265149397369058</v>
      </c>
      <c r="K338" s="4">
        <f t="shared" si="34"/>
        <v>-2.8389988793425358E-2</v>
      </c>
      <c r="L338" s="4">
        <f t="shared" si="35"/>
        <v>4.9963342113124032E-3</v>
      </c>
      <c r="O338" s="2">
        <v>41417</v>
      </c>
      <c r="P338">
        <f t="shared" si="30"/>
        <v>57.240316901408463</v>
      </c>
      <c r="Q338">
        <f t="shared" si="31"/>
        <v>95.256601636897102</v>
      </c>
      <c r="R338" s="5">
        <f t="shared" si="32"/>
        <v>14.488246879917391</v>
      </c>
    </row>
    <row r="339" spans="1:18" x14ac:dyDescent="0.3">
      <c r="A339" s="2">
        <v>41418</v>
      </c>
      <c r="B339">
        <v>127.25</v>
      </c>
      <c r="C339">
        <f>+VLOOKUP(A339,[1]TRM!$A:$B,2,FALSE)</f>
        <v>1864.02</v>
      </c>
      <c r="D339">
        <f>+B339*C339</f>
        <v>237196.54499999998</v>
      </c>
      <c r="E339" s="3">
        <f>+D339*93.09/0.453592/100</f>
        <v>486794.88117184601</v>
      </c>
      <c r="F339" s="3">
        <f>+VLOOKUP(A339,'[1]Precios Café FNC'!$A:$B,2,FALSE)</f>
        <v>484375</v>
      </c>
      <c r="G339" s="3">
        <f>+F339-E339</f>
        <v>-2419.8811718460056</v>
      </c>
      <c r="H339" s="4">
        <f t="shared" si="33"/>
        <v>-1.4407980021027722E-2</v>
      </c>
      <c r="I339" s="4">
        <f t="shared" si="33"/>
        <v>-1.5997968511935023E-2</v>
      </c>
      <c r="J339" s="4">
        <f>+G339/G338-1</f>
        <v>0.45675663953407319</v>
      </c>
      <c r="K339" s="4">
        <f t="shared" si="34"/>
        <v>-2.1530180699731005E-2</v>
      </c>
      <c r="L339" s="4">
        <f t="shared" si="35"/>
        <v>7.2789170787064261E-3</v>
      </c>
      <c r="O339" s="2">
        <v>41418</v>
      </c>
      <c r="P339">
        <f t="shared" si="30"/>
        <v>56.007922535211272</v>
      </c>
      <c r="Q339">
        <f t="shared" si="31"/>
        <v>95.949966541411442</v>
      </c>
      <c r="R339" s="5">
        <f t="shared" si="32"/>
        <v>21.105849837528474</v>
      </c>
    </row>
    <row r="340" spans="1:18" x14ac:dyDescent="0.3">
      <c r="A340" s="2">
        <v>41422</v>
      </c>
      <c r="B340">
        <v>126.45</v>
      </c>
      <c r="C340">
        <f>+VLOOKUP(A340,[1]TRM!$A:$B,2,FALSE)</f>
        <v>1874.1</v>
      </c>
      <c r="D340">
        <f>+B340*C340</f>
        <v>236979.94500000001</v>
      </c>
      <c r="E340" s="3">
        <f>+D340*93.09/0.453592/100</f>
        <v>486350.35626840865</v>
      </c>
      <c r="F340" s="3">
        <f>+VLOOKUP(A340,'[1]Precios Café FNC'!$A:$B,2,FALSE)</f>
        <v>487250</v>
      </c>
      <c r="G340" s="3">
        <f>+F340-E340</f>
        <v>899.64373159134993</v>
      </c>
      <c r="H340" s="4">
        <f t="shared" si="33"/>
        <v>-9.1316675797259439E-4</v>
      </c>
      <c r="I340" s="4">
        <f t="shared" si="33"/>
        <v>5.9354838709677615E-3</v>
      </c>
      <c r="J340" s="4">
        <f>+G340/G339-1</f>
        <v>-1.3717718630394802</v>
      </c>
      <c r="K340" s="4">
        <f t="shared" si="34"/>
        <v>-6.2868369351669617E-3</v>
      </c>
      <c r="L340" s="4">
        <f t="shared" si="35"/>
        <v>5.4076672997069863E-3</v>
      </c>
      <c r="O340" s="2">
        <v>41422</v>
      </c>
      <c r="P340">
        <f t="shared" si="30"/>
        <v>55.655809859154935</v>
      </c>
      <c r="Q340">
        <f t="shared" si="31"/>
        <v>96.468832037885406</v>
      </c>
      <c r="R340" s="5">
        <f t="shared" si="32"/>
        <v>-7.8465611151294716</v>
      </c>
    </row>
    <row r="341" spans="1:18" x14ac:dyDescent="0.3">
      <c r="A341" s="2">
        <v>41423</v>
      </c>
      <c r="B341">
        <v>127.6</v>
      </c>
      <c r="C341">
        <f>+VLOOKUP(A341,[1]TRM!$A:$B,2,FALSE)</f>
        <v>1897.1</v>
      </c>
      <c r="D341">
        <f>+B341*C341</f>
        <v>242069.96</v>
      </c>
      <c r="E341" s="3">
        <f>+D341*93.09/0.453592/100</f>
        <v>496796.51705497451</v>
      </c>
      <c r="F341" s="3">
        <f>+VLOOKUP(A341,'[1]Precios Café FNC'!$A:$B,2,FALSE)</f>
        <v>489750</v>
      </c>
      <c r="G341" s="3">
        <f>+F341-E341</f>
        <v>-7046.5170549745089</v>
      </c>
      <c r="H341" s="4">
        <f t="shared" si="33"/>
        <v>2.1478674070921855E-2</v>
      </c>
      <c r="I341" s="4">
        <f t="shared" si="33"/>
        <v>5.1308363263211643E-3</v>
      </c>
      <c r="J341" s="4">
        <f>+G341/G340-1</f>
        <v>-8.832563944518526</v>
      </c>
      <c r="K341" s="4">
        <f t="shared" si="34"/>
        <v>9.0945037564253983E-3</v>
      </c>
      <c r="L341" s="4">
        <f t="shared" si="35"/>
        <v>1.2272557494263925E-2</v>
      </c>
      <c r="O341" s="2">
        <v>41423</v>
      </c>
      <c r="P341">
        <f t="shared" si="30"/>
        <v>56.161971830985912</v>
      </c>
      <c r="Q341">
        <f t="shared" si="31"/>
        <v>97.652751325474853</v>
      </c>
      <c r="R341" s="5">
        <f t="shared" si="32"/>
        <v>61.458691678824174</v>
      </c>
    </row>
    <row r="342" spans="1:18" x14ac:dyDescent="0.3">
      <c r="A342" s="2">
        <v>41424</v>
      </c>
      <c r="B342">
        <v>125.85</v>
      </c>
      <c r="C342">
        <f>+VLOOKUP(A342,[1]TRM!$A:$B,2,FALSE)</f>
        <v>1894.13</v>
      </c>
      <c r="D342">
        <f>+B342*C342</f>
        <v>238376.2605</v>
      </c>
      <c r="E342" s="3">
        <f>+D342*93.09/0.453592/100</f>
        <v>489215.99344664364</v>
      </c>
      <c r="F342" s="3">
        <f>+VLOOKUP(A342,'[1]Precios Café FNC'!$A:$B,2,FALSE)</f>
        <v>482500</v>
      </c>
      <c r="G342" s="3">
        <f>+F342-E342</f>
        <v>-6715.9934466436389</v>
      </c>
      <c r="H342" s="4">
        <f t="shared" si="33"/>
        <v>-1.5258809891157132E-2</v>
      </c>
      <c r="I342" s="4">
        <f t="shared" si="33"/>
        <v>-1.4803471158754467E-2</v>
      </c>
      <c r="J342" s="4">
        <f>+G342/G341-1</f>
        <v>-4.6905954495283009E-2</v>
      </c>
      <c r="K342" s="4">
        <f t="shared" si="34"/>
        <v>-1.3714733542319779E-2</v>
      </c>
      <c r="L342" s="4">
        <f t="shared" si="35"/>
        <v>-1.5655474144745662E-3</v>
      </c>
      <c r="O342" s="2">
        <v>41424</v>
      </c>
      <c r="P342">
        <f t="shared" si="30"/>
        <v>55.391725352112672</v>
      </c>
      <c r="Q342">
        <f t="shared" si="31"/>
        <v>97.49987131312092</v>
      </c>
      <c r="R342" s="5">
        <f t="shared" si="32"/>
        <v>58.575913083597605</v>
      </c>
    </row>
    <row r="343" spans="1:18" x14ac:dyDescent="0.3">
      <c r="A343" s="2">
        <v>41425</v>
      </c>
      <c r="B343">
        <v>127.05</v>
      </c>
      <c r="C343">
        <f>+VLOOKUP(A343,[1]TRM!$A:$B,2,FALSE)</f>
        <v>1891.48</v>
      </c>
      <c r="D343">
        <f>+B343*C343</f>
        <v>240312.53399999999</v>
      </c>
      <c r="E343" s="3">
        <f>+D343*93.09/0.453592/100</f>
        <v>493189.77826019854</v>
      </c>
      <c r="F343" s="3">
        <f>+VLOOKUP(A343,'[1]Precios Café FNC'!$A:$B,2,FALSE)</f>
        <v>490500</v>
      </c>
      <c r="G343" s="3">
        <f>+F343-E343</f>
        <v>-2689.7782601985382</v>
      </c>
      <c r="H343" s="4">
        <f t="shared" si="33"/>
        <v>8.1227614525818392E-3</v>
      </c>
      <c r="I343" s="4">
        <f t="shared" si="33"/>
        <v>1.6580310880829119E-2</v>
      </c>
      <c r="J343" s="4">
        <f>+G343/G342-1</f>
        <v>-0.59949659248956344</v>
      </c>
      <c r="K343" s="4">
        <f t="shared" si="34"/>
        <v>9.5351609058402786E-3</v>
      </c>
      <c r="L343" s="4">
        <f t="shared" si="35"/>
        <v>-1.3990591986823286E-3</v>
      </c>
      <c r="O343" s="2">
        <v>41425</v>
      </c>
      <c r="P343">
        <f t="shared" si="30"/>
        <v>55.919894366197184</v>
      </c>
      <c r="Q343">
        <f t="shared" si="31"/>
        <v>97.363463221289962</v>
      </c>
      <c r="R343" s="5">
        <f t="shared" si="32"/>
        <v>23.459852788016004</v>
      </c>
    </row>
    <row r="344" spans="1:18" x14ac:dyDescent="0.3">
      <c r="A344" s="2">
        <v>41428</v>
      </c>
      <c r="B344">
        <v>129</v>
      </c>
      <c r="C344">
        <f>+VLOOKUP(A344,[1]TRM!$A:$B,2,FALSE)</f>
        <v>1907.76</v>
      </c>
      <c r="D344">
        <f>+B344*C344</f>
        <v>246101.04</v>
      </c>
      <c r="E344" s="3">
        <f>+D344*93.09/0.453592/100</f>
        <v>505069.44155981584</v>
      </c>
      <c r="F344" s="3">
        <f>+VLOOKUP(A344,'[1]Precios Café FNC'!$A:$B,2,FALSE)</f>
        <v>498000</v>
      </c>
      <c r="G344" s="3">
        <f>+F344-E344</f>
        <v>-7069.4415598158375</v>
      </c>
      <c r="H344" s="4">
        <f t="shared" si="33"/>
        <v>2.4087407775409631E-2</v>
      </c>
      <c r="I344" s="4">
        <f t="shared" si="33"/>
        <v>1.5290519877675823E-2</v>
      </c>
      <c r="J344" s="4">
        <f>+G344/G343-1</f>
        <v>1.628261840176382</v>
      </c>
      <c r="K344" s="4">
        <f t="shared" si="34"/>
        <v>1.5348288075560879E-2</v>
      </c>
      <c r="L344" s="4">
        <f t="shared" si="35"/>
        <v>8.6070167276417475E-3</v>
      </c>
      <c r="O344" s="2">
        <v>41428</v>
      </c>
      <c r="P344">
        <f t="shared" si="30"/>
        <v>56.778169014084511</v>
      </c>
      <c r="Q344">
        <f t="shared" si="31"/>
        <v>98.201472177896747</v>
      </c>
      <c r="R344" s="5">
        <f t="shared" si="32"/>
        <v>61.658635858897966</v>
      </c>
    </row>
    <row r="345" spans="1:18" x14ac:dyDescent="0.3">
      <c r="A345" s="2">
        <v>41429</v>
      </c>
      <c r="B345">
        <v>127.65</v>
      </c>
      <c r="C345">
        <f>+VLOOKUP(A345,[1]TRM!$A:$B,2,FALSE)</f>
        <v>1907.76</v>
      </c>
      <c r="D345">
        <f>+B345*C345</f>
        <v>243525.56400000001</v>
      </c>
      <c r="E345" s="3">
        <f>+D345*93.09/0.453592/100</f>
        <v>499783.83112488763</v>
      </c>
      <c r="F345" s="3">
        <f>+VLOOKUP(A345,'[1]Precios Café FNC'!$A:$B,2,FALSE)</f>
        <v>490250</v>
      </c>
      <c r="G345" s="3">
        <f>+F345-E345</f>
        <v>-9533.8311248876271</v>
      </c>
      <c r="H345" s="4">
        <f t="shared" si="33"/>
        <v>-1.0465116279069542E-2</v>
      </c>
      <c r="I345" s="4">
        <f t="shared" si="33"/>
        <v>-1.5562248995983907E-2</v>
      </c>
      <c r="J345" s="4">
        <f>+G345/G344-1</f>
        <v>0.34859748739983765</v>
      </c>
      <c r="K345" s="4">
        <f t="shared" si="34"/>
        <v>-1.0465116279069764E-2</v>
      </c>
      <c r="L345" s="4">
        <f t="shared" si="35"/>
        <v>0</v>
      </c>
      <c r="O345" s="2">
        <v>41429</v>
      </c>
      <c r="P345">
        <f t="shared" si="30"/>
        <v>56.18397887323944</v>
      </c>
      <c r="Q345">
        <f t="shared" si="31"/>
        <v>98.201472177896747</v>
      </c>
      <c r="R345" s="5">
        <f t="shared" si="32"/>
        <v>83.152681395811328</v>
      </c>
    </row>
    <row r="346" spans="1:18" x14ac:dyDescent="0.3">
      <c r="A346" s="2">
        <v>41430</v>
      </c>
      <c r="B346">
        <v>127.45</v>
      </c>
      <c r="C346">
        <f>+VLOOKUP(A346,[1]TRM!$A:$B,2,FALSE)</f>
        <v>1894.4</v>
      </c>
      <c r="D346">
        <f>+B346*C346</f>
        <v>241441.28000000003</v>
      </c>
      <c r="E346" s="3">
        <f>+D346*93.09/0.453592/100</f>
        <v>495506.28660117468</v>
      </c>
      <c r="F346" s="3">
        <f>+VLOOKUP(A346,'[1]Precios Café FNC'!$A:$B,2,FALSE)</f>
        <v>491375</v>
      </c>
      <c r="G346" s="3">
        <f>+F346-E346</f>
        <v>-4131.286601174681</v>
      </c>
      <c r="H346" s="4">
        <f t="shared" si="33"/>
        <v>-8.5587893351517508E-3</v>
      </c>
      <c r="I346" s="4">
        <f t="shared" si="33"/>
        <v>2.2947475777663762E-3</v>
      </c>
      <c r="J346" s="4">
        <f>+G346/G345-1</f>
        <v>-0.56667088528659293</v>
      </c>
      <c r="K346" s="4">
        <f t="shared" si="34"/>
        <v>-1.5667841754798406E-3</v>
      </c>
      <c r="L346" s="4">
        <f t="shared" si="35"/>
        <v>-7.0029773137081364E-3</v>
      </c>
      <c r="O346" s="2">
        <v>41430</v>
      </c>
      <c r="P346">
        <f t="shared" si="30"/>
        <v>56.095950704225359</v>
      </c>
      <c r="Q346">
        <f t="shared" si="31"/>
        <v>97.513769496062181</v>
      </c>
      <c r="R346" s="5">
        <f t="shared" si="32"/>
        <v>36.032477815292914</v>
      </c>
    </row>
    <row r="347" spans="1:18" x14ac:dyDescent="0.3">
      <c r="A347" s="2">
        <v>41431</v>
      </c>
      <c r="B347">
        <v>129.44999999999999</v>
      </c>
      <c r="C347">
        <f>+VLOOKUP(A347,[1]TRM!$A:$B,2,FALSE)</f>
        <v>1899.08</v>
      </c>
      <c r="D347">
        <f>+B347*C347</f>
        <v>245835.90599999996</v>
      </c>
      <c r="E347" s="3">
        <f>+D347*93.09/0.453592/100</f>
        <v>504525.31106236437</v>
      </c>
      <c r="F347" s="3">
        <f>+VLOOKUP(A347,'[1]Precios Café FNC'!$A:$B,2,FALSE)</f>
        <v>498500</v>
      </c>
      <c r="G347" s="3">
        <f>+F347-E347</f>
        <v>-6025.3110623643734</v>
      </c>
      <c r="H347" s="4">
        <f t="shared" si="33"/>
        <v>1.8201634782585518E-2</v>
      </c>
      <c r="I347" s="4">
        <f t="shared" si="33"/>
        <v>1.45001271940981E-2</v>
      </c>
      <c r="J347" s="4">
        <f>+G347/G346-1</f>
        <v>0.45845874276820919</v>
      </c>
      <c r="K347" s="4">
        <f t="shared" si="34"/>
        <v>1.5692428403295322E-2</v>
      </c>
      <c r="L347" s="4">
        <f t="shared" si="35"/>
        <v>2.4704391891892108E-3</v>
      </c>
      <c r="O347" s="2">
        <v>41431</v>
      </c>
      <c r="P347">
        <f t="shared" si="30"/>
        <v>56.9762323943662</v>
      </c>
      <c r="Q347">
        <f t="shared" si="31"/>
        <v>97.754671333710803</v>
      </c>
      <c r="R347" s="5">
        <f t="shared" si="32"/>
        <v>52.551882293315487</v>
      </c>
    </row>
    <row r="348" spans="1:18" x14ac:dyDescent="0.3">
      <c r="A348" s="2">
        <v>41432</v>
      </c>
      <c r="B348">
        <v>126.95</v>
      </c>
      <c r="C348">
        <f>+VLOOKUP(A348,[1]TRM!$A:$B,2,FALSE)</f>
        <v>1907.88</v>
      </c>
      <c r="D348">
        <f>+B348*C348</f>
        <v>242205.36600000001</v>
      </c>
      <c r="E348" s="3">
        <f>+D348*93.09/0.453592/100</f>
        <v>497074.408740454</v>
      </c>
      <c r="F348" s="3">
        <f>+VLOOKUP(A348,'[1]Precios Café FNC'!$A:$B,2,FALSE)</f>
        <v>484375</v>
      </c>
      <c r="G348" s="3">
        <f>+F348-E348</f>
        <v>-12699.408740454004</v>
      </c>
      <c r="H348" s="4">
        <f t="shared" si="33"/>
        <v>-1.4768143755208629E-2</v>
      </c>
      <c r="I348" s="4">
        <f t="shared" si="33"/>
        <v>-2.8335005015045156E-2</v>
      </c>
      <c r="J348" s="4">
        <f>+G348/G347-1</f>
        <v>1.1076768666397565</v>
      </c>
      <c r="K348" s="4">
        <f t="shared" si="34"/>
        <v>-1.9312475859405098E-2</v>
      </c>
      <c r="L348" s="4">
        <f t="shared" si="35"/>
        <v>4.6338226930935367E-3</v>
      </c>
      <c r="O348" s="2">
        <v>41432</v>
      </c>
      <c r="P348">
        <f t="shared" si="30"/>
        <v>55.875880281690151</v>
      </c>
      <c r="Q348">
        <f t="shared" si="31"/>
        <v>98.207649148092869</v>
      </c>
      <c r="R348" s="5">
        <f t="shared" si="32"/>
        <v>110.76238660799649</v>
      </c>
    </row>
    <row r="349" spans="1:18" x14ac:dyDescent="0.3">
      <c r="A349" s="2">
        <v>41435</v>
      </c>
      <c r="B349">
        <v>128.75</v>
      </c>
      <c r="C349">
        <f>+VLOOKUP(A349,[1]TRM!$A:$B,2,FALSE)</f>
        <v>1898.8</v>
      </c>
      <c r="D349">
        <f>+B349*C349</f>
        <v>244470.5</v>
      </c>
      <c r="E349" s="3">
        <f>+D349*93.09/0.453592/100</f>
        <v>501723.10898340365</v>
      </c>
      <c r="F349" s="3">
        <f>+VLOOKUP(A349,'[1]Precios Café FNC'!$A:$B,2,FALSE)</f>
        <v>492125</v>
      </c>
      <c r="G349" s="3">
        <f>+F349-E349</f>
        <v>-9598.1089834036538</v>
      </c>
      <c r="H349" s="4">
        <f t="shared" si="33"/>
        <v>9.3521214554759258E-3</v>
      </c>
      <c r="I349" s="4">
        <f t="shared" si="33"/>
        <v>1.6000000000000014E-2</v>
      </c>
      <c r="J349" s="4">
        <f>+G349/G348-1</f>
        <v>-0.24420820058898884</v>
      </c>
      <c r="K349" s="4">
        <f t="shared" si="34"/>
        <v>1.4178810555336652E-2</v>
      </c>
      <c r="L349" s="4">
        <f t="shared" si="35"/>
        <v>-4.7592091745812803E-3</v>
      </c>
      <c r="O349" s="2">
        <v>41435</v>
      </c>
      <c r="P349">
        <f t="shared" si="30"/>
        <v>56.668133802816897</v>
      </c>
      <c r="Q349">
        <f t="shared" si="31"/>
        <v>97.740258403253193</v>
      </c>
      <c r="R349" s="5">
        <f t="shared" si="32"/>
        <v>83.713303481515737</v>
      </c>
    </row>
    <row r="350" spans="1:18" x14ac:dyDescent="0.3">
      <c r="A350" s="2">
        <v>41436</v>
      </c>
      <c r="B350">
        <v>127.7</v>
      </c>
      <c r="C350">
        <f>+VLOOKUP(A350,[1]TRM!$A:$B,2,FALSE)</f>
        <v>1898.8</v>
      </c>
      <c r="D350">
        <f>+B350*C350</f>
        <v>242476.76</v>
      </c>
      <c r="E350" s="3">
        <f>+D350*93.09/0.453592/100</f>
        <v>497631.38654120895</v>
      </c>
      <c r="F350" s="3">
        <f>+VLOOKUP(A350,'[1]Precios Café FNC'!$A:$B,2,FALSE)</f>
        <v>491750</v>
      </c>
      <c r="G350" s="3">
        <f>+F350-E350</f>
        <v>-5881.3865412089508</v>
      </c>
      <c r="H350" s="4">
        <f t="shared" si="33"/>
        <v>-8.155339805825168E-3</v>
      </c>
      <c r="I350" s="4">
        <f t="shared" si="33"/>
        <v>-7.620015240030753E-4</v>
      </c>
      <c r="J350" s="4">
        <f>+G350/G349-1</f>
        <v>-0.38723486559919118</v>
      </c>
      <c r="K350" s="4">
        <f t="shared" si="34"/>
        <v>-8.155339805825168E-3</v>
      </c>
      <c r="L350" s="4">
        <f t="shared" si="35"/>
        <v>0</v>
      </c>
      <c r="O350" s="2">
        <v>41436</v>
      </c>
      <c r="P350">
        <f t="shared" si="30"/>
        <v>56.20598591549296</v>
      </c>
      <c r="Q350">
        <f t="shared" si="31"/>
        <v>97.740258403253193</v>
      </c>
      <c r="R350" s="5">
        <f t="shared" si="32"/>
        <v>51.296593658986701</v>
      </c>
    </row>
    <row r="351" spans="1:18" x14ac:dyDescent="0.3">
      <c r="A351" s="2">
        <v>41437</v>
      </c>
      <c r="B351">
        <v>122.75</v>
      </c>
      <c r="C351">
        <f>+VLOOKUP(A351,[1]TRM!$A:$B,2,FALSE)</f>
        <v>1907.12</v>
      </c>
      <c r="D351">
        <f>+B351*C351</f>
        <v>234098.97999999998</v>
      </c>
      <c r="E351" s="3">
        <f>+D351*93.09/0.453592/100</f>
        <v>480437.79537998908</v>
      </c>
      <c r="F351" s="3">
        <f>+VLOOKUP(A351,'[1]Precios Café FNC'!$A:$B,2,FALSE)</f>
        <v>470375</v>
      </c>
      <c r="G351" s="3">
        <f>+F351-E351</f>
        <v>-10062.795379989082</v>
      </c>
      <c r="H351" s="4">
        <f t="shared" si="33"/>
        <v>-3.4550857574969451E-2</v>
      </c>
      <c r="I351" s="4">
        <f t="shared" si="33"/>
        <v>-4.3467208947636005E-2</v>
      </c>
      <c r="J351" s="4">
        <f>+G351/G350-1</f>
        <v>0.71095630417799738</v>
      </c>
      <c r="K351" s="4">
        <f t="shared" si="34"/>
        <v>-3.8762725137039933E-2</v>
      </c>
      <c r="L351" s="4">
        <f t="shared" si="35"/>
        <v>4.3817147672213785E-3</v>
      </c>
      <c r="O351" s="2">
        <v>41437</v>
      </c>
      <c r="P351">
        <f t="shared" si="30"/>
        <v>54.027288732394375</v>
      </c>
      <c r="Q351">
        <f t="shared" si="31"/>
        <v>98.16852833685077</v>
      </c>
      <c r="R351" s="5">
        <f t="shared" si="32"/>
        <v>87.766230303700382</v>
      </c>
    </row>
    <row r="352" spans="1:18" x14ac:dyDescent="0.3">
      <c r="A352" s="2">
        <v>41438</v>
      </c>
      <c r="B352">
        <v>123.7</v>
      </c>
      <c r="C352">
        <f>+VLOOKUP(A352,[1]TRM!$A:$B,2,FALSE)</f>
        <v>1897.53</v>
      </c>
      <c r="D352">
        <f>+B352*C352</f>
        <v>234724.46100000001</v>
      </c>
      <c r="E352" s="3">
        <f>+D352*93.09/0.453592/100</f>
        <v>481721.46057448111</v>
      </c>
      <c r="F352" s="3">
        <f>+VLOOKUP(A352,'[1]Precios Café FNC'!$A:$B,2,FALSE)</f>
        <v>472625</v>
      </c>
      <c r="G352" s="3">
        <f>+F352-E352</f>
        <v>-9096.4605744811124</v>
      </c>
      <c r="H352" s="4">
        <f t="shared" si="33"/>
        <v>2.6718655502044886E-3</v>
      </c>
      <c r="I352" s="4">
        <f t="shared" si="33"/>
        <v>4.7834174860483802E-3</v>
      </c>
      <c r="J352" s="4">
        <f>+G352/G351-1</f>
        <v>-9.6030453667936722E-2</v>
      </c>
      <c r="K352" s="4">
        <f t="shared" si="34"/>
        <v>7.7393075356415597E-3</v>
      </c>
      <c r="L352" s="4">
        <f t="shared" si="35"/>
        <v>-5.0285246864381072E-3</v>
      </c>
      <c r="O352" s="2">
        <v>41438</v>
      </c>
      <c r="P352">
        <f t="shared" si="30"/>
        <v>54.445422535211272</v>
      </c>
      <c r="Q352">
        <f t="shared" si="31"/>
        <v>97.674885468677601</v>
      </c>
      <c r="R352" s="5">
        <f t="shared" si="32"/>
        <v>79.337999390911406</v>
      </c>
    </row>
    <row r="353" spans="1:18" x14ac:dyDescent="0.3">
      <c r="A353" s="2">
        <v>41439</v>
      </c>
      <c r="B353">
        <v>122.25</v>
      </c>
      <c r="C353">
        <f>+VLOOKUP(A353,[1]TRM!$A:$B,2,FALSE)</f>
        <v>1895.01</v>
      </c>
      <c r="D353">
        <f>+B353*C353</f>
        <v>231664.9725</v>
      </c>
      <c r="E353" s="3">
        <f>+D353*93.09/0.453592/100</f>
        <v>475442.51860758127</v>
      </c>
      <c r="F353" s="3">
        <f>+VLOOKUP(A353,'[1]Precios Café FNC'!$A:$B,2,FALSE)</f>
        <v>464250</v>
      </c>
      <c r="G353" s="3">
        <f>+F353-E353</f>
        <v>-11192.518607581267</v>
      </c>
      <c r="H353" s="4">
        <f t="shared" si="33"/>
        <v>-1.3034382897145202E-2</v>
      </c>
      <c r="I353" s="4">
        <f t="shared" si="33"/>
        <v>-1.7720179846601458E-2</v>
      </c>
      <c r="J353" s="4">
        <f>+G353/G352-1</f>
        <v>0.23042567116493218</v>
      </c>
      <c r="K353" s="4">
        <f t="shared" si="34"/>
        <v>-1.1721907841552137E-2</v>
      </c>
      <c r="L353" s="4">
        <f t="shared" si="35"/>
        <v>-1.3280422443914253E-3</v>
      </c>
      <c r="O353" s="2">
        <v>41439</v>
      </c>
      <c r="P353">
        <f t="shared" si="30"/>
        <v>53.807218309859159</v>
      </c>
      <c r="Q353">
        <f t="shared" si="31"/>
        <v>97.545169094559114</v>
      </c>
      <c r="R353" s="5">
        <f t="shared" si="32"/>
        <v>97.619511149445145</v>
      </c>
    </row>
    <row r="354" spans="1:18" x14ac:dyDescent="0.3">
      <c r="A354" s="2">
        <v>41442</v>
      </c>
      <c r="B354">
        <v>122.35</v>
      </c>
      <c r="C354">
        <f>+VLOOKUP(A354,[1]TRM!$A:$B,2,FALSE)</f>
        <v>1882.38</v>
      </c>
      <c r="D354">
        <f>+B354*C354</f>
        <v>230309.193</v>
      </c>
      <c r="E354" s="3">
        <f>+D354*93.09/0.453592/100</f>
        <v>472660.07284894795</v>
      </c>
      <c r="F354" s="3">
        <f>+VLOOKUP(A354,'[1]Precios Café FNC'!$A:$B,2,FALSE)</f>
        <v>466125</v>
      </c>
      <c r="G354" s="3">
        <f>+F354-E354</f>
        <v>-6535.0728489479516</v>
      </c>
      <c r="H354" s="4">
        <f t="shared" si="33"/>
        <v>-5.8523284092937278E-3</v>
      </c>
      <c r="I354" s="4">
        <f t="shared" si="33"/>
        <v>4.0387722132471104E-3</v>
      </c>
      <c r="J354" s="4">
        <f>+G354/G353-1</f>
        <v>-0.41612133264434237</v>
      </c>
      <c r="K354" s="4">
        <f t="shared" si="34"/>
        <v>8.1799591002029715E-4</v>
      </c>
      <c r="L354" s="4">
        <f t="shared" si="35"/>
        <v>-6.6648724808839876E-3</v>
      </c>
      <c r="O354" s="2">
        <v>41442</v>
      </c>
      <c r="P354">
        <f t="shared" si="30"/>
        <v>53.8512323943662</v>
      </c>
      <c r="Q354">
        <f t="shared" si="31"/>
        <v>96.895042981417618</v>
      </c>
      <c r="R354" s="5">
        <f t="shared" si="32"/>
        <v>56.997950077848799</v>
      </c>
    </row>
    <row r="355" spans="1:18" x14ac:dyDescent="0.3">
      <c r="A355" s="2">
        <v>41443</v>
      </c>
      <c r="B355">
        <v>122</v>
      </c>
      <c r="C355">
        <f>+VLOOKUP(A355,[1]TRM!$A:$B,2,FALSE)</f>
        <v>1883.57</v>
      </c>
      <c r="D355">
        <f>+B355*C355</f>
        <v>229795.53999999998</v>
      </c>
      <c r="E355" s="3">
        <f>+D355*93.09/0.453592/100</f>
        <v>471605.91056720575</v>
      </c>
      <c r="F355" s="3">
        <f>+VLOOKUP(A355,'[1]Precios Café FNC'!$A:$B,2,FALSE)</f>
        <v>475375</v>
      </c>
      <c r="G355" s="3">
        <f>+F355-E355</f>
        <v>3769.0894327942515</v>
      </c>
      <c r="H355" s="4">
        <f t="shared" si="33"/>
        <v>-2.2302757146129837E-3</v>
      </c>
      <c r="I355" s="4">
        <f t="shared" si="33"/>
        <v>1.9844462322338385E-2</v>
      </c>
      <c r="J355" s="4">
        <f>+G355/G354-1</f>
        <v>-1.5767478832926887</v>
      </c>
      <c r="K355" s="4">
        <f t="shared" si="34"/>
        <v>-2.860645688598229E-3</v>
      </c>
      <c r="L355" s="4">
        <f t="shared" si="35"/>
        <v>6.3217841243523587E-4</v>
      </c>
      <c r="O355" s="2">
        <v>41443</v>
      </c>
      <c r="P355">
        <f t="shared" si="30"/>
        <v>53.697183098591552</v>
      </c>
      <c r="Q355">
        <f t="shared" si="31"/>
        <v>96.956297935862452</v>
      </c>
      <c r="R355" s="5">
        <f t="shared" si="32"/>
        <v>-32.873447059421636</v>
      </c>
    </row>
    <row r="356" spans="1:18" x14ac:dyDescent="0.3">
      <c r="A356" s="2">
        <v>41444</v>
      </c>
      <c r="B356">
        <v>122.75</v>
      </c>
      <c r="C356">
        <f>+VLOOKUP(A356,[1]TRM!$A:$B,2,FALSE)</f>
        <v>1902.47</v>
      </c>
      <c r="D356">
        <f>+B356*C356</f>
        <v>233528.1925</v>
      </c>
      <c r="E356" s="3">
        <f>+D356*93.09/0.453592/100</f>
        <v>479266.37682818488</v>
      </c>
      <c r="F356" s="3">
        <f>+VLOOKUP(A356,'[1]Precios Café FNC'!$A:$B,2,FALSE)</f>
        <v>476125</v>
      </c>
      <c r="G356" s="3">
        <f>+F356-E356</f>
        <v>-3141.3768281848752</v>
      </c>
      <c r="H356" s="4">
        <f t="shared" si="33"/>
        <v>1.6243363557012724E-2</v>
      </c>
      <c r="I356" s="4">
        <f t="shared" si="33"/>
        <v>1.5777018143570132E-3</v>
      </c>
      <c r="J356" s="4">
        <f>+G356/G355-1</f>
        <v>-1.8334577579540172</v>
      </c>
      <c r="K356" s="4">
        <f t="shared" si="34"/>
        <v>6.1475409836064809E-3</v>
      </c>
      <c r="L356" s="4">
        <f t="shared" si="35"/>
        <v>1.0034137303100099E-2</v>
      </c>
      <c r="O356" s="2">
        <v>41444</v>
      </c>
      <c r="P356">
        <f t="shared" si="30"/>
        <v>54.027288732394375</v>
      </c>
      <c r="Q356">
        <f t="shared" si="31"/>
        <v>97.929170741751165</v>
      </c>
      <c r="R356" s="5">
        <f t="shared" si="32"/>
        <v>27.398629482365632</v>
      </c>
    </row>
    <row r="357" spans="1:18" x14ac:dyDescent="0.3">
      <c r="A357" s="2">
        <v>41445</v>
      </c>
      <c r="B357">
        <v>117.65</v>
      </c>
      <c r="C357">
        <f>+VLOOKUP(A357,[1]TRM!$A:$B,2,FALSE)</f>
        <v>1900.87</v>
      </c>
      <c r="D357">
        <f>+B357*C357</f>
        <v>223637.35550000001</v>
      </c>
      <c r="E357" s="3">
        <f>+D357*93.09/0.453592/100</f>
        <v>458967.56167425797</v>
      </c>
      <c r="F357" s="3">
        <f>+VLOOKUP(A357,'[1]Precios Café FNC'!$A:$B,2,FALSE)</f>
        <v>464250</v>
      </c>
      <c r="G357" s="3">
        <f>+F357-E357</f>
        <v>5282.4383257420268</v>
      </c>
      <c r="H357" s="4">
        <f t="shared" si="33"/>
        <v>-4.235393120682851E-2</v>
      </c>
      <c r="I357" s="4">
        <f t="shared" si="33"/>
        <v>-2.4940929377789467E-2</v>
      </c>
      <c r="J357" s="4">
        <f>+G357/G356-1</f>
        <v>-2.6815678648760781</v>
      </c>
      <c r="K357" s="4">
        <f t="shared" si="34"/>
        <v>-4.1547861507128303E-2</v>
      </c>
      <c r="L357" s="4">
        <f t="shared" si="35"/>
        <v>-8.4101194762609133E-4</v>
      </c>
      <c r="O357" s="2">
        <v>41445</v>
      </c>
      <c r="P357">
        <f t="shared" si="30"/>
        <v>51.782570422535215</v>
      </c>
      <c r="Q357">
        <f t="shared" si="31"/>
        <v>97.84681113913625</v>
      </c>
      <c r="R357" s="5">
        <f t="shared" si="32"/>
        <v>-46.072654879192342</v>
      </c>
    </row>
    <row r="358" spans="1:18" x14ac:dyDescent="0.3">
      <c r="A358" s="2">
        <v>41446</v>
      </c>
      <c r="B358">
        <v>118.7</v>
      </c>
      <c r="C358">
        <f>+VLOOKUP(A358,[1]TRM!$A:$B,2,FALSE)</f>
        <v>1937.26</v>
      </c>
      <c r="D358">
        <f>+B358*C358</f>
        <v>229952.76200000002</v>
      </c>
      <c r="E358" s="3">
        <f>+D358*93.09/0.453592/100</f>
        <v>471928.57489946915</v>
      </c>
      <c r="F358" s="3">
        <f>+VLOOKUP(A358,'[1]Precios Café FNC'!$A:$B,2,FALSE)</f>
        <v>467125</v>
      </c>
      <c r="G358" s="3">
        <f>+F358-E358</f>
        <v>-4803.574899469153</v>
      </c>
      <c r="H358" s="4">
        <f t="shared" si="33"/>
        <v>2.8239497314213269E-2</v>
      </c>
      <c r="I358" s="4">
        <f t="shared" si="33"/>
        <v>6.1927840603124285E-3</v>
      </c>
      <c r="J358" s="4">
        <f>+G358/G357-1</f>
        <v>-1.9093480327182792</v>
      </c>
      <c r="K358" s="4">
        <f t="shared" si="34"/>
        <v>8.9247768805780225E-3</v>
      </c>
      <c r="L358" s="4">
        <f t="shared" si="35"/>
        <v>1.9143865703598939E-2</v>
      </c>
      <c r="O358" s="2">
        <v>41446</v>
      </c>
      <c r="P358">
        <f t="shared" si="30"/>
        <v>52.244718309859159</v>
      </c>
      <c r="Q358">
        <f t="shared" si="31"/>
        <v>99.719977351109279</v>
      </c>
      <c r="R358" s="5">
        <f t="shared" si="32"/>
        <v>41.896078076501794</v>
      </c>
    </row>
    <row r="359" spans="1:18" x14ac:dyDescent="0.3">
      <c r="A359" s="2">
        <v>41449</v>
      </c>
      <c r="B359">
        <v>119.45</v>
      </c>
      <c r="C359">
        <f>+VLOOKUP(A359,[1]TRM!$A:$B,2,FALSE)</f>
        <v>1941.06</v>
      </c>
      <c r="D359">
        <f>+B359*C359</f>
        <v>231859.617</v>
      </c>
      <c r="E359" s="3">
        <f>+D359*93.09/0.453592/100</f>
        <v>475841.98457049509</v>
      </c>
      <c r="F359" s="3">
        <f>+VLOOKUP(A359,'[1]Precios Café FNC'!$A:$B,2,FALSE)</f>
        <v>471250</v>
      </c>
      <c r="G359" s="3">
        <f>+F359-E359</f>
        <v>-4591.9845704950858</v>
      </c>
      <c r="H359" s="4">
        <f t="shared" si="33"/>
        <v>8.292377023068731E-3</v>
      </c>
      <c r="I359" s="4">
        <f t="shared" si="33"/>
        <v>8.8306127910089405E-3</v>
      </c>
      <c r="J359" s="4">
        <f>+G359/G358-1</f>
        <v>-4.4048512493778391E-2</v>
      </c>
      <c r="K359" s="4">
        <f t="shared" si="34"/>
        <v>6.3184498736310601E-3</v>
      </c>
      <c r="L359" s="4">
        <f t="shared" si="35"/>
        <v>1.9615332996087975E-3</v>
      </c>
      <c r="O359" s="2">
        <v>41449</v>
      </c>
      <c r="P359">
        <f t="shared" si="30"/>
        <v>52.574823943661976</v>
      </c>
      <c r="Q359">
        <f t="shared" si="31"/>
        <v>99.915581407319706</v>
      </c>
      <c r="R359" s="5">
        <f t="shared" si="32"/>
        <v>40.050618157908687</v>
      </c>
    </row>
    <row r="360" spans="1:18" x14ac:dyDescent="0.3">
      <c r="A360" s="2">
        <v>41450</v>
      </c>
      <c r="B360">
        <v>120.25</v>
      </c>
      <c r="C360">
        <f>+VLOOKUP(A360,[1]TRM!$A:$B,2,FALSE)</f>
        <v>1942.97</v>
      </c>
      <c r="D360">
        <f>+B360*C360</f>
        <v>233642.14250000002</v>
      </c>
      <c r="E360" s="3">
        <f>+D360*93.09/0.453592/100</f>
        <v>479500.23468943464</v>
      </c>
      <c r="F360" s="3">
        <f>+VLOOKUP(A360,'[1]Precios Café FNC'!$A:$B,2,FALSE)</f>
        <v>468625</v>
      </c>
      <c r="G360" s="3">
        <f>+F360-E360</f>
        <v>-10875.234689434641</v>
      </c>
      <c r="H360" s="4">
        <f t="shared" si="33"/>
        <v>7.6879515418160072E-3</v>
      </c>
      <c r="I360" s="4">
        <f t="shared" si="33"/>
        <v>-5.5702917771883742E-3</v>
      </c>
      <c r="J360" s="4">
        <f>+G360/G359-1</f>
        <v>1.3683081949602731</v>
      </c>
      <c r="K360" s="4">
        <f t="shared" si="34"/>
        <v>6.6973629133528778E-3</v>
      </c>
      <c r="L360" s="4">
        <f t="shared" si="35"/>
        <v>9.8399843384555652E-4</v>
      </c>
      <c r="O360" s="2">
        <v>41450</v>
      </c>
      <c r="P360">
        <f t="shared" si="30"/>
        <v>52.926936619718312</v>
      </c>
      <c r="Q360">
        <f t="shared" si="31"/>
        <v>100.01389818294126</v>
      </c>
      <c r="R360" s="5">
        <f t="shared" si="32"/>
        <v>94.852207196599849</v>
      </c>
    </row>
    <row r="361" spans="1:18" x14ac:dyDescent="0.3">
      <c r="A361" s="2">
        <v>41451</v>
      </c>
      <c r="B361">
        <v>118.15</v>
      </c>
      <c r="C361">
        <f>+VLOOKUP(A361,[1]TRM!$A:$B,2,FALSE)</f>
        <v>1928.27</v>
      </c>
      <c r="D361">
        <f>+B361*C361</f>
        <v>227825.1005</v>
      </c>
      <c r="E361" s="3">
        <f>+D361*93.09/0.453592/100</f>
        <v>467562.00738868845</v>
      </c>
      <c r="F361" s="3">
        <f>+VLOOKUP(A361,'[1]Precios Café FNC'!$A:$B,2,FALSE)</f>
        <v>462000</v>
      </c>
      <c r="G361" s="3">
        <f>+F361-E361</f>
        <v>-5562.0073886884493</v>
      </c>
      <c r="H361" s="4">
        <f t="shared" si="33"/>
        <v>-2.4897229317267011E-2</v>
      </c>
      <c r="I361" s="4">
        <f t="shared" si="33"/>
        <v>-1.413710322752737E-2</v>
      </c>
      <c r="J361" s="4">
        <f>+G361/G360-1</f>
        <v>-0.48856208187470429</v>
      </c>
      <c r="K361" s="4">
        <f t="shared" si="34"/>
        <v>-1.7463617463617465E-2</v>
      </c>
      <c r="L361" s="4">
        <f t="shared" si="35"/>
        <v>-7.5657369902778493E-3</v>
      </c>
      <c r="O361" s="2">
        <v>41451</v>
      </c>
      <c r="P361">
        <f t="shared" si="30"/>
        <v>52.002640845070424</v>
      </c>
      <c r="Q361">
        <f t="shared" si="31"/>
        <v>99.257219333916709</v>
      </c>
      <c r="R361" s="5">
        <f t="shared" si="32"/>
        <v>48.511015378218211</v>
      </c>
    </row>
    <row r="362" spans="1:18" x14ac:dyDescent="0.3">
      <c r="A362" s="2">
        <v>41452</v>
      </c>
      <c r="B362">
        <v>121.6</v>
      </c>
      <c r="C362">
        <f>+VLOOKUP(A362,[1]TRM!$A:$B,2,FALSE)</f>
        <v>1921.86</v>
      </c>
      <c r="D362">
        <f>+B362*C362</f>
        <v>233698.17599999998</v>
      </c>
      <c r="E362" s="3">
        <f>+D362*93.09/0.453592/100</f>
        <v>479615.23139385169</v>
      </c>
      <c r="F362" s="3">
        <f>+VLOOKUP(A362,'[1]Precios Café FNC'!$A:$B,2,FALSE)</f>
        <v>473625</v>
      </c>
      <c r="G362" s="3">
        <f>+F362-E362</f>
        <v>-5990.2313938516891</v>
      </c>
      <c r="H362" s="4">
        <f t="shared" si="33"/>
        <v>2.5778878126732074E-2</v>
      </c>
      <c r="I362" s="4">
        <f t="shared" si="33"/>
        <v>2.5162337662337553E-2</v>
      </c>
      <c r="J362" s="4">
        <f>+G362/G361-1</f>
        <v>7.6990909079719394E-2</v>
      </c>
      <c r="K362" s="4">
        <f t="shared" si="34"/>
        <v>2.9200169276343502E-2</v>
      </c>
      <c r="L362" s="4">
        <f t="shared" si="35"/>
        <v>-3.3242232674884908E-3</v>
      </c>
      <c r="O362" s="2">
        <v>41452</v>
      </c>
      <c r="P362">
        <f t="shared" si="30"/>
        <v>53.521126760563376</v>
      </c>
      <c r="Q362">
        <f t="shared" si="31"/>
        <v>98.927266175940701</v>
      </c>
      <c r="R362" s="5">
        <f t="shared" si="32"/>
        <v>52.245922552567478</v>
      </c>
    </row>
    <row r="363" spans="1:18" x14ac:dyDescent="0.3">
      <c r="A363" s="2">
        <v>41453</v>
      </c>
      <c r="B363">
        <v>120</v>
      </c>
      <c r="C363">
        <f>+VLOOKUP(A363,[1]TRM!$A:$B,2,FALSE)</f>
        <v>1922.63</v>
      </c>
      <c r="D363">
        <f>+B363*C363</f>
        <v>230715.6</v>
      </c>
      <c r="E363" s="3">
        <f>+D363*93.09/0.453592/100</f>
        <v>473494.13578722731</v>
      </c>
      <c r="F363" s="3">
        <f>+VLOOKUP(A363,'[1]Precios Café FNC'!$A:$B,2,FALSE)</f>
        <v>467625</v>
      </c>
      <c r="G363" s="3">
        <f>+F363-E363</f>
        <v>-5869.1357872273074</v>
      </c>
      <c r="H363" s="4">
        <f t="shared" si="33"/>
        <v>-1.2762512960306394E-2</v>
      </c>
      <c r="I363" s="4">
        <f t="shared" si="33"/>
        <v>-1.2668250197941378E-2</v>
      </c>
      <c r="J363" s="4">
        <f>+G363/G362-1</f>
        <v>-2.0215514003127266E-2</v>
      </c>
      <c r="K363" s="4">
        <f t="shared" si="34"/>
        <v>-1.3157894736842035E-2</v>
      </c>
      <c r="L363" s="4">
        <f t="shared" si="35"/>
        <v>4.0065353355611677E-4</v>
      </c>
      <c r="O363" s="2">
        <v>41453</v>
      </c>
      <c r="P363">
        <f t="shared" si="30"/>
        <v>52.816901408450711</v>
      </c>
      <c r="Q363">
        <f t="shared" si="31"/>
        <v>98.966901734699135</v>
      </c>
      <c r="R363" s="5">
        <f t="shared" si="32"/>
        <v>51.189744373599751</v>
      </c>
    </row>
    <row r="364" spans="1:18" x14ac:dyDescent="0.3">
      <c r="A364" s="2">
        <v>41456</v>
      </c>
      <c r="B364">
        <v>121.2</v>
      </c>
      <c r="C364">
        <f>+VLOOKUP(A364,[1]TRM!$A:$B,2,FALSE)</f>
        <v>1929</v>
      </c>
      <c r="D364">
        <f>+B364*C364</f>
        <v>233794.80000000002</v>
      </c>
      <c r="E364" s="3">
        <f>+D364*93.09/0.453592/100</f>
        <v>479813.53136739635</v>
      </c>
      <c r="F364" s="3">
        <f>+VLOOKUP(A364,'[1]Precios Café FNC'!$A:$B,2,FALSE)</f>
        <v>472375</v>
      </c>
      <c r="G364" s="3">
        <f>+F364-E364</f>
        <v>-7438.5313673963537</v>
      </c>
      <c r="H364" s="4">
        <f t="shared" si="33"/>
        <v>1.3346301680510653E-2</v>
      </c>
      <c r="I364" s="4">
        <f t="shared" si="33"/>
        <v>1.0157711841753514E-2</v>
      </c>
      <c r="J364" s="4">
        <f>+G364/G363-1</f>
        <v>0.26739806967568192</v>
      </c>
      <c r="K364" s="4">
        <f t="shared" si="34"/>
        <v>1.0000000000000009E-2</v>
      </c>
      <c r="L364" s="4">
        <f t="shared" si="35"/>
        <v>3.3131699807034121E-3</v>
      </c>
      <c r="O364" s="2">
        <v>41456</v>
      </c>
      <c r="P364">
        <f t="shared" si="30"/>
        <v>53.345070422535215</v>
      </c>
      <c r="Q364">
        <f t="shared" si="31"/>
        <v>99.294795902609764</v>
      </c>
      <c r="R364" s="5">
        <f t="shared" si="32"/>
        <v>64.877783206291923</v>
      </c>
    </row>
    <row r="365" spans="1:18" x14ac:dyDescent="0.3">
      <c r="A365" s="2">
        <v>41457</v>
      </c>
      <c r="B365">
        <v>124.1</v>
      </c>
      <c r="C365">
        <f>+VLOOKUP(A365,[1]TRM!$A:$B,2,FALSE)</f>
        <v>1929</v>
      </c>
      <c r="D365">
        <f>+B365*C365</f>
        <v>239388.9</v>
      </c>
      <c r="E365" s="3">
        <f>+D365*93.09/0.453592/100</f>
        <v>491294.21817404189</v>
      </c>
      <c r="F365" s="3">
        <f>+VLOOKUP(A365,'[1]Precios Café FNC'!$A:$B,2,FALSE)</f>
        <v>480875</v>
      </c>
      <c r="G365" s="3">
        <f>+F365-E365</f>
        <v>-10419.218174041889</v>
      </c>
      <c r="H365" s="4">
        <f t="shared" si="33"/>
        <v>2.3927392739273801E-2</v>
      </c>
      <c r="I365" s="4">
        <f t="shared" si="33"/>
        <v>1.7994178354062029E-2</v>
      </c>
      <c r="J365" s="4">
        <f>+G365/G364-1</f>
        <v>0.40070904583532596</v>
      </c>
      <c r="K365" s="4">
        <f t="shared" si="34"/>
        <v>2.3927392739273801E-2</v>
      </c>
      <c r="L365" s="4">
        <f t="shared" si="35"/>
        <v>0</v>
      </c>
      <c r="O365" s="2">
        <v>41457</v>
      </c>
      <c r="P365">
        <f t="shared" si="30"/>
        <v>54.62147887323944</v>
      </c>
      <c r="Q365">
        <f t="shared" si="31"/>
        <v>99.294795902609764</v>
      </c>
      <c r="R365" s="5">
        <f t="shared" si="32"/>
        <v>90.874897810796298</v>
      </c>
    </row>
    <row r="366" spans="1:18" x14ac:dyDescent="0.3">
      <c r="A366" s="2">
        <v>41458</v>
      </c>
      <c r="B366">
        <v>121.15</v>
      </c>
      <c r="C366">
        <f>+VLOOKUP(A366,[1]TRM!$A:$B,2,FALSE)</f>
        <v>1919.42</v>
      </c>
      <c r="D366">
        <f>+B366*C366</f>
        <v>232537.73300000001</v>
      </c>
      <c r="E366" s="3">
        <f>+D366*93.09/0.453592/100</f>
        <v>477233.67177926423</v>
      </c>
      <c r="F366" s="3">
        <f>+VLOOKUP(A366,'[1]Precios Café FNC'!$A:$B,2,FALSE)</f>
        <v>469500</v>
      </c>
      <c r="G366" s="3">
        <f>+F366-E366</f>
        <v>-7733.6717792642303</v>
      </c>
      <c r="H366" s="4">
        <f t="shared" si="33"/>
        <v>-2.8619401317270698E-2</v>
      </c>
      <c r="I366" s="4">
        <f t="shared" si="33"/>
        <v>-2.3654795944892171E-2</v>
      </c>
      <c r="J366" s="4">
        <f>+G366/G365-1</f>
        <v>-0.25774931956683123</v>
      </c>
      <c r="K366" s="4">
        <f t="shared" si="34"/>
        <v>-2.3771152296534925E-2</v>
      </c>
      <c r="L366" s="4">
        <f t="shared" si="35"/>
        <v>-4.9663037843441504E-3</v>
      </c>
      <c r="O366" s="2">
        <v>41458</v>
      </c>
      <c r="P366">
        <f t="shared" si="30"/>
        <v>53.323063380281695</v>
      </c>
      <c r="Q366">
        <f t="shared" si="31"/>
        <v>98.801667781952958</v>
      </c>
      <c r="R366" s="5">
        <f t="shared" si="32"/>
        <v>67.451954734358239</v>
      </c>
    </row>
    <row r="367" spans="1:18" x14ac:dyDescent="0.3">
      <c r="A367" s="2">
        <v>41460</v>
      </c>
      <c r="B367">
        <v>120.95</v>
      </c>
      <c r="C367">
        <f>+VLOOKUP(A367,[1]TRM!$A:$B,2,FALSE)</f>
        <v>1915.45</v>
      </c>
      <c r="D367">
        <f>+B367*C367</f>
        <v>231673.67750000002</v>
      </c>
      <c r="E367" s="3">
        <f>+D367*93.09/0.453592/100</f>
        <v>475460.38374739856</v>
      </c>
      <c r="F367" s="3">
        <f>+VLOOKUP(A367,'[1]Precios Café FNC'!$A:$B,2,FALSE)</f>
        <v>472750</v>
      </c>
      <c r="G367" s="3">
        <f>+F367-E367</f>
        <v>-2710.3837473985623</v>
      </c>
      <c r="H367" s="4">
        <f t="shared" si="33"/>
        <v>-3.7157647012926454E-3</v>
      </c>
      <c r="I367" s="4">
        <f t="shared" si="33"/>
        <v>6.9222577209797631E-3</v>
      </c>
      <c r="J367" s="4">
        <f>+G367/G366-1</f>
        <v>-0.64953468096929967</v>
      </c>
      <c r="K367" s="4">
        <f t="shared" si="34"/>
        <v>-1.6508460586051044E-3</v>
      </c>
      <c r="L367" s="4">
        <f t="shared" si="35"/>
        <v>-2.0683331423033691E-3</v>
      </c>
      <c r="O367" s="2">
        <v>41460</v>
      </c>
      <c r="P367">
        <f t="shared" si="30"/>
        <v>53.235035211267615</v>
      </c>
      <c r="Q367">
        <f t="shared" si="31"/>
        <v>98.59731301796468</v>
      </c>
      <c r="R367" s="5">
        <f t="shared" si="32"/>
        <v>23.639570835221217</v>
      </c>
    </row>
    <row r="368" spans="1:18" x14ac:dyDescent="0.3">
      <c r="A368" s="2">
        <v>41463</v>
      </c>
      <c r="B368">
        <v>123.25</v>
      </c>
      <c r="C368">
        <f>+VLOOKUP(A368,[1]TRM!$A:$B,2,FALSE)</f>
        <v>1927.4</v>
      </c>
      <c r="D368">
        <f>+B368*C368</f>
        <v>237552.05000000002</v>
      </c>
      <c r="E368" s="3">
        <f>+D368*93.09/0.453592/100</f>
        <v>487524.47870553279</v>
      </c>
      <c r="F368" s="3">
        <f>+VLOOKUP(A368,'[1]Precios Café FNC'!$A:$B,2,FALSE)</f>
        <v>480500</v>
      </c>
      <c r="G368" s="3">
        <f>+F368-E368</f>
        <v>-7024.4787055327906</v>
      </c>
      <c r="H368" s="4">
        <f t="shared" si="33"/>
        <v>2.5373501916289287E-2</v>
      </c>
      <c r="I368" s="4">
        <f t="shared" si="33"/>
        <v>1.6393442622950838E-2</v>
      </c>
      <c r="J368" s="4">
        <f>+G368/G367-1</f>
        <v>1.5916915685001856</v>
      </c>
      <c r="K368" s="4">
        <f t="shared" si="34"/>
        <v>1.9016122364613475E-2</v>
      </c>
      <c r="L368" s="4">
        <f t="shared" si="35"/>
        <v>6.2387428541597068E-3</v>
      </c>
      <c r="O368" s="2">
        <v>41463</v>
      </c>
      <c r="P368">
        <f t="shared" si="30"/>
        <v>54.247359154929576</v>
      </c>
      <c r="Q368">
        <f t="shared" si="31"/>
        <v>99.212436299994849</v>
      </c>
      <c r="R368" s="5">
        <f t="shared" si="32"/>
        <v>61.266476416605705</v>
      </c>
    </row>
    <row r="369" spans="1:18" x14ac:dyDescent="0.3">
      <c r="A369" s="2">
        <v>41464</v>
      </c>
      <c r="B369">
        <v>122.05</v>
      </c>
      <c r="C369">
        <f>+VLOOKUP(A369,[1]TRM!$A:$B,2,FALSE)</f>
        <v>1926.84</v>
      </c>
      <c r="D369">
        <f>+B369*C369</f>
        <v>235170.82199999999</v>
      </c>
      <c r="E369" s="3">
        <f>+D369*93.09/0.453592/100</f>
        <v>482637.52050256619</v>
      </c>
      <c r="F369" s="3">
        <f>+VLOOKUP(A369,'[1]Precios Café FNC'!$A:$B,2,FALSE)</f>
        <v>470500</v>
      </c>
      <c r="G369" s="3">
        <f>+F369-E369</f>
        <v>-12137.520502566185</v>
      </c>
      <c r="H369" s="4">
        <f t="shared" si="33"/>
        <v>-1.0024026313391277E-2</v>
      </c>
      <c r="I369" s="4">
        <f t="shared" si="33"/>
        <v>-2.0811654526534884E-2</v>
      </c>
      <c r="J369" s="4">
        <f>+G369/G368-1</f>
        <v>0.72788914471420307</v>
      </c>
      <c r="K369" s="4">
        <f t="shared" si="34"/>
        <v>-9.7363083164300201E-3</v>
      </c>
      <c r="L369" s="4">
        <f t="shared" si="35"/>
        <v>-2.905468506797515E-4</v>
      </c>
      <c r="O369" s="2">
        <v>41464</v>
      </c>
      <c r="P369">
        <f t="shared" si="30"/>
        <v>53.719190140845072</v>
      </c>
      <c r="Q369">
        <f t="shared" si="31"/>
        <v>99.183610439079629</v>
      </c>
      <c r="R369" s="5">
        <f t="shared" si="32"/>
        <v>105.86167953514175</v>
      </c>
    </row>
    <row r="370" spans="1:18" x14ac:dyDescent="0.3">
      <c r="A370" s="2">
        <v>41465</v>
      </c>
      <c r="B370">
        <v>121.45</v>
      </c>
      <c r="C370">
        <f>+VLOOKUP(A370,[1]TRM!$A:$B,2,FALSE)</f>
        <v>1920.12</v>
      </c>
      <c r="D370">
        <f>+B370*C370</f>
        <v>233198.57399999999</v>
      </c>
      <c r="E370" s="3">
        <f>+D370*93.09/0.453592/100</f>
        <v>478589.90576685662</v>
      </c>
      <c r="F370" s="3">
        <f>+VLOOKUP(A370,'[1]Precios Café FNC'!$A:$B,2,FALSE)</f>
        <v>467625</v>
      </c>
      <c r="G370" s="3">
        <f>+F370-E370</f>
        <v>-10964.905766856624</v>
      </c>
      <c r="H370" s="4">
        <f t="shared" si="33"/>
        <v>-8.3864485535538602E-3</v>
      </c>
      <c r="I370" s="4">
        <f t="shared" si="33"/>
        <v>-6.1105207226355152E-3</v>
      </c>
      <c r="J370" s="4">
        <f>+G370/G369-1</f>
        <v>-9.6610731612081779E-2</v>
      </c>
      <c r="K370" s="4">
        <f t="shared" si="34"/>
        <v>-4.9160180253994268E-3</v>
      </c>
      <c r="L370" s="4">
        <f t="shared" si="35"/>
        <v>-3.4875755122376617E-3</v>
      </c>
      <c r="O370" s="2">
        <v>41465</v>
      </c>
      <c r="P370">
        <f t="shared" si="30"/>
        <v>53.455105633802823</v>
      </c>
      <c r="Q370">
        <f t="shared" si="31"/>
        <v>98.837700108096968</v>
      </c>
      <c r="R370" s="5">
        <f t="shared" si="32"/>
        <v>95.634305225567942</v>
      </c>
    </row>
    <row r="371" spans="1:18" x14ac:dyDescent="0.3">
      <c r="A371" s="2">
        <v>41466</v>
      </c>
      <c r="B371">
        <v>123.15</v>
      </c>
      <c r="C371">
        <f>+VLOOKUP(A371,[1]TRM!$A:$B,2,FALSE)</f>
        <v>1920.24</v>
      </c>
      <c r="D371">
        <f>+B371*C371</f>
        <v>236477.55600000001</v>
      </c>
      <c r="E371" s="3">
        <f>+D371*93.09/0.453592/100</f>
        <v>485319.31092347315</v>
      </c>
      <c r="F371" s="3">
        <f>+VLOOKUP(A371,'[1]Precios Café FNC'!$A:$B,2,FALSE)</f>
        <v>472250</v>
      </c>
      <c r="G371" s="3">
        <f>+F371-E371</f>
        <v>-13069.310923473153</v>
      </c>
      <c r="H371" s="4">
        <f t="shared" si="33"/>
        <v>1.4060900732609127E-2</v>
      </c>
      <c r="I371" s="4">
        <f t="shared" si="33"/>
        <v>9.8904036353915092E-3</v>
      </c>
      <c r="J371" s="4">
        <f>+G371/G370-1</f>
        <v>0.19192186429704372</v>
      </c>
      <c r="K371" s="4">
        <f t="shared" si="34"/>
        <v>1.3997529847673995E-2</v>
      </c>
      <c r="L371" s="4">
        <f t="shared" si="35"/>
        <v>6.2496093994113266E-5</v>
      </c>
      <c r="O371" s="2">
        <v>41466</v>
      </c>
      <c r="P371">
        <f t="shared" si="30"/>
        <v>54.203345070422536</v>
      </c>
      <c r="Q371">
        <f t="shared" si="31"/>
        <v>98.84387707829309</v>
      </c>
      <c r="R371" s="5">
        <f t="shared" si="32"/>
        <v>113.98861937521146</v>
      </c>
    </row>
    <row r="372" spans="1:18" x14ac:dyDescent="0.3">
      <c r="A372" s="2">
        <v>41467</v>
      </c>
      <c r="B372">
        <v>119.15</v>
      </c>
      <c r="C372">
        <f>+VLOOKUP(A372,[1]TRM!$A:$B,2,FALSE)</f>
        <v>1910.79</v>
      </c>
      <c r="D372">
        <f>+B372*C372</f>
        <v>227670.62850000002</v>
      </c>
      <c r="E372" s="3">
        <f>+D372*93.09/0.453592/100</f>
        <v>467244.98683982529</v>
      </c>
      <c r="F372" s="3">
        <f>+VLOOKUP(A372,'[1]Precios Café FNC'!$A:$B,2,FALSE)</f>
        <v>455125</v>
      </c>
      <c r="G372" s="3">
        <f>+F372-E372</f>
        <v>-12119.986839825287</v>
      </c>
      <c r="H372" s="4">
        <f t="shared" si="33"/>
        <v>-3.7242128381942519E-2</v>
      </c>
      <c r="I372" s="4">
        <f t="shared" si="33"/>
        <v>-3.6262572789835912E-2</v>
      </c>
      <c r="J372" s="4">
        <f>+G372/G371-1</f>
        <v>-7.2637653905901822E-2</v>
      </c>
      <c r="K372" s="4">
        <f t="shared" si="34"/>
        <v>-3.2480714575720659E-2</v>
      </c>
      <c r="L372" s="4">
        <f t="shared" si="35"/>
        <v>-4.9212598425196763E-3</v>
      </c>
      <c r="O372" s="2">
        <v>41467</v>
      </c>
      <c r="P372">
        <f t="shared" si="30"/>
        <v>52.442781690140848</v>
      </c>
      <c r="Q372">
        <f t="shared" si="31"/>
        <v>98.357440675348741</v>
      </c>
      <c r="R372" s="5">
        <f t="shared" si="32"/>
        <v>105.70875349182327</v>
      </c>
    </row>
    <row r="373" spans="1:18" x14ac:dyDescent="0.3">
      <c r="A373" s="2">
        <v>41470</v>
      </c>
      <c r="B373">
        <v>122.9</v>
      </c>
      <c r="C373">
        <f>+VLOOKUP(A373,[1]TRM!$A:$B,2,FALSE)</f>
        <v>1905.25</v>
      </c>
      <c r="D373">
        <f>+B373*C373</f>
        <v>234155.22500000001</v>
      </c>
      <c r="E373" s="3">
        <f>+D373*93.09/0.453592/100</f>
        <v>480553.22614265687</v>
      </c>
      <c r="F373" s="3">
        <f>+VLOOKUP(A373,'[1]Precios Café FNC'!$A:$B,2,FALSE)</f>
        <v>464875</v>
      </c>
      <c r="G373" s="3">
        <f>+F373-E373</f>
        <v>-15678.226142656873</v>
      </c>
      <c r="H373" s="4">
        <f t="shared" si="33"/>
        <v>2.8482358671926722E-2</v>
      </c>
      <c r="I373" s="4">
        <f t="shared" si="33"/>
        <v>2.1422686075253994E-2</v>
      </c>
      <c r="J373" s="4">
        <f>+G373/G372-1</f>
        <v>0.29358441967440929</v>
      </c>
      <c r="K373" s="4">
        <f t="shared" si="34"/>
        <v>3.1472933277381543E-2</v>
      </c>
      <c r="L373" s="4">
        <f t="shared" si="35"/>
        <v>-2.8993243632214893E-3</v>
      </c>
      <c r="O373" s="2">
        <v>41470</v>
      </c>
      <c r="P373">
        <f t="shared" si="30"/>
        <v>54.093309859154935</v>
      </c>
      <c r="Q373">
        <f t="shared" si="31"/>
        <v>98.072270551294579</v>
      </c>
      <c r="R373" s="5">
        <f t="shared" si="32"/>
        <v>136.7431965402254</v>
      </c>
    </row>
    <row r="374" spans="1:18" x14ac:dyDescent="0.3">
      <c r="A374" s="2">
        <v>41471</v>
      </c>
      <c r="B374">
        <v>125.6</v>
      </c>
      <c r="C374">
        <f>+VLOOKUP(A374,[1]TRM!$A:$B,2,FALSE)</f>
        <v>1893.16</v>
      </c>
      <c r="D374">
        <f>+B374*C374</f>
        <v>237780.89600000001</v>
      </c>
      <c r="E374" s="3">
        <f>+D374*93.09/0.453592/100</f>
        <v>487994.13588952186</v>
      </c>
      <c r="F374" s="3">
        <f>+VLOOKUP(A374,'[1]Precios Café FNC'!$A:$B,2,FALSE)</f>
        <v>474125</v>
      </c>
      <c r="G374" s="3">
        <f>+F374-E374</f>
        <v>-13869.135889521858</v>
      </c>
      <c r="H374" s="4">
        <f t="shared" si="33"/>
        <v>1.5484049096064378E-2</v>
      </c>
      <c r="I374" s="4">
        <f t="shared" si="33"/>
        <v>1.9897821995159992E-2</v>
      </c>
      <c r="J374" s="4">
        <f>+G374/G373-1</f>
        <v>-0.11538870766845832</v>
      </c>
      <c r="K374" s="4">
        <f t="shared" si="34"/>
        <v>2.1969080553295273E-2</v>
      </c>
      <c r="L374" s="4">
        <f t="shared" si="35"/>
        <v>-6.3456239338669507E-3</v>
      </c>
      <c r="O374" s="2">
        <v>41471</v>
      </c>
      <c r="P374">
        <f t="shared" si="30"/>
        <v>55.281690140845072</v>
      </c>
      <c r="Q374">
        <f t="shared" si="31"/>
        <v>97.44994080403562</v>
      </c>
      <c r="R374" s="5">
        <f t="shared" si="32"/>
        <v>120.96457580899478</v>
      </c>
    </row>
    <row r="375" spans="1:18" x14ac:dyDescent="0.3">
      <c r="A375" s="2">
        <v>41472</v>
      </c>
      <c r="B375">
        <v>127.55</v>
      </c>
      <c r="C375">
        <f>+VLOOKUP(A375,[1]TRM!$A:$B,2,FALSE)</f>
        <v>1878.42</v>
      </c>
      <c r="D375">
        <f>+B375*C375</f>
        <v>239592.47099999999</v>
      </c>
      <c r="E375" s="3">
        <f>+D375*93.09/0.453592/100</f>
        <v>491712.00385787227</v>
      </c>
      <c r="F375" s="3">
        <f>+VLOOKUP(A375,'[1]Precios Café FNC'!$A:$B,2,FALSE)</f>
        <v>481000</v>
      </c>
      <c r="G375" s="3">
        <f>+F375-E375</f>
        <v>-10712.003857872274</v>
      </c>
      <c r="H375" s="4">
        <f t="shared" si="33"/>
        <v>7.6186734530598876E-3</v>
      </c>
      <c r="I375" s="4">
        <f t="shared" si="33"/>
        <v>1.4500395465330884E-2</v>
      </c>
      <c r="J375" s="4">
        <f>+G375/G374-1</f>
        <v>-0.22763725561552828</v>
      </c>
      <c r="K375" s="4">
        <f t="shared" si="34"/>
        <v>1.5525477707006408E-2</v>
      </c>
      <c r="L375" s="4">
        <f t="shared" si="35"/>
        <v>-7.7859240634705618E-3</v>
      </c>
      <c r="O375" s="2">
        <v>41472</v>
      </c>
      <c r="P375">
        <f t="shared" si="30"/>
        <v>56.139964788732399</v>
      </c>
      <c r="Q375">
        <f t="shared" si="31"/>
        <v>96.691202964945703</v>
      </c>
      <c r="R375" s="5">
        <f t="shared" si="32"/>
        <v>93.428531745138699</v>
      </c>
    </row>
    <row r="376" spans="1:18" x14ac:dyDescent="0.3">
      <c r="A376" s="2">
        <v>41473</v>
      </c>
      <c r="B376">
        <v>127.15</v>
      </c>
      <c r="C376">
        <f>+VLOOKUP(A376,[1]TRM!$A:$B,2,FALSE)</f>
        <v>1873.25</v>
      </c>
      <c r="D376">
        <f>+B376*C376</f>
        <v>238183.73750000002</v>
      </c>
      <c r="E376" s="3">
        <f>+D376*93.09/0.453592/100</f>
        <v>488820.88140608749</v>
      </c>
      <c r="F376" s="3">
        <f>+VLOOKUP(A376,'[1]Precios Café FNC'!$A:$B,2,FALSE)</f>
        <v>482000</v>
      </c>
      <c r="G376" s="3">
        <f>+F376-E376</f>
        <v>-6820.8814060874865</v>
      </c>
      <c r="H376" s="4">
        <f t="shared" si="33"/>
        <v>-5.8797068794368412E-3</v>
      </c>
      <c r="I376" s="4">
        <f t="shared" si="33"/>
        <v>2.0790020790020236E-3</v>
      </c>
      <c r="J376" s="4">
        <f>+G376/G375-1</f>
        <v>-0.36324879111439023</v>
      </c>
      <c r="K376" s="4">
        <f t="shared" si="34"/>
        <v>-3.1360250882006557E-3</v>
      </c>
      <c r="L376" s="4">
        <f t="shared" si="35"/>
        <v>-2.7523131142130897E-3</v>
      </c>
      <c r="O376" s="2">
        <v>41473</v>
      </c>
      <c r="P376">
        <f t="shared" si="30"/>
        <v>55.963908450704238</v>
      </c>
      <c r="Q376">
        <f t="shared" si="31"/>
        <v>96.425078498996243</v>
      </c>
      <c r="R376" s="5">
        <f t="shared" si="32"/>
        <v>59.490730533124633</v>
      </c>
    </row>
    <row r="377" spans="1:18" x14ac:dyDescent="0.3">
      <c r="A377" s="2">
        <v>41474</v>
      </c>
      <c r="B377">
        <v>122.6</v>
      </c>
      <c r="C377">
        <f>+VLOOKUP(A377,[1]TRM!$A:$B,2,FALSE)</f>
        <v>1883.29</v>
      </c>
      <c r="D377">
        <f>+B377*C377</f>
        <v>230891.35399999999</v>
      </c>
      <c r="E377" s="3">
        <f>+D377*93.09/0.453592/100</f>
        <v>473854.8330627525</v>
      </c>
      <c r="F377" s="3">
        <f>+VLOOKUP(A377,'[1]Precios Café FNC'!$A:$B,2,FALSE)</f>
        <v>462375</v>
      </c>
      <c r="G377" s="3">
        <f>+F377-E377</f>
        <v>-11479.833062752499</v>
      </c>
      <c r="H377" s="4">
        <f t="shared" si="33"/>
        <v>-3.0616630574956893E-2</v>
      </c>
      <c r="I377" s="4">
        <f t="shared" si="33"/>
        <v>-4.0715767634854738E-2</v>
      </c>
      <c r="J377" s="4">
        <f>+G377/G376-1</f>
        <v>0.68304246611105146</v>
      </c>
      <c r="K377" s="4">
        <f t="shared" si="34"/>
        <v>-3.5784506488399592E-2</v>
      </c>
      <c r="L377" s="4">
        <f t="shared" si="35"/>
        <v>5.359669024422864E-3</v>
      </c>
      <c r="O377" s="2">
        <v>41474</v>
      </c>
      <c r="P377">
        <f t="shared" si="30"/>
        <v>53.9612676056338</v>
      </c>
      <c r="Q377">
        <f t="shared" si="31"/>
        <v>96.941885005404842</v>
      </c>
      <c r="R377" s="5">
        <f t="shared" si="32"/>
        <v>100.12542582721811</v>
      </c>
    </row>
    <row r="378" spans="1:18" x14ac:dyDescent="0.3">
      <c r="A378" s="2">
        <v>41478</v>
      </c>
      <c r="B378">
        <v>126.1</v>
      </c>
      <c r="C378">
        <f>+VLOOKUP(A378,[1]TRM!$A:$B,2,FALSE)</f>
        <v>1880.87</v>
      </c>
      <c r="D378">
        <f>+B378*C378</f>
        <v>237177.70699999997</v>
      </c>
      <c r="E378" s="3">
        <f>+D378*93.09/0.453592/100</f>
        <v>486756.22022941313</v>
      </c>
      <c r="F378" s="3">
        <f>+VLOOKUP(A378,'[1]Precios Café FNC'!$A:$B,2,FALSE)</f>
        <v>477500</v>
      </c>
      <c r="G378" s="3">
        <f>+F378-E378</f>
        <v>-9256.2202294131275</v>
      </c>
      <c r="H378" s="4">
        <f t="shared" si="33"/>
        <v>2.722645474199914E-2</v>
      </c>
      <c r="I378" s="4">
        <f t="shared" si="33"/>
        <v>3.2711543660448816E-2</v>
      </c>
      <c r="J378" s="4">
        <f>+G378/G377-1</f>
        <v>-0.19369731434110415</v>
      </c>
      <c r="K378" s="4">
        <f t="shared" si="34"/>
        <v>2.8548123980424167E-2</v>
      </c>
      <c r="L378" s="4">
        <f t="shared" si="35"/>
        <v>-1.2849853182462789E-3</v>
      </c>
      <c r="O378" s="2">
        <v>41478</v>
      </c>
      <c r="P378">
        <f t="shared" si="30"/>
        <v>55.501760563380287</v>
      </c>
      <c r="Q378">
        <f t="shared" si="31"/>
        <v>96.81731610644978</v>
      </c>
      <c r="R378" s="5">
        <f t="shared" si="32"/>
        <v>80.731399747226533</v>
      </c>
    </row>
    <row r="379" spans="1:18" x14ac:dyDescent="0.3">
      <c r="A379" s="2">
        <v>41479</v>
      </c>
      <c r="B379">
        <v>121.25</v>
      </c>
      <c r="C379">
        <f>+VLOOKUP(A379,[1]TRM!$A:$B,2,FALSE)</f>
        <v>1886.06</v>
      </c>
      <c r="D379">
        <f>+B379*C379</f>
        <v>228684.77499999999</v>
      </c>
      <c r="E379" s="3">
        <f>+D379*93.09/0.453592/100</f>
        <v>469326.30436052667</v>
      </c>
      <c r="F379" s="3">
        <f>+VLOOKUP(A379,'[1]Precios Café FNC'!$A:$B,2,FALSE)</f>
        <v>459250</v>
      </c>
      <c r="G379" s="3">
        <f>+F379-E379</f>
        <v>-10076.304360526672</v>
      </c>
      <c r="H379" s="4">
        <f t="shared" si="33"/>
        <v>-3.5808306385220035E-2</v>
      </c>
      <c r="I379" s="4">
        <f t="shared" si="33"/>
        <v>-3.8219895287958106E-2</v>
      </c>
      <c r="J379" s="4">
        <f>+G379/G378-1</f>
        <v>8.8598165426919673E-2</v>
      </c>
      <c r="K379" s="4">
        <f t="shared" si="34"/>
        <v>-3.8461538461538436E-2</v>
      </c>
      <c r="L379" s="4">
        <f t="shared" si="35"/>
        <v>2.7593613593710486E-3</v>
      </c>
      <c r="O379" s="2">
        <v>41479</v>
      </c>
      <c r="P379">
        <f t="shared" si="30"/>
        <v>53.367077464788736</v>
      </c>
      <c r="Q379">
        <f t="shared" si="31"/>
        <v>97.084470067431923</v>
      </c>
      <c r="R379" s="5">
        <f t="shared" si="32"/>
        <v>87.884053657178086</v>
      </c>
    </row>
    <row r="380" spans="1:18" x14ac:dyDescent="0.3">
      <c r="A380" s="2">
        <v>41480</v>
      </c>
      <c r="B380">
        <v>124.8</v>
      </c>
      <c r="C380">
        <f>+VLOOKUP(A380,[1]TRM!$A:$B,2,FALSE)</f>
        <v>1891.02</v>
      </c>
      <c r="D380">
        <f>+B380*C380</f>
        <v>235999.296</v>
      </c>
      <c r="E380" s="3">
        <f>+D380*93.09/0.453592/100</f>
        <v>484337.78516023216</v>
      </c>
      <c r="F380" s="3">
        <f>+VLOOKUP(A380,'[1]Precios Café FNC'!$A:$B,2,FALSE)</f>
        <v>471875</v>
      </c>
      <c r="G380" s="3">
        <f>+F380-E380</f>
        <v>-12462.785160232161</v>
      </c>
      <c r="H380" s="4">
        <f t="shared" si="33"/>
        <v>3.198516822993569E-2</v>
      </c>
      <c r="I380" s="4">
        <f t="shared" si="33"/>
        <v>2.7490473598257958E-2</v>
      </c>
      <c r="J380" s="4">
        <f>+G380/G379-1</f>
        <v>0.23684088077513676</v>
      </c>
      <c r="K380" s="4">
        <f t="shared" si="34"/>
        <v>2.9278350515463902E-2</v>
      </c>
      <c r="L380" s="4">
        <f t="shared" si="35"/>
        <v>2.6298208964721237E-3</v>
      </c>
      <c r="O380" s="2">
        <v>41480</v>
      </c>
      <c r="P380">
        <f t="shared" si="30"/>
        <v>54.929577464788736</v>
      </c>
      <c r="Q380">
        <f t="shared" si="31"/>
        <v>97.339784835538168</v>
      </c>
      <c r="R380" s="5">
        <f t="shared" si="32"/>
        <v>108.69859033143352</v>
      </c>
    </row>
    <row r="381" spans="1:18" x14ac:dyDescent="0.3">
      <c r="A381" s="2">
        <v>41481</v>
      </c>
      <c r="B381">
        <v>122.25</v>
      </c>
      <c r="C381">
        <f>+VLOOKUP(A381,[1]TRM!$A:$B,2,FALSE)</f>
        <v>1887.4</v>
      </c>
      <c r="D381">
        <f>+B381*C381</f>
        <v>230734.65000000002</v>
      </c>
      <c r="E381" s="3">
        <f>+D381*93.09/0.453592/100</f>
        <v>473533.23181405326</v>
      </c>
      <c r="F381" s="3">
        <f>+VLOOKUP(A381,'[1]Precios Café FNC'!$A:$B,2,FALSE)</f>
        <v>461250</v>
      </c>
      <c r="G381" s="3">
        <f>+F381-E381</f>
        <v>-12283.231814053259</v>
      </c>
      <c r="H381" s="4">
        <f t="shared" si="33"/>
        <v>-2.2307888579464197E-2</v>
      </c>
      <c r="I381" s="4">
        <f t="shared" si="33"/>
        <v>-2.251655629139071E-2</v>
      </c>
      <c r="J381" s="4">
        <f>+G381/G380-1</f>
        <v>-1.4407160507897032E-2</v>
      </c>
      <c r="K381" s="4">
        <f t="shared" si="34"/>
        <v>-2.0432692307692291E-2</v>
      </c>
      <c r="L381" s="4">
        <f t="shared" si="35"/>
        <v>-1.9143107952321881E-3</v>
      </c>
      <c r="O381" s="2">
        <v>41481</v>
      </c>
      <c r="P381">
        <f t="shared" si="30"/>
        <v>53.807218309859159</v>
      </c>
      <c r="Q381">
        <f t="shared" si="31"/>
        <v>97.153446234621924</v>
      </c>
      <c r="R381" s="5">
        <f t="shared" si="32"/>
        <v>107.13255229354641</v>
      </c>
    </row>
    <row r="382" spans="1:18" x14ac:dyDescent="0.3">
      <c r="A382" s="2">
        <v>41484</v>
      </c>
      <c r="B382">
        <v>121.15</v>
      </c>
      <c r="C382">
        <f>+VLOOKUP(A382,[1]TRM!$A:$B,2,FALSE)</f>
        <v>1886.26</v>
      </c>
      <c r="D382">
        <f>+B382*C382</f>
        <v>228520.399</v>
      </c>
      <c r="E382" s="3">
        <f>+D382*93.09/0.453592/100</f>
        <v>468988.95798228367</v>
      </c>
      <c r="F382" s="3">
        <f>+VLOOKUP(A382,'[1]Precios Café FNC'!$A:$B,2,FALSE)</f>
        <v>458125</v>
      </c>
      <c r="G382" s="3">
        <f>+F382-E382</f>
        <v>-10863.957982283668</v>
      </c>
      <c r="H382" s="4">
        <f t="shared" si="33"/>
        <v>-9.5965257060438569E-3</v>
      </c>
      <c r="I382" s="4">
        <f t="shared" si="33"/>
        <v>-6.7750677506774881E-3</v>
      </c>
      <c r="J382" s="4">
        <f>+G382/G381-1</f>
        <v>-0.11554563597389722</v>
      </c>
      <c r="K382" s="4">
        <f t="shared" si="34"/>
        <v>-8.9979550102249339E-3</v>
      </c>
      <c r="L382" s="4">
        <f t="shared" si="35"/>
        <v>-6.0400551022576909E-4</v>
      </c>
      <c r="O382" s="2">
        <v>41484</v>
      </c>
      <c r="P382">
        <f t="shared" si="30"/>
        <v>53.323063380281695</v>
      </c>
      <c r="Q382">
        <f t="shared" si="31"/>
        <v>97.094765017758789</v>
      </c>
      <c r="R382" s="5">
        <f t="shared" si="32"/>
        <v>94.753853405281802</v>
      </c>
    </row>
    <row r="383" spans="1:18" x14ac:dyDescent="0.3">
      <c r="A383" s="2">
        <v>41485</v>
      </c>
      <c r="B383">
        <v>120.3</v>
      </c>
      <c r="C383">
        <f>+VLOOKUP(A383,[1]TRM!$A:$B,2,FALSE)</f>
        <v>1888.95</v>
      </c>
      <c r="D383">
        <f>+B383*C383</f>
        <v>227240.685</v>
      </c>
      <c r="E383" s="3">
        <f>+D383*93.09/0.453592/100</f>
        <v>466362.62029863842</v>
      </c>
      <c r="F383" s="3">
        <f>+VLOOKUP(A383,'[1]Precios Café FNC'!$A:$B,2,FALSE)</f>
        <v>455125</v>
      </c>
      <c r="G383" s="3">
        <f>+F383-E383</f>
        <v>-11237.620298638416</v>
      </c>
      <c r="H383" s="4">
        <f t="shared" si="33"/>
        <v>-5.5999989742711032E-3</v>
      </c>
      <c r="I383" s="4">
        <f t="shared" si="33"/>
        <v>-6.5484311050477695E-3</v>
      </c>
      <c r="J383" s="4">
        <f>+G383/G382-1</f>
        <v>3.4394676135907076E-2</v>
      </c>
      <c r="K383" s="4">
        <f t="shared" si="34"/>
        <v>-7.0160957490714715E-3</v>
      </c>
      <c r="L383" s="4">
        <f t="shared" si="35"/>
        <v>1.426102446110411E-3</v>
      </c>
      <c r="O383" s="2">
        <v>41485</v>
      </c>
      <c r="P383">
        <f t="shared" si="30"/>
        <v>52.948943661971839</v>
      </c>
      <c r="Q383">
        <f t="shared" si="31"/>
        <v>97.233232099655126</v>
      </c>
      <c r="R383" s="5">
        <f t="shared" si="32"/>
        <v>98.012881505785671</v>
      </c>
    </row>
    <row r="384" spans="1:18" x14ac:dyDescent="0.3">
      <c r="A384" s="2">
        <v>41486</v>
      </c>
      <c r="B384">
        <v>118.6</v>
      </c>
      <c r="C384">
        <f>+VLOOKUP(A384,[1]TRM!$A:$B,2,FALSE)</f>
        <v>1890.33</v>
      </c>
      <c r="D384">
        <f>+B384*C384</f>
        <v>224193.13799999998</v>
      </c>
      <c r="E384" s="3">
        <f>+D384*93.09/0.453592/100</f>
        <v>460108.18569154659</v>
      </c>
      <c r="F384" s="3">
        <f>+VLOOKUP(A384,'[1]Precios Café FNC'!$A:$B,2,FALSE)</f>
        <v>449500</v>
      </c>
      <c r="G384" s="3">
        <f>+F384-E384</f>
        <v>-10608.185691546591</v>
      </c>
      <c r="H384" s="4">
        <f t="shared" si="33"/>
        <v>-1.3411097577002984E-2</v>
      </c>
      <c r="I384" s="4">
        <f t="shared" si="33"/>
        <v>-1.235924196649274E-2</v>
      </c>
      <c r="J384" s="4">
        <f>+G384/G383-1</f>
        <v>-5.6011378776349097E-2</v>
      </c>
      <c r="K384" s="4">
        <f t="shared" si="34"/>
        <v>-1.413133832086455E-2</v>
      </c>
      <c r="L384" s="4">
        <f t="shared" si="35"/>
        <v>7.305645993804788E-4</v>
      </c>
      <c r="O384" s="2">
        <v>41486</v>
      </c>
      <c r="P384">
        <f t="shared" si="30"/>
        <v>52.200704225352112</v>
      </c>
      <c r="Q384">
        <f t="shared" si="31"/>
        <v>97.304267256910478</v>
      </c>
      <c r="R384" s="5">
        <f t="shared" si="32"/>
        <v>92.523044874803702</v>
      </c>
    </row>
    <row r="385" spans="1:18" x14ac:dyDescent="0.3">
      <c r="A385" s="2">
        <v>41487</v>
      </c>
      <c r="B385">
        <v>115.6</v>
      </c>
      <c r="C385">
        <f>+VLOOKUP(A385,[1]TRM!$A:$B,2,FALSE)</f>
        <v>1896.15</v>
      </c>
      <c r="D385">
        <f>+B385*C385</f>
        <v>219194.94</v>
      </c>
      <c r="E385" s="3">
        <f>+D385*93.09/0.453592/100</f>
        <v>449850.4595451419</v>
      </c>
      <c r="F385" s="3">
        <f>+VLOOKUP(A385,'[1]Precios Café FNC'!$A:$B,2,FALSE)</f>
        <v>439125</v>
      </c>
      <c r="G385" s="3">
        <f>+F385-E385</f>
        <v>-10725.459545141901</v>
      </c>
      <c r="H385" s="4">
        <f t="shared" si="33"/>
        <v>-2.2294161385082112E-2</v>
      </c>
      <c r="I385" s="4">
        <f t="shared" si="33"/>
        <v>-2.3081201334816503E-2</v>
      </c>
      <c r="J385" s="4">
        <f>+G385/G384-1</f>
        <v>1.1055034009139098E-2</v>
      </c>
      <c r="K385" s="4">
        <f t="shared" si="34"/>
        <v>-2.5295109612141653E-2</v>
      </c>
      <c r="L385" s="4">
        <f t="shared" si="35"/>
        <v>3.0788275063085013E-3</v>
      </c>
      <c r="O385" s="2">
        <v>41487</v>
      </c>
      <c r="P385">
        <f t="shared" si="30"/>
        <v>50.880281690140848</v>
      </c>
      <c r="Q385">
        <f t="shared" si="31"/>
        <v>97.603850311422249</v>
      </c>
      <c r="R385" s="5">
        <f t="shared" si="32"/>
        <v>93.545890282523743</v>
      </c>
    </row>
    <row r="386" spans="1:18" x14ac:dyDescent="0.3">
      <c r="A386" s="2">
        <v>41488</v>
      </c>
      <c r="B386">
        <v>118.25</v>
      </c>
      <c r="C386">
        <f>+VLOOKUP(A386,[1]TRM!$A:$B,2,FALSE)</f>
        <v>1896.65</v>
      </c>
      <c r="D386">
        <f>+B386*C386</f>
        <v>224278.86250000002</v>
      </c>
      <c r="E386" s="3">
        <f>+D386*93.09/0.453592/100</f>
        <v>460284.11678612063</v>
      </c>
      <c r="F386" s="3">
        <f>+VLOOKUP(A386,'[1]Precios Café FNC'!$A:$B,2,FALSE)</f>
        <v>446875</v>
      </c>
      <c r="G386" s="3">
        <f>+F386-E386</f>
        <v>-13409.116786120634</v>
      </c>
      <c r="H386" s="4">
        <f t="shared" si="33"/>
        <v>2.3193612498536798E-2</v>
      </c>
      <c r="I386" s="4">
        <f t="shared" si="33"/>
        <v>1.7648733276401929E-2</v>
      </c>
      <c r="J386" s="4">
        <f>+G386/G385-1</f>
        <v>0.2502137302074201</v>
      </c>
      <c r="K386" s="4">
        <f t="shared" si="34"/>
        <v>2.2923875432526053E-2</v>
      </c>
      <c r="L386" s="4">
        <f t="shared" si="35"/>
        <v>2.6369221844269042E-4</v>
      </c>
      <c r="O386" s="2">
        <v>41488</v>
      </c>
      <c r="P386">
        <f t="shared" si="30"/>
        <v>52.046654929577464</v>
      </c>
      <c r="Q386">
        <f t="shared" si="31"/>
        <v>97.629587687239422</v>
      </c>
      <c r="R386" s="5">
        <f t="shared" si="32"/>
        <v>116.95235643568806</v>
      </c>
    </row>
    <row r="387" spans="1:18" x14ac:dyDescent="0.3">
      <c r="A387" s="2">
        <v>41491</v>
      </c>
      <c r="B387">
        <v>119.65</v>
      </c>
      <c r="C387">
        <f>+VLOOKUP(A387,[1]TRM!$A:$B,2,FALSE)</f>
        <v>1891.67</v>
      </c>
      <c r="D387">
        <f>+B387*C387</f>
        <v>226338.31550000003</v>
      </c>
      <c r="E387" s="3">
        <f>+D387*93.09/0.453592/100</f>
        <v>464510.70102415828</v>
      </c>
      <c r="F387" s="3">
        <f>+VLOOKUP(A387,'[1]Precios Café FNC'!$A:$B,2,FALSE)</f>
        <v>450750</v>
      </c>
      <c r="G387" s="3">
        <f>+F387-E387</f>
        <v>-13760.701024158276</v>
      </c>
      <c r="H387" s="4">
        <f t="shared" si="33"/>
        <v>9.1825550435007397E-3</v>
      </c>
      <c r="I387" s="4">
        <f t="shared" si="33"/>
        <v>8.671328671328693E-3</v>
      </c>
      <c r="J387" s="4">
        <f>+G387/G386-1</f>
        <v>2.6219790881496063E-2</v>
      </c>
      <c r="K387" s="4">
        <f t="shared" si="34"/>
        <v>1.1839323467230489E-2</v>
      </c>
      <c r="L387" s="4">
        <f t="shared" si="35"/>
        <v>-2.6256821237444772E-3</v>
      </c>
      <c r="O387" s="2">
        <v>41491</v>
      </c>
      <c r="P387">
        <f t="shared" ref="P387:P450" si="36">+B387/B$2*100</f>
        <v>52.662852112676063</v>
      </c>
      <c r="Q387">
        <f t="shared" ref="Q387:Q450" si="37">+C387/C$2*100</f>
        <v>97.37324342410048</v>
      </c>
      <c r="R387" s="5">
        <f t="shared" ref="R387:R450" si="38">+G387/G$2*100</f>
        <v>120.01882276453</v>
      </c>
    </row>
    <row r="388" spans="1:18" x14ac:dyDescent="0.3">
      <c r="A388" s="2">
        <v>41492</v>
      </c>
      <c r="B388">
        <v>117.9</v>
      </c>
      <c r="C388">
        <f>+VLOOKUP(A388,[1]TRM!$A:$B,2,FALSE)</f>
        <v>1883.24</v>
      </c>
      <c r="D388">
        <f>+B388*C388</f>
        <v>222033.99600000001</v>
      </c>
      <c r="E388" s="3">
        <f>+D388*93.09/0.453592/100</f>
        <v>455677.01122682949</v>
      </c>
      <c r="F388" s="3">
        <f>+VLOOKUP(A388,'[1]Precios Café FNC'!$A:$B,2,FALSE)</f>
        <v>443250</v>
      </c>
      <c r="G388" s="3">
        <f>+F388-E388</f>
        <v>-12427.011226829491</v>
      </c>
      <c r="H388" s="4">
        <f t="shared" ref="H388:I451" si="39">+E388/E387-1</f>
        <v>-1.9017193312989678E-2</v>
      </c>
      <c r="I388" s="4">
        <f t="shared" si="39"/>
        <v>-1.6638935108153063E-2</v>
      </c>
      <c r="J388" s="4">
        <f>+G388/G387-1</f>
        <v>-9.6920192872976485E-2</v>
      </c>
      <c r="K388" s="4">
        <f t="shared" ref="K388:K451" si="40">+B388/B387-1</f>
        <v>-1.4625992478060956E-2</v>
      </c>
      <c r="L388" s="4">
        <f t="shared" ref="L388:L451" si="41">+C388/C387-1</f>
        <v>-4.4563798125466514E-3</v>
      </c>
      <c r="O388" s="2">
        <v>41492</v>
      </c>
      <c r="P388">
        <f t="shared" si="36"/>
        <v>51.892605633802823</v>
      </c>
      <c r="Q388">
        <f t="shared" si="37"/>
        <v>96.939311267823143</v>
      </c>
      <c r="R388" s="5">
        <f t="shared" si="38"/>
        <v>108.38657531380416</v>
      </c>
    </row>
    <row r="389" spans="1:18" x14ac:dyDescent="0.3">
      <c r="A389" s="2">
        <v>41493</v>
      </c>
      <c r="B389">
        <v>121.05</v>
      </c>
      <c r="C389">
        <f>+VLOOKUP(A389,[1]TRM!$A:$B,2,FALSE)</f>
        <v>1882.01</v>
      </c>
      <c r="D389">
        <f>+B389*C389</f>
        <v>227817.31049999999</v>
      </c>
      <c r="E389" s="3">
        <f>+D389*93.09/0.453592/100</f>
        <v>467546.0200895298</v>
      </c>
      <c r="F389" s="3">
        <f>+VLOOKUP(A389,'[1]Precios Café FNC'!$A:$B,2,FALSE)</f>
        <v>455250</v>
      </c>
      <c r="G389" s="3">
        <f>+F389-E389</f>
        <v>-12296.020089529804</v>
      </c>
      <c r="H389" s="4">
        <f t="shared" si="39"/>
        <v>2.6046977508795255E-2</v>
      </c>
      <c r="I389" s="4">
        <f t="shared" si="39"/>
        <v>2.7072758037224975E-2</v>
      </c>
      <c r="J389" s="4">
        <f>+G389/G388-1</f>
        <v>-1.0540840022489228E-2</v>
      </c>
      <c r="K389" s="4">
        <f t="shared" si="40"/>
        <v>2.6717557251908275E-2</v>
      </c>
      <c r="L389" s="4">
        <f t="shared" si="41"/>
        <v>-6.5312971262299069E-4</v>
      </c>
      <c r="O389" s="2">
        <v>41493</v>
      </c>
      <c r="P389">
        <f t="shared" si="36"/>
        <v>53.279049295774648</v>
      </c>
      <c r="Q389">
        <f t="shared" si="37"/>
        <v>96.875997323312916</v>
      </c>
      <c r="R389" s="5">
        <f t="shared" si="38"/>
        <v>107.24408976283588</v>
      </c>
    </row>
    <row r="390" spans="1:18" x14ac:dyDescent="0.3">
      <c r="A390" s="2">
        <v>41494</v>
      </c>
      <c r="B390">
        <v>122.05</v>
      </c>
      <c r="C390">
        <f>+VLOOKUP(A390,[1]TRM!$A:$B,2,FALSE)</f>
        <v>1882.01</v>
      </c>
      <c r="D390">
        <f>+B390*C390</f>
        <v>229699.3205</v>
      </c>
      <c r="E390" s="3">
        <f>+D390*93.09/0.453592/100</f>
        <v>471408.44074289233</v>
      </c>
      <c r="F390" s="3">
        <f>+VLOOKUP(A390,'[1]Precios Café FNC'!$A:$B,2,FALSE)</f>
        <v>458375</v>
      </c>
      <c r="G390" s="3">
        <f>+F390-E390</f>
        <v>-13033.44074289233</v>
      </c>
      <c r="H390" s="4">
        <f t="shared" si="39"/>
        <v>8.261049153242439E-3</v>
      </c>
      <c r="I390" s="4">
        <f t="shared" si="39"/>
        <v>6.8643602416254001E-3</v>
      </c>
      <c r="J390" s="4">
        <f>+G390/G389-1</f>
        <v>5.9972303883144118E-2</v>
      </c>
      <c r="K390" s="4">
        <f t="shared" si="40"/>
        <v>8.261049153242439E-3</v>
      </c>
      <c r="L390" s="4">
        <f t="shared" si="41"/>
        <v>0</v>
      </c>
      <c r="O390" s="2">
        <v>41494</v>
      </c>
      <c r="P390">
        <f t="shared" si="36"/>
        <v>53.719190140845072</v>
      </c>
      <c r="Q390">
        <f t="shared" si="37"/>
        <v>96.875997323312916</v>
      </c>
      <c r="R390" s="5">
        <f t="shared" si="38"/>
        <v>113.67576490376385</v>
      </c>
    </row>
    <row r="391" spans="1:18" x14ac:dyDescent="0.3">
      <c r="A391" s="2">
        <v>41495</v>
      </c>
      <c r="B391">
        <v>122.9</v>
      </c>
      <c r="C391">
        <f>+VLOOKUP(A391,[1]TRM!$A:$B,2,FALSE)</f>
        <v>1877.23</v>
      </c>
      <c r="D391">
        <f>+B391*C391</f>
        <v>230711.56700000001</v>
      </c>
      <c r="E391" s="3">
        <f>+D391*93.09/0.453592/100</f>
        <v>473485.85892233555</v>
      </c>
      <c r="F391" s="3">
        <f>+VLOOKUP(A391,'[1]Precios Café FNC'!$A:$B,2,FALSE)</f>
        <v>460625</v>
      </c>
      <c r="G391" s="3">
        <f>+F391-E391</f>
        <v>-12860.858922335552</v>
      </c>
      <c r="H391" s="4">
        <f t="shared" si="39"/>
        <v>4.4068328012316638E-3</v>
      </c>
      <c r="I391" s="4">
        <f t="shared" si="39"/>
        <v>4.9086446686665841E-3</v>
      </c>
      <c r="J391" s="4">
        <f>+G391/G390-1</f>
        <v>-1.3241462784943647E-2</v>
      </c>
      <c r="K391" s="4">
        <f t="shared" si="40"/>
        <v>6.9643588693160119E-3</v>
      </c>
      <c r="L391" s="4">
        <f t="shared" si="41"/>
        <v>-2.5398377266858674E-3</v>
      </c>
      <c r="O391" s="2">
        <v>41495</v>
      </c>
      <c r="P391">
        <f t="shared" si="36"/>
        <v>54.093309859154935</v>
      </c>
      <c r="Q391">
        <f t="shared" si="37"/>
        <v>96.62994801050084</v>
      </c>
      <c r="R391" s="5">
        <f t="shared" si="38"/>
        <v>112.17053149324066</v>
      </c>
    </row>
    <row r="392" spans="1:18" x14ac:dyDescent="0.3">
      <c r="A392" s="2">
        <v>41498</v>
      </c>
      <c r="B392">
        <v>123.45</v>
      </c>
      <c r="C392">
        <f>+VLOOKUP(A392,[1]TRM!$A:$B,2,FALSE)</f>
        <v>1873.92</v>
      </c>
      <c r="D392">
        <f>+B392*C392</f>
        <v>231335.42400000003</v>
      </c>
      <c r="E392" s="3">
        <f>+D392*93.09/0.453592/100</f>
        <v>474766.19120619417</v>
      </c>
      <c r="F392" s="3">
        <f>+VLOOKUP(A392,'[1]Precios Café FNC'!$A:$B,2,FALSE)</f>
        <v>463875</v>
      </c>
      <c r="G392" s="3">
        <f>+F392-E392</f>
        <v>-10891.191206194169</v>
      </c>
      <c r="H392" s="4">
        <f t="shared" si="39"/>
        <v>2.7040560129349966E-3</v>
      </c>
      <c r="I392" s="4">
        <f t="shared" si="39"/>
        <v>7.0556309362279634E-3</v>
      </c>
      <c r="J392" s="4">
        <f>+G392/G391-1</f>
        <v>-0.15315211278156904</v>
      </c>
      <c r="K392" s="4">
        <f t="shared" si="40"/>
        <v>4.4751830756712963E-3</v>
      </c>
      <c r="L392" s="4">
        <f t="shared" si="41"/>
        <v>-1.7632362576774918E-3</v>
      </c>
      <c r="O392" s="2">
        <v>41498</v>
      </c>
      <c r="P392">
        <f t="shared" si="36"/>
        <v>54.335387323943664</v>
      </c>
      <c r="Q392">
        <f t="shared" si="37"/>
        <v>96.459566582591236</v>
      </c>
      <c r="R392" s="5">
        <f t="shared" si="38"/>
        <v>94.99137760321932</v>
      </c>
    </row>
    <row r="393" spans="1:18" x14ac:dyDescent="0.3">
      <c r="A393" s="2">
        <v>41499</v>
      </c>
      <c r="B393">
        <v>120.6</v>
      </c>
      <c r="C393">
        <f>+VLOOKUP(A393,[1]TRM!$A:$B,2,FALSE)</f>
        <v>1868.9</v>
      </c>
      <c r="D393">
        <f>+B393*C393</f>
        <v>225389.34</v>
      </c>
      <c r="E393" s="3">
        <f>+D393*93.09/0.453592/100</f>
        <v>462563.1329608988</v>
      </c>
      <c r="F393" s="3">
        <f>+VLOOKUP(A393,'[1]Precios Café FNC'!$A:$B,2,FALSE)</f>
        <v>454375</v>
      </c>
      <c r="G393" s="3">
        <f>+F393-E393</f>
        <v>-8188.1329608988017</v>
      </c>
      <c r="H393" s="4">
        <f t="shared" si="39"/>
        <v>-2.5703300848554989E-2</v>
      </c>
      <c r="I393" s="4">
        <f t="shared" si="39"/>
        <v>-2.0479655079493453E-2</v>
      </c>
      <c r="J393" s="4">
        <f>+G393/G392-1</f>
        <v>-0.24818756682538567</v>
      </c>
      <c r="K393" s="4">
        <f t="shared" si="40"/>
        <v>-2.3086269744836074E-2</v>
      </c>
      <c r="L393" s="4">
        <f t="shared" si="41"/>
        <v>-2.6788763661201864E-3</v>
      </c>
      <c r="O393" s="2">
        <v>41499</v>
      </c>
      <c r="P393">
        <f t="shared" si="36"/>
        <v>53.08098591549296</v>
      </c>
      <c r="Q393">
        <f t="shared" si="37"/>
        <v>96.201163329386944</v>
      </c>
      <c r="R393" s="5">
        <f t="shared" si="38"/>
        <v>71.415698726484891</v>
      </c>
    </row>
    <row r="394" spans="1:18" x14ac:dyDescent="0.3">
      <c r="A394" s="2">
        <v>41500</v>
      </c>
      <c r="B394">
        <v>122.65</v>
      </c>
      <c r="C394">
        <f>+VLOOKUP(A394,[1]TRM!$A:$B,2,FALSE)</f>
        <v>1882.36</v>
      </c>
      <c r="D394">
        <f>+B394*C394</f>
        <v>230871.454</v>
      </c>
      <c r="E394" s="3">
        <f>+D394*93.09/0.453592/100</f>
        <v>473813.99259378476</v>
      </c>
      <c r="F394" s="3">
        <f>+VLOOKUP(A394,'[1]Precios Café FNC'!$A:$B,2,FALSE)</f>
        <v>464250</v>
      </c>
      <c r="G394" s="3">
        <f>+F394-E394</f>
        <v>-9563.9925937847584</v>
      </c>
      <c r="H394" s="4">
        <f t="shared" si="39"/>
        <v>2.4322862829271319E-2</v>
      </c>
      <c r="I394" s="4">
        <f t="shared" si="39"/>
        <v>2.1733149931224105E-2</v>
      </c>
      <c r="J394" s="4">
        <f>+G394/G393-1</f>
        <v>0.16803093445797312</v>
      </c>
      <c r="K394" s="4">
        <f t="shared" si="40"/>
        <v>1.6998341625207303E-2</v>
      </c>
      <c r="L394" s="4">
        <f t="shared" si="41"/>
        <v>7.2020974905022683E-3</v>
      </c>
      <c r="O394" s="2">
        <v>41500</v>
      </c>
      <c r="P394">
        <f t="shared" si="36"/>
        <v>53.983274647887328</v>
      </c>
      <c r="Q394">
        <f t="shared" si="37"/>
        <v>96.894013486384921</v>
      </c>
      <c r="R394" s="5">
        <f t="shared" si="38"/>
        <v>83.415745318465227</v>
      </c>
    </row>
    <row r="395" spans="1:18" x14ac:dyDescent="0.3">
      <c r="A395" s="2">
        <v>41501</v>
      </c>
      <c r="B395">
        <v>121.85</v>
      </c>
      <c r="C395">
        <f>+VLOOKUP(A395,[1]TRM!$A:$B,2,FALSE)</f>
        <v>1883.15</v>
      </c>
      <c r="D395">
        <f>+B395*C395</f>
        <v>229461.82750000001</v>
      </c>
      <c r="E395" s="3">
        <f>+D395*93.09/0.453592/100</f>
        <v>470921.03745160857</v>
      </c>
      <c r="F395" s="3">
        <f>+VLOOKUP(A395,'[1]Precios Café FNC'!$A:$B,2,FALSE)</f>
        <v>471250</v>
      </c>
      <c r="G395" s="3">
        <f>+F395-E395</f>
        <v>328.96254839142784</v>
      </c>
      <c r="H395" s="4">
        <f t="shared" si="39"/>
        <v>-6.1056768845921816E-3</v>
      </c>
      <c r="I395" s="4">
        <f t="shared" si="39"/>
        <v>1.5078082929456116E-2</v>
      </c>
      <c r="J395" s="4">
        <f>+G395/G394-1</f>
        <v>-1.0343959434478449</v>
      </c>
      <c r="K395" s="4">
        <f t="shared" si="40"/>
        <v>-6.5226253567061132E-3</v>
      </c>
      <c r="L395" s="4">
        <f t="shared" si="41"/>
        <v>4.1968592617780409E-4</v>
      </c>
      <c r="O395" s="2">
        <v>41501</v>
      </c>
      <c r="P395">
        <f t="shared" si="36"/>
        <v>53.631161971830984</v>
      </c>
      <c r="Q395">
        <f t="shared" si="37"/>
        <v>96.934678540176051</v>
      </c>
      <c r="R395" s="5">
        <f t="shared" si="38"/>
        <v>-2.8691632586337614</v>
      </c>
    </row>
    <row r="396" spans="1:18" x14ac:dyDescent="0.3">
      <c r="A396" s="2">
        <v>41502</v>
      </c>
      <c r="B396">
        <v>120.5</v>
      </c>
      <c r="C396">
        <f>+VLOOKUP(A396,[1]TRM!$A:$B,2,FALSE)</f>
        <v>1901.03</v>
      </c>
      <c r="D396">
        <f>+B396*C396</f>
        <v>229074.11499999999</v>
      </c>
      <c r="E396" s="3">
        <f>+D396*93.09/0.453592/100</f>
        <v>470125.34095288278</v>
      </c>
      <c r="F396" s="3">
        <f>+VLOOKUP(A396,'[1]Precios Café FNC'!$A:$B,2,FALSE)</f>
        <v>470000</v>
      </c>
      <c r="G396" s="3">
        <f>+F396-E396</f>
        <v>-125.34095288277604</v>
      </c>
      <c r="H396" s="4">
        <f t="shared" si="39"/>
        <v>-1.6896601244058562E-3</v>
      </c>
      <c r="I396" s="4">
        <f t="shared" si="39"/>
        <v>-2.6525198938992522E-3</v>
      </c>
      <c r="J396" s="4">
        <f>+G396/G395-1</f>
        <v>-1.3810189138419326</v>
      </c>
      <c r="K396" s="4">
        <f t="shared" si="40"/>
        <v>-1.1079195732457858E-2</v>
      </c>
      <c r="L396" s="4">
        <f t="shared" si="41"/>
        <v>9.4947295754452821E-3</v>
      </c>
      <c r="O396" s="2">
        <v>41502</v>
      </c>
      <c r="P396">
        <f t="shared" si="36"/>
        <v>53.036971830985912</v>
      </c>
      <c r="Q396">
        <f t="shared" si="37"/>
        <v>97.855047099397737</v>
      </c>
      <c r="R396" s="5">
        <f t="shared" si="38"/>
        <v>1.0932054684398158</v>
      </c>
    </row>
    <row r="397" spans="1:18" x14ac:dyDescent="0.3">
      <c r="A397" s="2">
        <v>41505</v>
      </c>
      <c r="B397">
        <v>119.25</v>
      </c>
      <c r="C397">
        <f>+VLOOKUP(A397,[1]TRM!$A:$B,2,FALSE)</f>
        <v>1907.06</v>
      </c>
      <c r="D397">
        <f>+B397*C397</f>
        <v>227416.905</v>
      </c>
      <c r="E397" s="3">
        <f>+D397*93.09/0.453592/100</f>
        <v>466724.2739389143</v>
      </c>
      <c r="F397" s="3">
        <f>+VLOOKUP(A397,'[1]Precios Café FNC'!$A:$B,2,FALSE)</f>
        <v>466375</v>
      </c>
      <c r="G397" s="3">
        <f>+F397-E397</f>
        <v>-349.27393891429529</v>
      </c>
      <c r="H397" s="4">
        <f t="shared" si="39"/>
        <v>-7.2343835094593745E-3</v>
      </c>
      <c r="I397" s="4">
        <f t="shared" si="39"/>
        <v>-7.7127659574468543E-3</v>
      </c>
      <c r="J397" s="4">
        <f>+G397/G396-1</f>
        <v>1.7865907421411618</v>
      </c>
      <c r="K397" s="4">
        <f t="shared" si="40"/>
        <v>-1.0373443983402453E-2</v>
      </c>
      <c r="L397" s="4">
        <f t="shared" si="41"/>
        <v>3.1719646717831562E-3</v>
      </c>
      <c r="O397" s="2">
        <v>41505</v>
      </c>
      <c r="P397">
        <f t="shared" si="36"/>
        <v>52.486795774647888</v>
      </c>
      <c r="Q397">
        <f t="shared" si="37"/>
        <v>98.165439851752708</v>
      </c>
      <c r="R397" s="5">
        <f t="shared" si="38"/>
        <v>3.046316237612483</v>
      </c>
    </row>
    <row r="398" spans="1:18" x14ac:dyDescent="0.3">
      <c r="A398" s="2">
        <v>41506</v>
      </c>
      <c r="B398">
        <v>114.95</v>
      </c>
      <c r="C398">
        <f>+VLOOKUP(A398,[1]TRM!$A:$B,2,FALSE)</f>
        <v>1907.06</v>
      </c>
      <c r="D398">
        <f>+B398*C398</f>
        <v>219216.54699999999</v>
      </c>
      <c r="E398" s="3">
        <f>+D398*93.09/0.453592/100</f>
        <v>449894.8032643873</v>
      </c>
      <c r="F398" s="3">
        <f>+VLOOKUP(A398,'[1]Precios Café FNC'!$A:$B,2,FALSE)</f>
        <v>453375</v>
      </c>
      <c r="G398" s="3">
        <f>+F398-E398</f>
        <v>3480.1967356126988</v>
      </c>
      <c r="H398" s="4">
        <f t="shared" si="39"/>
        <v>-3.6058700209643857E-2</v>
      </c>
      <c r="I398" s="4">
        <f t="shared" si="39"/>
        <v>-2.7874564459930307E-2</v>
      </c>
      <c r="J398" s="4">
        <f>+G398/G397-1</f>
        <v>-10.96408935184445</v>
      </c>
      <c r="K398" s="4">
        <f t="shared" si="40"/>
        <v>-3.6058700209643635E-2</v>
      </c>
      <c r="L398" s="4">
        <f t="shared" si="41"/>
        <v>0</v>
      </c>
      <c r="O398" s="2">
        <v>41506</v>
      </c>
      <c r="P398">
        <f t="shared" si="36"/>
        <v>50.594190140845072</v>
      </c>
      <c r="Q398">
        <f t="shared" si="37"/>
        <v>98.165439851752708</v>
      </c>
      <c r="R398" s="5">
        <f t="shared" si="38"/>
        <v>-30.353767185545394</v>
      </c>
    </row>
    <row r="399" spans="1:18" x14ac:dyDescent="0.3">
      <c r="A399" s="2">
        <v>41507</v>
      </c>
      <c r="B399">
        <v>113.5</v>
      </c>
      <c r="C399">
        <f>+VLOOKUP(A399,[1]TRM!$A:$B,2,FALSE)</f>
        <v>1922.73</v>
      </c>
      <c r="D399">
        <f>+B399*C399</f>
        <v>218229.85500000001</v>
      </c>
      <c r="E399" s="3">
        <f>+D399*93.09/0.453592/100</f>
        <v>447869.83019872493</v>
      </c>
      <c r="F399" s="3">
        <f>+VLOOKUP(A399,'[1]Precios Café FNC'!$A:$B,2,FALSE)</f>
        <v>443875</v>
      </c>
      <c r="G399" s="3">
        <f>+F399-E399</f>
        <v>-3994.8301987249288</v>
      </c>
      <c r="H399" s="4">
        <f t="shared" si="39"/>
        <v>-4.5009923452535849E-3</v>
      </c>
      <c r="I399" s="4">
        <f t="shared" si="39"/>
        <v>-2.0953956437827381E-2</v>
      </c>
      <c r="J399" s="4">
        <f>+G399/G398-1</f>
        <v>-2.1478748192152497</v>
      </c>
      <c r="K399" s="4">
        <f t="shared" si="40"/>
        <v>-1.2614180078294956E-2</v>
      </c>
      <c r="L399" s="4">
        <f t="shared" si="41"/>
        <v>8.2168363868992955E-3</v>
      </c>
      <c r="O399" s="2">
        <v>41507</v>
      </c>
      <c r="P399">
        <f t="shared" si="36"/>
        <v>49.95598591549296</v>
      </c>
      <c r="Q399">
        <f t="shared" si="37"/>
        <v>98.972049209862561</v>
      </c>
      <c r="R399" s="5">
        <f t="shared" si="38"/>
        <v>34.842325020609692</v>
      </c>
    </row>
    <row r="400" spans="1:18" x14ac:dyDescent="0.3">
      <c r="A400" s="2">
        <v>41508</v>
      </c>
      <c r="B400">
        <v>113.2</v>
      </c>
      <c r="C400">
        <f>+VLOOKUP(A400,[1]TRM!$A:$B,2,FALSE)</f>
        <v>1929.75</v>
      </c>
      <c r="D400">
        <f>+B400*C400</f>
        <v>218447.7</v>
      </c>
      <c r="E400" s="3">
        <f>+D400*93.09/0.453592/100</f>
        <v>448316.91019682889</v>
      </c>
      <c r="F400" s="3">
        <f>+VLOOKUP(A400,'[1]Precios Café FNC'!$A:$B,2,FALSE)</f>
        <v>440750</v>
      </c>
      <c r="G400" s="3">
        <f>+F400-E400</f>
        <v>-7566.9101968288887</v>
      </c>
      <c r="H400" s="4">
        <f t="shared" si="39"/>
        <v>9.982364695242385E-4</v>
      </c>
      <c r="I400" s="4">
        <f t="shared" si="39"/>
        <v>-7.0402703463813276E-3</v>
      </c>
      <c r="J400" s="4">
        <f>+G400/G399-1</f>
        <v>0.89417567716497626</v>
      </c>
      <c r="K400" s="4">
        <f t="shared" si="40"/>
        <v>-2.6431718061673548E-3</v>
      </c>
      <c r="L400" s="4">
        <f t="shared" si="41"/>
        <v>3.6510586509805876E-3</v>
      </c>
      <c r="O400" s="2">
        <v>41508</v>
      </c>
      <c r="P400">
        <f t="shared" si="36"/>
        <v>49.823943661971839</v>
      </c>
      <c r="Q400">
        <f t="shared" si="37"/>
        <v>99.333401966335515</v>
      </c>
      <c r="R400" s="5">
        <f t="shared" si="38"/>
        <v>65.997484589915572</v>
      </c>
    </row>
    <row r="401" spans="1:18" x14ac:dyDescent="0.3">
      <c r="A401" s="2">
        <v>41509</v>
      </c>
      <c r="B401">
        <v>113.05</v>
      </c>
      <c r="C401">
        <f>+VLOOKUP(A401,[1]TRM!$A:$B,2,FALSE)</f>
        <v>1921.99</v>
      </c>
      <c r="D401">
        <f>+B401*C401</f>
        <v>217280.96950000001</v>
      </c>
      <c r="E401" s="3">
        <f>+D401*93.09/0.453592/100</f>
        <v>445922.4468411039</v>
      </c>
      <c r="F401" s="3">
        <f>+VLOOKUP(A401,'[1]Precios Café FNC'!$A:$B,2,FALSE)</f>
        <v>439250</v>
      </c>
      <c r="G401" s="3">
        <f>+F401-E401</f>
        <v>-6672.4468411038979</v>
      </c>
      <c r="H401" s="4">
        <f t="shared" si="39"/>
        <v>-5.3410061080982896E-3</v>
      </c>
      <c r="I401" s="4">
        <f t="shared" si="39"/>
        <v>-3.403289846852009E-3</v>
      </c>
      <c r="J401" s="4">
        <f>+G401/G400-1</f>
        <v>-0.11820721172293536</v>
      </c>
      <c r="K401" s="4">
        <f t="shared" si="40"/>
        <v>-1.3250883392226243E-3</v>
      </c>
      <c r="L401" s="4">
        <f t="shared" si="41"/>
        <v>-4.0212462754243283E-3</v>
      </c>
      <c r="O401" s="2">
        <v>41509</v>
      </c>
      <c r="P401">
        <f t="shared" si="36"/>
        <v>49.757922535211272</v>
      </c>
      <c r="Q401">
        <f t="shared" si="37"/>
        <v>98.933957893653158</v>
      </c>
      <c r="R401" s="5">
        <f t="shared" si="38"/>
        <v>58.196105955814261</v>
      </c>
    </row>
    <row r="402" spans="1:18" x14ac:dyDescent="0.3">
      <c r="A402" s="2">
        <v>41512</v>
      </c>
      <c r="B402">
        <v>114.05</v>
      </c>
      <c r="C402">
        <f>+VLOOKUP(A402,[1]TRM!$A:$B,2,FALSE)</f>
        <v>1911.16</v>
      </c>
      <c r="D402">
        <f>+B402*C402</f>
        <v>217967.79800000001</v>
      </c>
      <c r="E402" s="3">
        <f>+D402*93.09/0.453592/100</f>
        <v>447332.01458182686</v>
      </c>
      <c r="F402" s="3">
        <f>+VLOOKUP(A402,'[1]Precios Café FNC'!$A:$B,2,FALSE)</f>
        <v>444375</v>
      </c>
      <c r="G402" s="3">
        <f>+F402-E402</f>
        <v>-2957.0145818268647</v>
      </c>
      <c r="H402" s="4">
        <f t="shared" si="39"/>
        <v>3.1610154427261783E-3</v>
      </c>
      <c r="I402" s="4">
        <f t="shared" si="39"/>
        <v>1.1667615253272645E-2</v>
      </c>
      <c r="J402" s="4">
        <f>+G402/G401-1</f>
        <v>-0.55683205093355936</v>
      </c>
      <c r="K402" s="4">
        <f t="shared" si="40"/>
        <v>8.8456435205661599E-3</v>
      </c>
      <c r="L402" s="4">
        <f t="shared" si="41"/>
        <v>-5.6347847803578377E-3</v>
      </c>
      <c r="O402" s="2">
        <v>41512</v>
      </c>
      <c r="P402">
        <f t="shared" si="36"/>
        <v>50.198063380281688</v>
      </c>
      <c r="Q402">
        <f t="shared" si="37"/>
        <v>98.376486333453443</v>
      </c>
      <c r="R402" s="5">
        <f t="shared" si="38"/>
        <v>25.790648920091474</v>
      </c>
    </row>
    <row r="403" spans="1:18" x14ac:dyDescent="0.3">
      <c r="A403" s="2">
        <v>41513</v>
      </c>
      <c r="B403">
        <v>113.15</v>
      </c>
      <c r="C403">
        <f>+VLOOKUP(A403,[1]TRM!$A:$B,2,FALSE)</f>
        <v>1922.96</v>
      </c>
      <c r="D403">
        <f>+B403*C403</f>
        <v>217582.92400000003</v>
      </c>
      <c r="E403" s="3">
        <f>+D403*93.09/0.453592/100</f>
        <v>446542.14349371253</v>
      </c>
      <c r="F403" s="3">
        <f>+VLOOKUP(A403,'[1]Precios Café FNC'!$A:$B,2,FALSE)</f>
        <v>443750</v>
      </c>
      <c r="G403" s="3">
        <f>+F403-E403</f>
        <v>-2792.1434937125305</v>
      </c>
      <c r="H403" s="4">
        <f t="shared" si="39"/>
        <v>-1.7657378912455668E-3</v>
      </c>
      <c r="I403" s="4">
        <f t="shared" si="39"/>
        <v>-1.4064697609000865E-3</v>
      </c>
      <c r="J403" s="4">
        <f>+G403/G402-1</f>
        <v>-5.57559266456088E-2</v>
      </c>
      <c r="K403" s="4">
        <f t="shared" si="40"/>
        <v>-7.8912757562471514E-3</v>
      </c>
      <c r="L403" s="4">
        <f t="shared" si="41"/>
        <v>6.1742606584482829E-3</v>
      </c>
      <c r="O403" s="2">
        <v>41513</v>
      </c>
      <c r="P403">
        <f t="shared" si="36"/>
        <v>49.801936619718312</v>
      </c>
      <c r="Q403">
        <f t="shared" si="37"/>
        <v>98.983888402738458</v>
      </c>
      <c r="R403" s="5">
        <f t="shared" si="38"/>
        <v>24.352667390760203</v>
      </c>
    </row>
    <row r="404" spans="1:18" x14ac:dyDescent="0.3">
      <c r="A404" s="2">
        <v>41514</v>
      </c>
      <c r="B404">
        <v>114.6</v>
      </c>
      <c r="C404">
        <f>+VLOOKUP(A404,[1]TRM!$A:$B,2,FALSE)</f>
        <v>1938.26</v>
      </c>
      <c r="D404">
        <f>+B404*C404</f>
        <v>222124.59599999999</v>
      </c>
      <c r="E404" s="3">
        <f>+D404*93.09/0.453592/100</f>
        <v>455862.94823630049</v>
      </c>
      <c r="F404" s="3">
        <f>+VLOOKUP(A404,'[1]Precios Café FNC'!$A:$B,2,FALSE)</f>
        <v>450250</v>
      </c>
      <c r="G404" s="3">
        <f>+F404-E404</f>
        <v>-5612.9482363004936</v>
      </c>
      <c r="H404" s="4">
        <f t="shared" si="39"/>
        <v>2.0873292428039703E-2</v>
      </c>
      <c r="I404" s="4">
        <f t="shared" si="39"/>
        <v>1.4647887323943731E-2</v>
      </c>
      <c r="J404" s="4">
        <f>+G404/G403-1</f>
        <v>1.0102649627212834</v>
      </c>
      <c r="K404" s="4">
        <f t="shared" si="40"/>
        <v>1.2814847547503172E-2</v>
      </c>
      <c r="L404" s="4">
        <f t="shared" si="41"/>
        <v>7.9564837542123179E-3</v>
      </c>
      <c r="O404" s="2">
        <v>41514</v>
      </c>
      <c r="P404">
        <f t="shared" si="36"/>
        <v>50.440140845070424</v>
      </c>
      <c r="Q404">
        <f t="shared" si="37"/>
        <v>99.771452102743595</v>
      </c>
      <c r="R404" s="5">
        <f t="shared" si="38"/>
        <v>48.955314004450365</v>
      </c>
    </row>
    <row r="405" spans="1:18" x14ac:dyDescent="0.3">
      <c r="A405" s="2">
        <v>41515</v>
      </c>
      <c r="B405">
        <v>113.15</v>
      </c>
      <c r="C405">
        <f>+VLOOKUP(A405,[1]TRM!$A:$B,2,FALSE)</f>
        <v>1939.85</v>
      </c>
      <c r="D405">
        <f>+B405*C405</f>
        <v>219494.0275</v>
      </c>
      <c r="E405" s="3">
        <f>+D405*93.09/0.453592/100</f>
        <v>450464.27229702019</v>
      </c>
      <c r="F405" s="3">
        <f>+VLOOKUP(A405,'[1]Precios Café FNC'!$A:$B,2,FALSE)</f>
        <v>447625</v>
      </c>
      <c r="G405" s="3">
        <f>+F405-E405</f>
        <v>-2839.2722970201867</v>
      </c>
      <c r="H405" s="4">
        <f t="shared" si="39"/>
        <v>-1.184276098807191E-2</v>
      </c>
      <c r="I405" s="4">
        <f t="shared" si="39"/>
        <v>-5.8300943920044368E-3</v>
      </c>
      <c r="J405" s="4">
        <f>+G405/G404-1</f>
        <v>-0.49415669315141286</v>
      </c>
      <c r="K405" s="4">
        <f t="shared" si="40"/>
        <v>-1.2652705061081959E-2</v>
      </c>
      <c r="L405" s="4">
        <f t="shared" si="41"/>
        <v>8.2032338282789219E-4</v>
      </c>
      <c r="O405" s="2">
        <v>41515</v>
      </c>
      <c r="P405">
        <f t="shared" si="36"/>
        <v>49.801936619718312</v>
      </c>
      <c r="Q405">
        <f t="shared" si="37"/>
        <v>99.853296957842176</v>
      </c>
      <c r="R405" s="5">
        <f t="shared" si="38"/>
        <v>24.763717923822124</v>
      </c>
    </row>
    <row r="406" spans="1:18" x14ac:dyDescent="0.3">
      <c r="A406" s="2">
        <v>41516</v>
      </c>
      <c r="B406">
        <v>112.1</v>
      </c>
      <c r="C406">
        <f>+VLOOKUP(A406,[1]TRM!$A:$B,2,FALSE)</f>
        <v>1943.04</v>
      </c>
      <c r="D406">
        <f>+B406*C406</f>
        <v>217814.78399999999</v>
      </c>
      <c r="E406" s="3">
        <f>+D406*93.09/0.453592/100</f>
        <v>447017.98626430804</v>
      </c>
      <c r="F406" s="3">
        <f>+VLOOKUP(A406,'[1]Precios Café FNC'!$A:$B,2,FALSE)</f>
        <v>437500</v>
      </c>
      <c r="G406" s="3">
        <f>+F406-E406</f>
        <v>-9517.9862643080414</v>
      </c>
      <c r="H406" s="4">
        <f t="shared" si="39"/>
        <v>-7.6505202402373795E-3</v>
      </c>
      <c r="I406" s="4">
        <f t="shared" si="39"/>
        <v>-2.2619380061435379E-2</v>
      </c>
      <c r="J406" s="4">
        <f>+G406/G405-1</f>
        <v>2.3522625759766536</v>
      </c>
      <c r="K406" s="4">
        <f t="shared" si="40"/>
        <v>-9.2797171895714348E-3</v>
      </c>
      <c r="L406" s="4">
        <f t="shared" si="41"/>
        <v>1.6444570456479735E-3</v>
      </c>
      <c r="O406" s="2">
        <v>41516</v>
      </c>
      <c r="P406">
        <f t="shared" si="36"/>
        <v>49.339788732394368</v>
      </c>
      <c r="Q406">
        <f t="shared" si="37"/>
        <v>100.01750141555567</v>
      </c>
      <c r="R406" s="5">
        <f t="shared" si="38"/>
        <v>83.014484838071184</v>
      </c>
    </row>
    <row r="407" spans="1:18" x14ac:dyDescent="0.3">
      <c r="A407" s="2">
        <v>41520</v>
      </c>
      <c r="B407">
        <v>112.8</v>
      </c>
      <c r="C407">
        <f>+VLOOKUP(A407,[1]TRM!$A:$B,2,FALSE)</f>
        <v>1935.43</v>
      </c>
      <c r="D407">
        <f>+B407*C407</f>
        <v>218316.50400000002</v>
      </c>
      <c r="E407" s="3">
        <f>+D407*93.09/0.453592/100</f>
        <v>448047.65863066376</v>
      </c>
      <c r="F407" s="3">
        <f>+VLOOKUP(A407,'[1]Precios Café FNC'!$A:$B,2,FALSE)</f>
        <v>444500</v>
      </c>
      <c r="G407" s="3">
        <f>+F407-E407</f>
        <v>-3547.6586306637619</v>
      </c>
      <c r="H407" s="4">
        <f t="shared" si="39"/>
        <v>2.3034249135267526E-3</v>
      </c>
      <c r="I407" s="4">
        <f t="shared" si="39"/>
        <v>1.6000000000000014E-2</v>
      </c>
      <c r="J407" s="4">
        <f>+G407/G406-1</f>
        <v>-0.62726793965155225</v>
      </c>
      <c r="K407" s="4">
        <f t="shared" si="40"/>
        <v>6.2444246208741561E-3</v>
      </c>
      <c r="L407" s="4">
        <f t="shared" si="41"/>
        <v>-3.916543148880014E-3</v>
      </c>
      <c r="O407" s="2">
        <v>41520</v>
      </c>
      <c r="P407">
        <f t="shared" si="36"/>
        <v>49.647887323943664</v>
      </c>
      <c r="Q407">
        <f t="shared" si="37"/>
        <v>99.625778555618467</v>
      </c>
      <c r="R407" s="5">
        <f t="shared" si="38"/>
        <v>30.942159972459248</v>
      </c>
    </row>
    <row r="408" spans="1:18" x14ac:dyDescent="0.3">
      <c r="A408" s="2">
        <v>41521</v>
      </c>
      <c r="B408">
        <v>112.55</v>
      </c>
      <c r="C408">
        <f>+VLOOKUP(A408,[1]TRM!$A:$B,2,FALSE)</f>
        <v>1946.28</v>
      </c>
      <c r="D408">
        <f>+B408*C408</f>
        <v>219053.81399999998</v>
      </c>
      <c r="E408" s="3">
        <f>+D408*93.09/0.453592/100</f>
        <v>449560.82879019028</v>
      </c>
      <c r="F408" s="3">
        <f>+VLOOKUP(A408,'[1]Precios Café FNC'!$A:$B,2,FALSE)</f>
        <v>441625</v>
      </c>
      <c r="G408" s="3">
        <f>+F408-E408</f>
        <v>-7935.8287901902804</v>
      </c>
      <c r="H408" s="4">
        <f t="shared" si="39"/>
        <v>3.3772526881428178E-3</v>
      </c>
      <c r="I408" s="4">
        <f t="shared" si="39"/>
        <v>-6.4679415073115587E-3</v>
      </c>
      <c r="J408" s="4">
        <f>+G408/G407-1</f>
        <v>1.2369200693657207</v>
      </c>
      <c r="K408" s="4">
        <f t="shared" si="40"/>
        <v>-2.2163120567375572E-3</v>
      </c>
      <c r="L408" s="4">
        <f t="shared" si="41"/>
        <v>5.6059893667039784E-3</v>
      </c>
      <c r="O408" s="2">
        <v>41521</v>
      </c>
      <c r="P408">
        <f t="shared" si="36"/>
        <v>49.537852112676056</v>
      </c>
      <c r="Q408">
        <f t="shared" si="37"/>
        <v>100.18427961085088</v>
      </c>
      <c r="R408" s="5">
        <f t="shared" si="38"/>
        <v>69.215138631918776</v>
      </c>
    </row>
    <row r="409" spans="1:18" x14ac:dyDescent="0.3">
      <c r="A409" s="2">
        <v>41522</v>
      </c>
      <c r="B409">
        <v>112.55</v>
      </c>
      <c r="C409">
        <f>+VLOOKUP(A409,[1]TRM!$A:$B,2,FALSE)</f>
        <v>1938.99</v>
      </c>
      <c r="D409">
        <f>+B409*C409</f>
        <v>218233.32449999999</v>
      </c>
      <c r="E409" s="3">
        <f>+D409*93.09/0.453592/100</f>
        <v>447876.95060109085</v>
      </c>
      <c r="F409" s="3">
        <f>+VLOOKUP(A409,'[1]Precios Café FNC'!$A:$B,2,FALSE)</f>
        <v>446125</v>
      </c>
      <c r="G409" s="3">
        <f>+F409-E409</f>
        <v>-1751.9506010908517</v>
      </c>
      <c r="H409" s="4">
        <f t="shared" si="39"/>
        <v>-3.7456070041308465E-3</v>
      </c>
      <c r="I409" s="4">
        <f t="shared" si="39"/>
        <v>1.0189640532125566E-2</v>
      </c>
      <c r="J409" s="4">
        <f>+G409/G408-1</f>
        <v>-0.77923533289220015</v>
      </c>
      <c r="K409" s="4">
        <f t="shared" si="40"/>
        <v>0</v>
      </c>
      <c r="L409" s="4">
        <f t="shared" si="41"/>
        <v>-3.7456070041309575E-3</v>
      </c>
      <c r="O409" s="2">
        <v>41522</v>
      </c>
      <c r="P409">
        <f t="shared" si="36"/>
        <v>49.537852112676056</v>
      </c>
      <c r="Q409">
        <f t="shared" si="37"/>
        <v>99.809028671436664</v>
      </c>
      <c r="R409" s="5">
        <f t="shared" si="38"/>
        <v>15.280257038895769</v>
      </c>
    </row>
    <row r="410" spans="1:18" x14ac:dyDescent="0.3">
      <c r="A410" s="2">
        <v>41523</v>
      </c>
      <c r="B410">
        <v>113.95</v>
      </c>
      <c r="C410">
        <f>+VLOOKUP(A410,[1]TRM!$A:$B,2,FALSE)</f>
        <v>1952.11</v>
      </c>
      <c r="D410">
        <f>+B410*C410</f>
        <v>222442.9345</v>
      </c>
      <c r="E410" s="3">
        <f>+D410*93.09/0.453592/100</f>
        <v>456516.26952426409</v>
      </c>
      <c r="F410" s="3">
        <f>+VLOOKUP(A410,'[1]Precios Café FNC'!$A:$B,2,FALSE)</f>
        <v>448125</v>
      </c>
      <c r="G410" s="3">
        <f>+F410-E410</f>
        <v>-8391.2695242640912</v>
      </c>
      <c r="H410" s="4">
        <f t="shared" si="39"/>
        <v>1.9289492150865284E-2</v>
      </c>
      <c r="I410" s="4">
        <f t="shared" si="39"/>
        <v>4.4830484729616593E-3</v>
      </c>
      <c r="J410" s="4">
        <f>+G410/G409-1</f>
        <v>3.7896724479784236</v>
      </c>
      <c r="K410" s="4">
        <f t="shared" si="40"/>
        <v>1.2438916037316838E-2</v>
      </c>
      <c r="L410" s="4">
        <f t="shared" si="41"/>
        <v>6.7664093161903249E-3</v>
      </c>
      <c r="O410" s="2">
        <v>41523</v>
      </c>
      <c r="P410">
        <f t="shared" si="36"/>
        <v>50.154049295774648</v>
      </c>
      <c r="Q410">
        <f t="shared" si="37"/>
        <v>100.48437741287897</v>
      </c>
      <c r="R410" s="5">
        <f t="shared" si="38"/>
        <v>73.187426137227447</v>
      </c>
    </row>
    <row r="411" spans="1:18" x14ac:dyDescent="0.3">
      <c r="A411" s="2">
        <v>41526</v>
      </c>
      <c r="B411">
        <v>113.85</v>
      </c>
      <c r="C411">
        <f>+VLOOKUP(A411,[1]TRM!$A:$B,2,FALSE)</f>
        <v>1947.99</v>
      </c>
      <c r="D411">
        <f>+B411*C411</f>
        <v>221778.66149999999</v>
      </c>
      <c r="E411" s="3">
        <f>+D411*93.09/0.453592/100</f>
        <v>455152.99209498847</v>
      </c>
      <c r="F411" s="3">
        <f>+VLOOKUP(A411,'[1]Precios Café FNC'!$A:$B,2,FALSE)</f>
        <v>447500</v>
      </c>
      <c r="G411" s="3">
        <f>+F411-E411</f>
        <v>-7652.992094988469</v>
      </c>
      <c r="H411" s="4">
        <f t="shared" si="39"/>
        <v>-2.986262528378858E-3</v>
      </c>
      <c r="I411" s="4">
        <f t="shared" si="39"/>
        <v>-1.3947001394699621E-3</v>
      </c>
      <c r="J411" s="4">
        <f>+G411/G410-1</f>
        <v>-8.7981613168404138E-2</v>
      </c>
      <c r="K411" s="4">
        <f t="shared" si="40"/>
        <v>-8.7757788503739498E-4</v>
      </c>
      <c r="L411" s="4">
        <f t="shared" si="41"/>
        <v>-2.1105368037661609E-3</v>
      </c>
      <c r="O411" s="2">
        <v>41526</v>
      </c>
      <c r="P411">
        <f t="shared" si="36"/>
        <v>50.110035211267601</v>
      </c>
      <c r="Q411">
        <f t="shared" si="37"/>
        <v>100.27230143614557</v>
      </c>
      <c r="R411" s="5">
        <f t="shared" si="38"/>
        <v>66.748278322030757</v>
      </c>
    </row>
    <row r="412" spans="1:18" x14ac:dyDescent="0.3">
      <c r="A412" s="2">
        <v>41527</v>
      </c>
      <c r="B412">
        <v>112.35</v>
      </c>
      <c r="C412">
        <f>+VLOOKUP(A412,[1]TRM!$A:$B,2,FALSE)</f>
        <v>1946.06</v>
      </c>
      <c r="D412">
        <f>+B412*C412</f>
        <v>218639.84099999999</v>
      </c>
      <c r="E412" s="3">
        <f>+D412*93.09/0.453592/100</f>
        <v>448711.23826456373</v>
      </c>
      <c r="F412" s="3">
        <f>+VLOOKUP(A412,'[1]Precios Café FNC'!$A:$B,2,FALSE)</f>
        <v>440000</v>
      </c>
      <c r="G412" s="3">
        <f>+F412-E412</f>
        <v>-8711.2382645637263</v>
      </c>
      <c r="H412" s="4">
        <f t="shared" si="39"/>
        <v>-1.4152941850990586E-2</v>
      </c>
      <c r="I412" s="4">
        <f t="shared" si="39"/>
        <v>-1.6759776536312887E-2</v>
      </c>
      <c r="J412" s="4">
        <f>+G412/G411-1</f>
        <v>0.13827874855224875</v>
      </c>
      <c r="K412" s="4">
        <f t="shared" si="40"/>
        <v>-1.3175230566534912E-2</v>
      </c>
      <c r="L412" s="4">
        <f t="shared" si="41"/>
        <v>-9.9076483965521156E-4</v>
      </c>
      <c r="O412" s="2">
        <v>41527</v>
      </c>
      <c r="P412">
        <f t="shared" si="36"/>
        <v>49.449823943661968</v>
      </c>
      <c r="Q412">
        <f t="shared" si="37"/>
        <v>100.17295516549132</v>
      </c>
      <c r="R412" s="5">
        <f t="shared" si="38"/>
        <v>75.978146716418351</v>
      </c>
    </row>
    <row r="413" spans="1:18" x14ac:dyDescent="0.3">
      <c r="A413" s="2">
        <v>41528</v>
      </c>
      <c r="B413">
        <v>116.45</v>
      </c>
      <c r="C413">
        <f>+VLOOKUP(A413,[1]TRM!$A:$B,2,FALSE)</f>
        <v>1935.55</v>
      </c>
      <c r="D413">
        <f>+B413*C413</f>
        <v>225394.79749999999</v>
      </c>
      <c r="E413" s="3">
        <f>+D413*93.09/0.453592/100</f>
        <v>462574.33330559178</v>
      </c>
      <c r="F413" s="3">
        <f>+VLOOKUP(A413,'[1]Precios Café FNC'!$A:$B,2,FALSE)</f>
        <v>452000</v>
      </c>
      <c r="G413" s="3">
        <f>+F413-E413</f>
        <v>-10574.333305591776</v>
      </c>
      <c r="H413" s="4">
        <f t="shared" si="39"/>
        <v>3.0895359551601498E-2</v>
      </c>
      <c r="I413" s="4">
        <f t="shared" si="39"/>
        <v>2.7272727272727337E-2</v>
      </c>
      <c r="J413" s="4">
        <f>+G413/G412-1</f>
        <v>0.21387258440707524</v>
      </c>
      <c r="K413" s="4">
        <f t="shared" si="40"/>
        <v>3.6493101913662729E-2</v>
      </c>
      <c r="L413" s="4">
        <f t="shared" si="41"/>
        <v>-5.4006556837918884E-3</v>
      </c>
      <c r="O413" s="2">
        <v>41528</v>
      </c>
      <c r="P413">
        <f t="shared" si="36"/>
        <v>51.254401408450711</v>
      </c>
      <c r="Q413">
        <f t="shared" si="37"/>
        <v>99.63195552581459</v>
      </c>
      <c r="R413" s="5">
        <f t="shared" si="38"/>
        <v>92.227789313118677</v>
      </c>
    </row>
    <row r="414" spans="1:18" x14ac:dyDescent="0.3">
      <c r="A414" s="2">
        <v>41529</v>
      </c>
      <c r="B414">
        <v>116.25</v>
      </c>
      <c r="C414">
        <f>+VLOOKUP(A414,[1]TRM!$A:$B,2,FALSE)</f>
        <v>1923.64</v>
      </c>
      <c r="D414">
        <f>+B414*C414</f>
        <v>223623.15000000002</v>
      </c>
      <c r="E414" s="3">
        <f>+D414*93.09/0.453592/100</f>
        <v>458938.40794149815</v>
      </c>
      <c r="F414" s="3">
        <f>+VLOOKUP(A414,'[1]Precios Café FNC'!$A:$B,2,FALSE)</f>
        <v>451750</v>
      </c>
      <c r="G414" s="3">
        <f>+F414-E414</f>
        <v>-7188.4079414981534</v>
      </c>
      <c r="H414" s="4">
        <f t="shared" si="39"/>
        <v>-7.8601969506414404E-3</v>
      </c>
      <c r="I414" s="4">
        <f t="shared" si="39"/>
        <v>-5.530973451327581E-4</v>
      </c>
      <c r="J414" s="4">
        <f>+G414/G413-1</f>
        <v>-0.32020225448190887</v>
      </c>
      <c r="K414" s="4">
        <f t="shared" si="40"/>
        <v>-1.7174753112924046E-3</v>
      </c>
      <c r="L414" s="4">
        <f t="shared" si="41"/>
        <v>-6.1532897625996563E-3</v>
      </c>
      <c r="O414" s="2">
        <v>41529</v>
      </c>
      <c r="P414">
        <f t="shared" si="36"/>
        <v>51.166373239436624</v>
      </c>
      <c r="Q414">
        <f t="shared" si="37"/>
        <v>99.0188912338498</v>
      </c>
      <c r="R414" s="5">
        <f t="shared" si="38"/>
        <v>62.696243249175573</v>
      </c>
    </row>
    <row r="415" spans="1:18" x14ac:dyDescent="0.3">
      <c r="A415" s="2">
        <v>41530</v>
      </c>
      <c r="B415">
        <v>115.55</v>
      </c>
      <c r="C415">
        <f>+VLOOKUP(A415,[1]TRM!$A:$B,2,FALSE)</f>
        <v>1919.25</v>
      </c>
      <c r="D415">
        <f>+B415*C415</f>
        <v>221769.33749999999</v>
      </c>
      <c r="E415" s="3">
        <f>+D415*93.09/0.453592/100</f>
        <v>455133.85659083491</v>
      </c>
      <c r="F415" s="3">
        <f>+VLOOKUP(A415,'[1]Precios Café FNC'!$A:$B,2,FALSE)</f>
        <v>450000</v>
      </c>
      <c r="G415" s="3">
        <f>+F415-E415</f>
        <v>-5133.8565908349119</v>
      </c>
      <c r="H415" s="4">
        <f t="shared" si="39"/>
        <v>-8.2898952993016861E-3</v>
      </c>
      <c r="I415" s="4">
        <f t="shared" si="39"/>
        <v>-3.8738240177088601E-3</v>
      </c>
      <c r="J415" s="4">
        <f>+G415/G414-1</f>
        <v>-0.28581451795500734</v>
      </c>
      <c r="K415" s="4">
        <f t="shared" si="40"/>
        <v>-6.0215053763441606E-3</v>
      </c>
      <c r="L415" s="4">
        <f t="shared" si="41"/>
        <v>-2.2821317918113593E-3</v>
      </c>
      <c r="O415" s="2">
        <v>41530</v>
      </c>
      <c r="P415">
        <f t="shared" si="36"/>
        <v>50.858274647887328</v>
      </c>
      <c r="Q415">
        <f t="shared" si="37"/>
        <v>98.792917074175108</v>
      </c>
      <c r="R415" s="5">
        <f t="shared" si="38"/>
        <v>44.776746707322573</v>
      </c>
    </row>
    <row r="416" spans="1:18" x14ac:dyDescent="0.3">
      <c r="A416" s="2">
        <v>41533</v>
      </c>
      <c r="B416">
        <v>114.8</v>
      </c>
      <c r="C416">
        <f>+VLOOKUP(A416,[1]TRM!$A:$B,2,FALSE)</f>
        <v>1919.54</v>
      </c>
      <c r="D416">
        <f>+B416*C416</f>
        <v>220363.19199999998</v>
      </c>
      <c r="E416" s="3">
        <f>+D416*93.09/0.453592/100</f>
        <v>452248.04545230069</v>
      </c>
      <c r="F416" s="3">
        <f>+VLOOKUP(A416,'[1]Precios Café FNC'!$A:$B,2,FALSE)</f>
        <v>446000</v>
      </c>
      <c r="G416" s="3">
        <f>+F416-E416</f>
        <v>-6248.045452300692</v>
      </c>
      <c r="H416" s="4">
        <f t="shared" si="39"/>
        <v>-6.340576726482805E-3</v>
      </c>
      <c r="I416" s="4">
        <f t="shared" si="39"/>
        <v>-8.8888888888888351E-3</v>
      </c>
      <c r="J416" s="4">
        <f>+G416/G415-1</f>
        <v>0.21702765586690864</v>
      </c>
      <c r="K416" s="4">
        <f t="shared" si="40"/>
        <v>-6.4906966681090861E-3</v>
      </c>
      <c r="L416" s="4">
        <f t="shared" si="41"/>
        <v>1.5110069037382878E-4</v>
      </c>
      <c r="O416" s="2">
        <v>41533</v>
      </c>
      <c r="P416">
        <f t="shared" si="36"/>
        <v>50.528169014084511</v>
      </c>
      <c r="Q416">
        <f t="shared" si="37"/>
        <v>98.807844752149066</v>
      </c>
      <c r="R416" s="5">
        <f t="shared" si="38"/>
        <v>54.494539082559115</v>
      </c>
    </row>
    <row r="417" spans="1:18" x14ac:dyDescent="0.3">
      <c r="A417" s="2">
        <v>41534</v>
      </c>
      <c r="B417">
        <v>111.05</v>
      </c>
      <c r="C417">
        <f>+VLOOKUP(A417,[1]TRM!$A:$B,2,FALSE)</f>
        <v>1917.03</v>
      </c>
      <c r="D417">
        <f>+B417*C417</f>
        <v>212886.18150000001</v>
      </c>
      <c r="E417" s="3">
        <f>+D417*93.09/0.453592/100</f>
        <v>436903.08990976482</v>
      </c>
      <c r="F417" s="3">
        <f>+VLOOKUP(A417,'[1]Precios Café FNC'!$A:$B,2,FALSE)</f>
        <v>428375</v>
      </c>
      <c r="G417" s="3">
        <f>+F417-E417</f>
        <v>-8528.0899097648216</v>
      </c>
      <c r="H417" s="4">
        <f t="shared" si="39"/>
        <v>-3.3930396597268042E-2</v>
      </c>
      <c r="I417" s="4">
        <f t="shared" si="39"/>
        <v>-3.9517937219730959E-2</v>
      </c>
      <c r="J417" s="4">
        <f>+G417/G416-1</f>
        <v>0.36492123414764177</v>
      </c>
      <c r="K417" s="4">
        <f t="shared" si="40"/>
        <v>-3.2665505226480818E-2</v>
      </c>
      <c r="L417" s="4">
        <f t="shared" si="41"/>
        <v>-1.3076049470185369E-3</v>
      </c>
      <c r="O417" s="2">
        <v>41534</v>
      </c>
      <c r="P417">
        <f t="shared" si="36"/>
        <v>48.877640845070424</v>
      </c>
      <c r="Q417">
        <f t="shared" si="37"/>
        <v>98.678643125546913</v>
      </c>
      <c r="R417" s="5">
        <f t="shared" si="38"/>
        <v>74.380753538873492</v>
      </c>
    </row>
    <row r="418" spans="1:18" x14ac:dyDescent="0.3">
      <c r="A418" s="2">
        <v>41535</v>
      </c>
      <c r="B418">
        <v>111.3</v>
      </c>
      <c r="C418">
        <f>+VLOOKUP(A418,[1]TRM!$A:$B,2,FALSE)</f>
        <v>1914.12</v>
      </c>
      <c r="D418">
        <f>+B418*C418</f>
        <v>213041.55599999998</v>
      </c>
      <c r="E418" s="3">
        <f>+D418*93.09/0.453592/100</f>
        <v>437221.96264572558</v>
      </c>
      <c r="F418" s="3">
        <f>+VLOOKUP(A418,'[1]Precios Café FNC'!$A:$B,2,FALSE)</f>
        <v>425875</v>
      </c>
      <c r="G418" s="3">
        <f>+F418-E418</f>
        <v>-11346.96264572558</v>
      </c>
      <c r="H418" s="4">
        <f t="shared" si="39"/>
        <v>7.2984774730389113E-4</v>
      </c>
      <c r="I418" s="4">
        <f t="shared" si="39"/>
        <v>-5.8360081704114108E-3</v>
      </c>
      <c r="J418" s="4">
        <f>+G418/G417-1</f>
        <v>0.33053975342510133</v>
      </c>
      <c r="K418" s="4">
        <f t="shared" si="40"/>
        <v>2.2512381809995929E-3</v>
      </c>
      <c r="L418" s="4">
        <f t="shared" si="41"/>
        <v>-1.5179731146617303E-3</v>
      </c>
      <c r="O418" s="2">
        <v>41535</v>
      </c>
      <c r="P418">
        <f t="shared" si="36"/>
        <v>48.987676056338032</v>
      </c>
      <c r="Q418">
        <f t="shared" si="37"/>
        <v>98.528851598291027</v>
      </c>
      <c r="R418" s="5">
        <f t="shared" si="38"/>
        <v>98.966549473185964</v>
      </c>
    </row>
    <row r="419" spans="1:18" x14ac:dyDescent="0.3">
      <c r="A419" s="2">
        <v>41540</v>
      </c>
      <c r="B419">
        <v>117.05</v>
      </c>
      <c r="C419">
        <f>+VLOOKUP(A419,[1]TRM!$A:$B,2,FALSE)</f>
        <v>1889.12</v>
      </c>
      <c r="D419">
        <f>+B419*C419</f>
        <v>221121.49599999998</v>
      </c>
      <c r="E419" s="3">
        <f>+D419*93.09/0.453592/100</f>
        <v>453804.30128044588</v>
      </c>
      <c r="F419" s="3">
        <f>+VLOOKUP(A419,'[1]Precios Café FNC'!$A:$B,2,FALSE)</f>
        <v>430625</v>
      </c>
      <c r="G419" s="3">
        <f>+F419-E419</f>
        <v>-23179.301280445885</v>
      </c>
      <c r="H419" s="4">
        <f t="shared" si="39"/>
        <v>3.7926591185806213E-2</v>
      </c>
      <c r="I419" s="4">
        <f t="shared" si="39"/>
        <v>1.1153507484590541E-2</v>
      </c>
      <c r="J419" s="4">
        <f>+G419/G418-1</f>
        <v>1.0427758514898757</v>
      </c>
      <c r="K419" s="4">
        <f t="shared" si="40"/>
        <v>5.1662174303683805E-2</v>
      </c>
      <c r="L419" s="4">
        <f t="shared" si="41"/>
        <v>-1.306083213173681E-2</v>
      </c>
      <c r="O419" s="2">
        <v>41540</v>
      </c>
      <c r="P419">
        <f t="shared" si="36"/>
        <v>51.51848591549296</v>
      </c>
      <c r="Q419">
        <f t="shared" si="37"/>
        <v>97.241982807432947</v>
      </c>
      <c r="R419" s="5">
        <f t="shared" si="38"/>
        <v>202.16647736910235</v>
      </c>
    </row>
    <row r="420" spans="1:18" x14ac:dyDescent="0.3">
      <c r="A420" s="2">
        <v>41541</v>
      </c>
      <c r="B420">
        <v>117.85</v>
      </c>
      <c r="C420">
        <f>+VLOOKUP(A420,[1]TRM!$A:$B,2,FALSE)</f>
        <v>1892.89</v>
      </c>
      <c r="D420">
        <f>+B420*C420</f>
        <v>223077.0865</v>
      </c>
      <c r="E420" s="3">
        <f>+D420*93.09/0.453592/100</f>
        <v>457817.73008088768</v>
      </c>
      <c r="F420" s="3">
        <f>+VLOOKUP(A420,'[1]Precios Café FNC'!$A:$B,2,FALSE)</f>
        <v>429500</v>
      </c>
      <c r="G420" s="3">
        <f>+F420-E420</f>
        <v>-28317.730080887675</v>
      </c>
      <c r="H420" s="4">
        <f t="shared" si="39"/>
        <v>8.8439637727486531E-3</v>
      </c>
      <c r="I420" s="4">
        <f t="shared" si="39"/>
        <v>-2.612481857764859E-3</v>
      </c>
      <c r="J420" s="4">
        <f>+G420/G419-1</f>
        <v>0.22168178144250539</v>
      </c>
      <c r="K420" s="4">
        <f t="shared" si="40"/>
        <v>6.8346860316104152E-3</v>
      </c>
      <c r="L420" s="4">
        <f t="shared" si="41"/>
        <v>1.9956381807404444E-3</v>
      </c>
      <c r="O420" s="2">
        <v>41541</v>
      </c>
      <c r="P420">
        <f t="shared" si="36"/>
        <v>51.870598591549296</v>
      </c>
      <c r="Q420">
        <f t="shared" si="37"/>
        <v>97.436042621094359</v>
      </c>
      <c r="R420" s="5">
        <f t="shared" si="38"/>
        <v>246.98310222024094</v>
      </c>
    </row>
    <row r="421" spans="1:18" x14ac:dyDescent="0.3">
      <c r="A421" s="2">
        <v>41542</v>
      </c>
      <c r="B421">
        <v>117.25</v>
      </c>
      <c r="C421">
        <f>+VLOOKUP(A421,[1]TRM!$A:$B,2,FALSE)</f>
        <v>1888.14</v>
      </c>
      <c r="D421">
        <f>+B421*C421</f>
        <v>221384.41500000001</v>
      </c>
      <c r="E421" s="3">
        <f>+D421*93.09/0.453592/100</f>
        <v>454343.88596690417</v>
      </c>
      <c r="F421" s="3">
        <f>+VLOOKUP(A421,'[1]Precios Café FNC'!$A:$B,2,FALSE)</f>
        <v>428000</v>
      </c>
      <c r="G421" s="3">
        <f>+F421-E421</f>
        <v>-26343.88596690417</v>
      </c>
      <c r="H421" s="4">
        <f t="shared" si="39"/>
        <v>-7.5878321998794629E-3</v>
      </c>
      <c r="I421" s="4">
        <f t="shared" si="39"/>
        <v>-3.4924330616996624E-3</v>
      </c>
      <c r="J421" s="4">
        <f>+G421/G420-1</f>
        <v>-6.9703472289104895E-2</v>
      </c>
      <c r="K421" s="4">
        <f t="shared" si="40"/>
        <v>-5.091217649554447E-3</v>
      </c>
      <c r="L421" s="4">
        <f t="shared" si="41"/>
        <v>-2.5093904030345504E-3</v>
      </c>
      <c r="O421" s="2">
        <v>41542</v>
      </c>
      <c r="P421">
        <f t="shared" si="36"/>
        <v>51.606514084507047</v>
      </c>
      <c r="Q421">
        <f t="shared" si="37"/>
        <v>97.191537550831313</v>
      </c>
      <c r="R421" s="5">
        <f t="shared" si="38"/>
        <v>229.7675223987552</v>
      </c>
    </row>
    <row r="422" spans="1:18" x14ac:dyDescent="0.3">
      <c r="A422" s="2">
        <v>41543</v>
      </c>
      <c r="B422">
        <v>115.65</v>
      </c>
      <c r="C422">
        <f>+VLOOKUP(A422,[1]TRM!$A:$B,2,FALSE)</f>
        <v>1893.42</v>
      </c>
      <c r="D422">
        <f>+B422*C422</f>
        <v>218974.02300000002</v>
      </c>
      <c r="E422" s="3">
        <f>+D422*93.09/0.453592/100</f>
        <v>449397.07492790878</v>
      </c>
      <c r="F422" s="3">
        <f>+VLOOKUP(A422,'[1]Precios Café FNC'!$A:$B,2,FALSE)</f>
        <v>424250</v>
      </c>
      <c r="G422" s="3">
        <f>+F422-E422</f>
        <v>-25147.074927908776</v>
      </c>
      <c r="H422" s="4">
        <f t="shared" si="39"/>
        <v>-1.0887812495744109E-2</v>
      </c>
      <c r="I422" s="4">
        <f t="shared" si="39"/>
        <v>-8.761682242990676E-3</v>
      </c>
      <c r="J422" s="4">
        <f>+G422/G421-1</f>
        <v>-4.5430315045356218E-2</v>
      </c>
      <c r="K422" s="4">
        <f t="shared" si="40"/>
        <v>-1.364605543710018E-2</v>
      </c>
      <c r="L422" s="4">
        <f t="shared" si="41"/>
        <v>2.7964028091136406E-3</v>
      </c>
      <c r="O422" s="2">
        <v>41543</v>
      </c>
      <c r="P422">
        <f t="shared" si="36"/>
        <v>50.902288732394375</v>
      </c>
      <c r="Q422">
        <f t="shared" si="37"/>
        <v>97.463324239460547</v>
      </c>
      <c r="R422" s="5">
        <f t="shared" si="38"/>
        <v>219.3291114689888</v>
      </c>
    </row>
    <row r="423" spans="1:18" x14ac:dyDescent="0.3">
      <c r="A423" s="2">
        <v>41544</v>
      </c>
      <c r="B423">
        <v>113.7</v>
      </c>
      <c r="C423">
        <f>+VLOOKUP(A423,[1]TRM!$A:$B,2,FALSE)</f>
        <v>1899.1</v>
      </c>
      <c r="D423">
        <f>+B423*C423</f>
        <v>215927.66999999998</v>
      </c>
      <c r="E423" s="3">
        <f>+D423*93.09/0.453592/100</f>
        <v>443145.09074895503</v>
      </c>
      <c r="F423" s="3">
        <f>+VLOOKUP(A423,'[1]Precios Café FNC'!$A:$B,2,FALSE)</f>
        <v>417750</v>
      </c>
      <c r="G423" s="3">
        <f>+F423-E423</f>
        <v>-25395.09074895503</v>
      </c>
      <c r="H423" s="4">
        <f t="shared" si="39"/>
        <v>-1.3911937855751844E-2</v>
      </c>
      <c r="I423" s="4">
        <f t="shared" si="39"/>
        <v>-1.5321154979375362E-2</v>
      </c>
      <c r="J423" s="4">
        <f>+G423/G422-1</f>
        <v>9.8626111290185392E-3</v>
      </c>
      <c r="K423" s="4">
        <f t="shared" si="40"/>
        <v>-1.6861219195849597E-2</v>
      </c>
      <c r="L423" s="4">
        <f t="shared" si="41"/>
        <v>2.9998626823419805E-3</v>
      </c>
      <c r="O423" s="2">
        <v>41544</v>
      </c>
      <c r="P423">
        <f t="shared" si="36"/>
        <v>50.044014084507047</v>
      </c>
      <c r="Q423">
        <f t="shared" si="37"/>
        <v>97.7557008287435</v>
      </c>
      <c r="R423" s="5">
        <f t="shared" si="38"/>
        <v>221.49226920468061</v>
      </c>
    </row>
    <row r="424" spans="1:18" x14ac:dyDescent="0.3">
      <c r="A424" s="2">
        <v>41547</v>
      </c>
      <c r="B424">
        <v>113.7</v>
      </c>
      <c r="C424">
        <f>+VLOOKUP(A424,[1]TRM!$A:$B,2,FALSE)</f>
        <v>1914.65</v>
      </c>
      <c r="D424">
        <f>+B424*C424</f>
        <v>217695.70500000002</v>
      </c>
      <c r="E424" s="3">
        <f>+D424*93.09/0.453592/100</f>
        <v>446773.60223394603</v>
      </c>
      <c r="F424" s="3">
        <f>+VLOOKUP(A424,'[1]Precios Café FNC'!$A:$B,2,FALSE)</f>
        <v>417250</v>
      </c>
      <c r="G424" s="3">
        <f>+F424-E424</f>
        <v>-29523.602233946032</v>
      </c>
      <c r="H424" s="4">
        <f t="shared" si="39"/>
        <v>8.1880890948344831E-3</v>
      </c>
      <c r="I424" s="4">
        <f t="shared" si="39"/>
        <v>-1.1968880909635216E-3</v>
      </c>
      <c r="J424" s="4">
        <f>+G424/G423-1</f>
        <v>0.16257124362356867</v>
      </c>
      <c r="K424" s="4">
        <f t="shared" si="40"/>
        <v>0</v>
      </c>
      <c r="L424" s="4">
        <f t="shared" si="41"/>
        <v>8.1880890948344831E-3</v>
      </c>
      <c r="O424" s="2">
        <v>41547</v>
      </c>
      <c r="P424">
        <f t="shared" si="36"/>
        <v>50.044014084507047</v>
      </c>
      <c r="Q424">
        <f t="shared" si="37"/>
        <v>98.55613321665723</v>
      </c>
      <c r="R424" s="5">
        <f t="shared" si="38"/>
        <v>257.50054286229181</v>
      </c>
    </row>
    <row r="425" spans="1:18" x14ac:dyDescent="0.3">
      <c r="A425" s="2">
        <v>41548</v>
      </c>
      <c r="B425">
        <v>114.1</v>
      </c>
      <c r="C425">
        <f>+VLOOKUP(A425,[1]TRM!$A:$B,2,FALSE)</f>
        <v>1908.29</v>
      </c>
      <c r="D425">
        <f>+B425*C425</f>
        <v>217735.889</v>
      </c>
      <c r="E425" s="3">
        <f>+D425*93.09/0.453592/100</f>
        <v>446856.07124927244</v>
      </c>
      <c r="F425" s="3">
        <f>+VLOOKUP(A425,'[1]Precios Café FNC'!$A:$B,2,FALSE)</f>
        <v>415250</v>
      </c>
      <c r="G425" s="3">
        <f>+F425-E425</f>
        <v>-31606.071249272441</v>
      </c>
      <c r="H425" s="4">
        <f t="shared" si="39"/>
        <v>1.8458793203990354E-4</v>
      </c>
      <c r="I425" s="4">
        <f t="shared" si="39"/>
        <v>-4.7932893948472444E-3</v>
      </c>
      <c r="J425" s="4">
        <f>+G425/G424-1</f>
        <v>7.0535736080741485E-2</v>
      </c>
      <c r="K425" s="4">
        <f t="shared" si="40"/>
        <v>3.5180299032540052E-3</v>
      </c>
      <c r="L425" s="4">
        <f t="shared" si="41"/>
        <v>-3.3217559345051217E-3</v>
      </c>
      <c r="O425" s="2">
        <v>41548</v>
      </c>
      <c r="P425">
        <f t="shared" si="36"/>
        <v>50.220070422535215</v>
      </c>
      <c r="Q425">
        <f t="shared" si="37"/>
        <v>98.228753796262922</v>
      </c>
      <c r="R425" s="5">
        <f t="shared" si="38"/>
        <v>275.66353319427412</v>
      </c>
    </row>
    <row r="426" spans="1:18" x14ac:dyDescent="0.3">
      <c r="A426" s="2">
        <v>41549</v>
      </c>
      <c r="B426">
        <v>114.45</v>
      </c>
      <c r="C426">
        <f>+VLOOKUP(A426,[1]TRM!$A:$B,2,FALSE)</f>
        <v>1893.77</v>
      </c>
      <c r="D426">
        <f>+B426*C426</f>
        <v>216741.97649999999</v>
      </c>
      <c r="E426" s="3">
        <f>+D426*93.09/0.453592/100</f>
        <v>444816.27966068633</v>
      </c>
      <c r="F426" s="3">
        <f>+VLOOKUP(A426,'[1]Precios Café FNC'!$A:$B,2,FALSE)</f>
        <v>415875</v>
      </c>
      <c r="G426" s="3">
        <f>+F426-E426</f>
        <v>-28941.279660686327</v>
      </c>
      <c r="H426" s="4">
        <f t="shared" si="39"/>
        <v>-4.5647619442285015E-3</v>
      </c>
      <c r="I426" s="4">
        <f t="shared" si="39"/>
        <v>1.505117399157152E-3</v>
      </c>
      <c r="J426" s="4">
        <f>+G426/G425-1</f>
        <v>-8.4312648907524546E-2</v>
      </c>
      <c r="K426" s="4">
        <f t="shared" si="40"/>
        <v>3.0674846625766694E-3</v>
      </c>
      <c r="L426" s="4">
        <f t="shared" si="41"/>
        <v>-7.6089064031148457E-3</v>
      </c>
      <c r="O426" s="2">
        <v>41549</v>
      </c>
      <c r="P426">
        <f t="shared" si="36"/>
        <v>50.374119718309863</v>
      </c>
      <c r="Q426">
        <f t="shared" si="37"/>
        <v>97.481340402532553</v>
      </c>
      <c r="R426" s="5">
        <f t="shared" si="38"/>
        <v>252.42161050345749</v>
      </c>
    </row>
    <row r="427" spans="1:18" x14ac:dyDescent="0.3">
      <c r="A427" s="2">
        <v>41550</v>
      </c>
      <c r="B427">
        <v>115.35</v>
      </c>
      <c r="C427">
        <f>+VLOOKUP(A427,[1]TRM!$A:$B,2,FALSE)</f>
        <v>1884.97</v>
      </c>
      <c r="D427">
        <f>+B427*C427</f>
        <v>217431.28949999998</v>
      </c>
      <c r="E427" s="3">
        <f>+D427*93.09/0.453592/100</f>
        <v>446230.94630317547</v>
      </c>
      <c r="F427" s="3">
        <f>+VLOOKUP(A427,'[1]Precios Café FNC'!$A:$B,2,FALSE)</f>
        <v>417125</v>
      </c>
      <c r="G427" s="3">
        <f>+F427-E427</f>
        <v>-29105.946303175471</v>
      </c>
      <c r="H427" s="4">
        <f t="shared" si="39"/>
        <v>3.1803391808598036E-3</v>
      </c>
      <c r="I427" s="4">
        <f t="shared" si="39"/>
        <v>3.0057108506160723E-3</v>
      </c>
      <c r="J427" s="4">
        <f>+G427/G426-1</f>
        <v>5.6896807749944323E-3</v>
      </c>
      <c r="K427" s="4">
        <f t="shared" si="40"/>
        <v>7.8636959370903536E-3</v>
      </c>
      <c r="L427" s="4">
        <f t="shared" si="41"/>
        <v>-4.646815611188293E-3</v>
      </c>
      <c r="O427" s="2">
        <v>41550</v>
      </c>
      <c r="P427">
        <f t="shared" si="36"/>
        <v>50.77024647887324</v>
      </c>
      <c r="Q427">
        <f t="shared" si="37"/>
        <v>97.028362588150515</v>
      </c>
      <c r="R427" s="5">
        <f t="shared" si="38"/>
        <v>253.85780888793215</v>
      </c>
    </row>
    <row r="428" spans="1:18" x14ac:dyDescent="0.3">
      <c r="A428" s="2">
        <v>41551</v>
      </c>
      <c r="B428">
        <v>114.4</v>
      </c>
      <c r="C428">
        <f>+VLOOKUP(A428,[1]TRM!$A:$B,2,FALSE)</f>
        <v>1889.95</v>
      </c>
      <c r="D428">
        <f>+B428*C428</f>
        <v>216210.28000000003</v>
      </c>
      <c r="E428" s="3">
        <f>+D428*93.09/0.453592/100</f>
        <v>443725.08697684272</v>
      </c>
      <c r="F428" s="3">
        <f>+VLOOKUP(A428,'[1]Precios Café FNC'!$A:$B,2,FALSE)</f>
        <v>412875</v>
      </c>
      <c r="G428" s="3">
        <f>+F428-E428</f>
        <v>-30850.086976842722</v>
      </c>
      <c r="H428" s="4">
        <f t="shared" si="39"/>
        <v>-5.6156108111565795E-3</v>
      </c>
      <c r="I428" s="4">
        <f t="shared" si="39"/>
        <v>-1.0188792328438723E-2</v>
      </c>
      <c r="J428" s="4">
        <f>+G428/G427-1</f>
        <v>5.9923860763701153E-2</v>
      </c>
      <c r="K428" s="4">
        <f t="shared" si="40"/>
        <v>-8.2358040745555972E-3</v>
      </c>
      <c r="L428" s="4">
        <f t="shared" si="41"/>
        <v>2.6419518613027826E-3</v>
      </c>
      <c r="O428" s="2">
        <v>41551</v>
      </c>
      <c r="P428">
        <f t="shared" si="36"/>
        <v>50.352112676056336</v>
      </c>
      <c r="Q428">
        <f t="shared" si="37"/>
        <v>97.284706851289442</v>
      </c>
      <c r="R428" s="5">
        <f t="shared" si="38"/>
        <v>269.06994888151087</v>
      </c>
    </row>
    <row r="429" spans="1:18" x14ac:dyDescent="0.3">
      <c r="A429" s="2">
        <v>41554</v>
      </c>
      <c r="B429">
        <v>114.5</v>
      </c>
      <c r="C429">
        <f>+VLOOKUP(A429,[1]TRM!$A:$B,2,FALSE)</f>
        <v>1886.78</v>
      </c>
      <c r="D429">
        <f>+B429*C429</f>
        <v>216036.31</v>
      </c>
      <c r="E429" s="3">
        <f>+D429*93.09/0.453592/100</f>
        <v>443368.05097753048</v>
      </c>
      <c r="F429" s="3">
        <f>+VLOOKUP(A429,'[1]Precios Café FNC'!$A:$B,2,FALSE)</f>
        <v>413375</v>
      </c>
      <c r="G429" s="3">
        <f>+F429-E429</f>
        <v>-29993.050977530482</v>
      </c>
      <c r="H429" s="4">
        <f t="shared" si="39"/>
        <v>-8.0463334120861596E-4</v>
      </c>
      <c r="I429" s="4">
        <f t="shared" si="39"/>
        <v>1.2110202845898588E-3</v>
      </c>
      <c r="J429" s="4">
        <f>+G429/G428-1</f>
        <v>-2.7780667197326414E-2</v>
      </c>
      <c r="K429" s="4">
        <f t="shared" si="40"/>
        <v>8.7412587412583065E-4</v>
      </c>
      <c r="L429" s="4">
        <f t="shared" si="41"/>
        <v>-1.677293050080686E-3</v>
      </c>
      <c r="O429" s="2">
        <v>41554</v>
      </c>
      <c r="P429">
        <f t="shared" si="36"/>
        <v>50.396126760563384</v>
      </c>
      <c r="Q429">
        <f t="shared" si="37"/>
        <v>97.121531888608644</v>
      </c>
      <c r="R429" s="5">
        <f t="shared" si="38"/>
        <v>261.59500617883202</v>
      </c>
    </row>
    <row r="430" spans="1:18" x14ac:dyDescent="0.3">
      <c r="A430" s="2">
        <v>41555</v>
      </c>
      <c r="B430">
        <v>115.05</v>
      </c>
      <c r="C430">
        <f>+VLOOKUP(A430,[1]TRM!$A:$B,2,FALSE)</f>
        <v>1885.19</v>
      </c>
      <c r="D430">
        <f>+B430*C430</f>
        <v>216891.10949999999</v>
      </c>
      <c r="E430" s="3">
        <f>+D430*93.09/0.453592/100</f>
        <v>445122.34306061396</v>
      </c>
      <c r="F430" s="3">
        <f>+VLOOKUP(A430,'[1]Precios Café FNC'!$A:$B,2,FALSE)</f>
        <v>416250</v>
      </c>
      <c r="G430" s="3">
        <f>+F430-E430</f>
        <v>-28872.343060613959</v>
      </c>
      <c r="H430" s="4">
        <f t="shared" si="39"/>
        <v>3.9567399572784101E-3</v>
      </c>
      <c r="I430" s="4">
        <f t="shared" si="39"/>
        <v>6.9549440580587429E-3</v>
      </c>
      <c r="J430" s="4">
        <f>+G430/G429-1</f>
        <v>-3.7365585707039628E-2</v>
      </c>
      <c r="K430" s="4">
        <f t="shared" si="40"/>
        <v>4.8034934497815929E-3</v>
      </c>
      <c r="L430" s="4">
        <f t="shared" si="41"/>
        <v>-8.4270556185661594E-4</v>
      </c>
      <c r="O430" s="2">
        <v>41555</v>
      </c>
      <c r="P430">
        <f t="shared" si="36"/>
        <v>50.638204225352112</v>
      </c>
      <c r="Q430">
        <f t="shared" si="37"/>
        <v>97.039687033510063</v>
      </c>
      <c r="R430" s="5">
        <f t="shared" si="38"/>
        <v>251.82035555492331</v>
      </c>
    </row>
    <row r="431" spans="1:18" x14ac:dyDescent="0.3">
      <c r="A431" s="2">
        <v>41556</v>
      </c>
      <c r="B431">
        <v>115.25</v>
      </c>
      <c r="C431">
        <f>+VLOOKUP(A431,[1]TRM!$A:$B,2,FALSE)</f>
        <v>1889.17</v>
      </c>
      <c r="D431">
        <f>+B431*C431</f>
        <v>217726.8425</v>
      </c>
      <c r="E431" s="3">
        <f>+D431*93.09/0.453592/100</f>
        <v>446837.50525417121</v>
      </c>
      <c r="F431" s="3">
        <f>+VLOOKUP(A431,'[1]Precios Café FNC'!$A:$B,2,FALSE)</f>
        <v>417375</v>
      </c>
      <c r="G431" s="3">
        <f>+F431-E431</f>
        <v>-29462.505254171207</v>
      </c>
      <c r="H431" s="4">
        <f t="shared" si="39"/>
        <v>3.8532377003679397E-3</v>
      </c>
      <c r="I431" s="4">
        <f t="shared" si="39"/>
        <v>2.7027027027026751E-3</v>
      </c>
      <c r="J431" s="4">
        <f>+G431/G430-1</f>
        <v>2.0440398353478662E-2</v>
      </c>
      <c r="K431" s="4">
        <f t="shared" si="40"/>
        <v>1.7383746197305872E-3</v>
      </c>
      <c r="L431" s="4">
        <f t="shared" si="41"/>
        <v>2.1111930362456288E-3</v>
      </c>
      <c r="O431" s="2">
        <v>41556</v>
      </c>
      <c r="P431">
        <f t="shared" si="36"/>
        <v>50.7262323943662</v>
      </c>
      <c r="Q431">
        <f t="shared" si="37"/>
        <v>97.244556545014674</v>
      </c>
      <c r="R431" s="5">
        <f t="shared" si="38"/>
        <v>256.96766393598057</v>
      </c>
    </row>
    <row r="432" spans="1:18" x14ac:dyDescent="0.3">
      <c r="A432" s="2">
        <v>41557</v>
      </c>
      <c r="B432">
        <v>114.4</v>
      </c>
      <c r="C432">
        <f>+VLOOKUP(A432,[1]TRM!$A:$B,2,FALSE)</f>
        <v>1894.06</v>
      </c>
      <c r="D432">
        <f>+B432*C432</f>
        <v>216680.46400000001</v>
      </c>
      <c r="E432" s="3">
        <f>+D432*93.09/0.453592/100</f>
        <v>444690.03848745138</v>
      </c>
      <c r="F432" s="3">
        <f>+VLOOKUP(A432,'[1]Precios Café FNC'!$A:$B,2,FALSE)</f>
        <v>412750</v>
      </c>
      <c r="G432" s="3">
        <f>+F432-E432</f>
        <v>-31940.038487451384</v>
      </c>
      <c r="H432" s="4">
        <f t="shared" si="39"/>
        <v>-4.8059232751698211E-3</v>
      </c>
      <c r="I432" s="4">
        <f t="shared" si="39"/>
        <v>-1.1081162024558222E-2</v>
      </c>
      <c r="J432" s="4">
        <f>+G432/G431-1</f>
        <v>8.4091057834581706E-2</v>
      </c>
      <c r="K432" s="4">
        <f t="shared" si="40"/>
        <v>-7.3752711496746226E-3</v>
      </c>
      <c r="L432" s="4">
        <f t="shared" si="41"/>
        <v>2.5884383088869978E-3</v>
      </c>
      <c r="O432" s="2">
        <v>41557</v>
      </c>
      <c r="P432">
        <f t="shared" si="36"/>
        <v>50.352112676056336</v>
      </c>
      <c r="Q432">
        <f t="shared" si="37"/>
        <v>97.496268080506511</v>
      </c>
      <c r="R432" s="5">
        <f t="shared" si="38"/>
        <v>278.57634662563851</v>
      </c>
    </row>
    <row r="433" spans="1:18" x14ac:dyDescent="0.3">
      <c r="A433" s="2">
        <v>41558</v>
      </c>
      <c r="B433">
        <v>116.7</v>
      </c>
      <c r="C433">
        <f>+VLOOKUP(A433,[1]TRM!$A:$B,2,FALSE)</f>
        <v>1885.84</v>
      </c>
      <c r="D433">
        <f>+B433*C433</f>
        <v>220077.52799999999</v>
      </c>
      <c r="E433" s="3">
        <f>+D433*93.09/0.453592/100</f>
        <v>451661.78154641174</v>
      </c>
      <c r="F433" s="3">
        <f>+VLOOKUP(A433,'[1]Precios Café FNC'!$A:$B,2,FALSE)</f>
        <v>420500</v>
      </c>
      <c r="G433" s="3">
        <f>+F433-E433</f>
        <v>-31161.781546411745</v>
      </c>
      <c r="H433" s="4">
        <f t="shared" si="39"/>
        <v>1.5677758563411359E-2</v>
      </c>
      <c r="I433" s="4">
        <f t="shared" si="39"/>
        <v>1.877649909145962E-2</v>
      </c>
      <c r="J433" s="4">
        <f>+G433/G432-1</f>
        <v>-2.4366186701540782E-2</v>
      </c>
      <c r="K433" s="4">
        <f t="shared" si="40"/>
        <v>2.0104895104894993E-2</v>
      </c>
      <c r="L433" s="4">
        <f t="shared" si="41"/>
        <v>-4.3398836362100734E-3</v>
      </c>
      <c r="O433" s="2">
        <v>41558</v>
      </c>
      <c r="P433">
        <f t="shared" si="36"/>
        <v>51.364436619718312</v>
      </c>
      <c r="Q433">
        <f t="shared" si="37"/>
        <v>97.07314562207236</v>
      </c>
      <c r="R433" s="5">
        <f t="shared" si="38"/>
        <v>271.78850335312501</v>
      </c>
    </row>
    <row r="434" spans="1:18" x14ac:dyDescent="0.3">
      <c r="A434" s="2">
        <v>41561</v>
      </c>
      <c r="B434">
        <v>117</v>
      </c>
      <c r="C434">
        <f>+VLOOKUP(A434,[1]TRM!$A:$B,2,FALSE)</f>
        <v>1883.65</v>
      </c>
      <c r="D434">
        <f>+B434*C434</f>
        <v>220387.05000000002</v>
      </c>
      <c r="E434" s="3">
        <f>+D434*93.09/0.453592/100</f>
        <v>452297.0088647948</v>
      </c>
      <c r="F434" s="3">
        <f>+VLOOKUP(A434,'[1]Precios Café FNC'!$A:$B,2,FALSE)</f>
        <v>421750</v>
      </c>
      <c r="G434" s="3">
        <f>+F434-E434</f>
        <v>-30547.0088647948</v>
      </c>
      <c r="H434" s="4">
        <f t="shared" si="39"/>
        <v>1.4064225585086465E-3</v>
      </c>
      <c r="I434" s="4">
        <f t="shared" si="39"/>
        <v>2.9726516052319685E-3</v>
      </c>
      <c r="J434" s="4">
        <f>+G434/G433-1</f>
        <v>-1.9728418951314275E-2</v>
      </c>
      <c r="K434" s="4">
        <f t="shared" si="40"/>
        <v>2.5706940874035134E-3</v>
      </c>
      <c r="L434" s="4">
        <f t="shared" si="41"/>
        <v>-1.1612862172823979E-3</v>
      </c>
      <c r="O434" s="2">
        <v>41561</v>
      </c>
      <c r="P434">
        <f t="shared" si="36"/>
        <v>51.49647887323944</v>
      </c>
      <c r="Q434">
        <f t="shared" si="37"/>
        <v>96.96041591599321</v>
      </c>
      <c r="R434" s="5">
        <f t="shared" si="38"/>
        <v>266.42654589282387</v>
      </c>
    </row>
    <row r="435" spans="1:18" x14ac:dyDescent="0.3">
      <c r="A435" s="2">
        <v>41562</v>
      </c>
      <c r="B435">
        <v>116.45</v>
      </c>
      <c r="C435">
        <f>+VLOOKUP(A435,[1]TRM!$A:$B,2,FALSE)</f>
        <v>1883.65</v>
      </c>
      <c r="D435">
        <f>+B435*C435</f>
        <v>219351.04250000001</v>
      </c>
      <c r="E435" s="3">
        <f>+D435*93.09/0.453592/100</f>
        <v>450170.82634449028</v>
      </c>
      <c r="F435" s="3">
        <f>+VLOOKUP(A435,'[1]Precios Café FNC'!$A:$B,2,FALSE)</f>
        <v>420000</v>
      </c>
      <c r="G435" s="3">
        <f>+F435-E435</f>
        <v>-30170.826344490284</v>
      </c>
      <c r="H435" s="4">
        <f t="shared" si="39"/>
        <v>-4.7008547008545731E-3</v>
      </c>
      <c r="I435" s="4">
        <f t="shared" si="39"/>
        <v>-4.1493775933609811E-3</v>
      </c>
      <c r="J435" s="4">
        <f>+G435/G434-1</f>
        <v>-1.2314872528749077E-2</v>
      </c>
      <c r="K435" s="4">
        <f t="shared" si="40"/>
        <v>-4.7008547008546842E-3</v>
      </c>
      <c r="L435" s="4">
        <f t="shared" si="41"/>
        <v>0</v>
      </c>
      <c r="O435" s="2">
        <v>41562</v>
      </c>
      <c r="P435">
        <f t="shared" si="36"/>
        <v>51.254401408450711</v>
      </c>
      <c r="Q435">
        <f t="shared" si="37"/>
        <v>96.96041591599321</v>
      </c>
      <c r="R435" s="5">
        <f t="shared" si="38"/>
        <v>263.14553694187885</v>
      </c>
    </row>
    <row r="436" spans="1:18" x14ac:dyDescent="0.3">
      <c r="A436" s="2">
        <v>41563</v>
      </c>
      <c r="B436">
        <v>115.85</v>
      </c>
      <c r="C436">
        <f>+VLOOKUP(A436,[1]TRM!$A:$B,2,FALSE)</f>
        <v>1883.7</v>
      </c>
      <c r="D436">
        <f>+B436*C436</f>
        <v>218226.64499999999</v>
      </c>
      <c r="E436" s="3">
        <f>+D436*93.09/0.453592/100</f>
        <v>447863.2423642833</v>
      </c>
      <c r="F436" s="3">
        <f>+VLOOKUP(A436,'[1]Precios Café FNC'!$A:$B,2,FALSE)</f>
        <v>417875</v>
      </c>
      <c r="G436" s="3">
        <f>+F436-E436</f>
        <v>-29988.242364283302</v>
      </c>
      <c r="H436" s="4">
        <f t="shared" si="39"/>
        <v>-5.1260184915694618E-3</v>
      </c>
      <c r="I436" s="4">
        <f t="shared" si="39"/>
        <v>-5.0595238095237915E-3</v>
      </c>
      <c r="J436" s="4">
        <f>+G436/G435-1</f>
        <v>-6.0516731667287216E-3</v>
      </c>
      <c r="K436" s="4">
        <f t="shared" si="40"/>
        <v>-5.1524259338773248E-3</v>
      </c>
      <c r="L436" s="4">
        <f t="shared" si="41"/>
        <v>2.6544209380752193E-5</v>
      </c>
      <c r="O436" s="2">
        <v>41563</v>
      </c>
      <c r="P436">
        <f t="shared" si="36"/>
        <v>50.990316901408448</v>
      </c>
      <c r="Q436">
        <f t="shared" si="37"/>
        <v>96.962989653574922</v>
      </c>
      <c r="R436" s="5">
        <f t="shared" si="38"/>
        <v>261.5530661570233</v>
      </c>
    </row>
    <row r="437" spans="1:18" x14ac:dyDescent="0.3">
      <c r="A437" s="2">
        <v>41564</v>
      </c>
      <c r="B437">
        <v>114.7</v>
      </c>
      <c r="C437">
        <f>+VLOOKUP(A437,[1]TRM!$A:$B,2,FALSE)</f>
        <v>1880.91</v>
      </c>
      <c r="D437">
        <f>+B437*C437</f>
        <v>215740.37700000001</v>
      </c>
      <c r="E437" s="3">
        <f>+D437*93.09/0.453592/100</f>
        <v>442760.71215828328</v>
      </c>
      <c r="F437" s="3">
        <f>+VLOOKUP(A437,'[1]Precios Café FNC'!$A:$B,2,FALSE)</f>
        <v>412000</v>
      </c>
      <c r="G437" s="3">
        <f>+F437-E437</f>
        <v>-30760.712158283277</v>
      </c>
      <c r="H437" s="4">
        <f t="shared" si="39"/>
        <v>-1.1393054225802501E-2</v>
      </c>
      <c r="I437" s="4">
        <f t="shared" si="39"/>
        <v>-1.4059228238109456E-2</v>
      </c>
      <c r="J437" s="4">
        <f>+G437/G436-1</f>
        <v>2.5759088666030161E-2</v>
      </c>
      <c r="K437" s="4">
        <f t="shared" si="40"/>
        <v>-9.9266292619766272E-3</v>
      </c>
      <c r="L437" s="4">
        <f t="shared" si="41"/>
        <v>-1.4811275680840508E-3</v>
      </c>
      <c r="O437" s="2">
        <v>41564</v>
      </c>
      <c r="P437">
        <f t="shared" si="36"/>
        <v>50.484154929577471</v>
      </c>
      <c r="Q437">
        <f t="shared" si="37"/>
        <v>96.819375096515159</v>
      </c>
      <c r="R437" s="5">
        <f t="shared" si="38"/>
        <v>268.29043477903406</v>
      </c>
    </row>
    <row r="438" spans="1:18" x14ac:dyDescent="0.3">
      <c r="A438" s="2">
        <v>41565</v>
      </c>
      <c r="B438">
        <v>114.65</v>
      </c>
      <c r="C438">
        <f>+VLOOKUP(A438,[1]TRM!$A:$B,2,FALSE)</f>
        <v>1879.48</v>
      </c>
      <c r="D438">
        <f>+B438*C438</f>
        <v>215482.38200000001</v>
      </c>
      <c r="E438" s="3">
        <f>+D438*93.09/0.453592/100</f>
        <v>442231.23292253836</v>
      </c>
      <c r="F438" s="3">
        <f>+VLOOKUP(A438,'[1]Precios Café FNC'!$A:$B,2,FALSE)</f>
        <v>412750</v>
      </c>
      <c r="G438" s="3">
        <f>+F438-E438</f>
        <v>-29481.232922538358</v>
      </c>
      <c r="H438" s="4">
        <f t="shared" si="39"/>
        <v>-1.195858668588512E-3</v>
      </c>
      <c r="I438" s="4">
        <f t="shared" si="39"/>
        <v>1.820388349514479E-3</v>
      </c>
      <c r="J438" s="4">
        <f>+G438/G437-1</f>
        <v>-4.1594590826154798E-2</v>
      </c>
      <c r="K438" s="4">
        <f t="shared" si="40"/>
        <v>-4.3591979075852105E-4</v>
      </c>
      <c r="L438" s="4">
        <f t="shared" si="41"/>
        <v>-7.6027029469782903E-4</v>
      </c>
      <c r="O438" s="2">
        <v>41565</v>
      </c>
      <c r="P438">
        <f t="shared" si="36"/>
        <v>50.462147887323951</v>
      </c>
      <c r="Q438">
        <f t="shared" si="37"/>
        <v>96.74576620167808</v>
      </c>
      <c r="R438" s="5">
        <f t="shared" si="38"/>
        <v>257.13100392182901</v>
      </c>
    </row>
    <row r="439" spans="1:18" x14ac:dyDescent="0.3">
      <c r="A439" s="2">
        <v>41568</v>
      </c>
      <c r="B439">
        <v>112.7</v>
      </c>
      <c r="C439">
        <f>+VLOOKUP(A439,[1]TRM!$A:$B,2,FALSE)</f>
        <v>1879.88</v>
      </c>
      <c r="D439">
        <f>+B439*C439</f>
        <v>211862.47600000002</v>
      </c>
      <c r="E439" s="3">
        <f>+D439*93.09/0.453592/100</f>
        <v>434802.15459796472</v>
      </c>
      <c r="F439" s="3">
        <f>+VLOOKUP(A439,'[1]Precios Café FNC'!$A:$B,2,FALSE)</f>
        <v>405250</v>
      </c>
      <c r="G439" s="3">
        <f>+F439-E439</f>
        <v>-29552.15459796472</v>
      </c>
      <c r="H439" s="4">
        <f t="shared" si="39"/>
        <v>-1.6799081049698072E-2</v>
      </c>
      <c r="I439" s="4">
        <f t="shared" si="39"/>
        <v>-1.8170805572380377E-2</v>
      </c>
      <c r="J439" s="4">
        <f>+G439/G438-1</f>
        <v>2.4056550013600297E-3</v>
      </c>
      <c r="K439" s="4">
        <f t="shared" si="40"/>
        <v>-1.7008286088094238E-2</v>
      </c>
      <c r="L439" s="4">
        <f t="shared" si="41"/>
        <v>2.1282482388751411E-4</v>
      </c>
      <c r="O439" s="2">
        <v>41568</v>
      </c>
      <c r="P439">
        <f t="shared" si="36"/>
        <v>49.603873239436624</v>
      </c>
      <c r="Q439">
        <f t="shared" si="37"/>
        <v>96.766356102331812</v>
      </c>
      <c r="R439" s="5">
        <f t="shared" si="38"/>
        <v>257.74957240741821</v>
      </c>
    </row>
    <row r="440" spans="1:18" x14ac:dyDescent="0.3">
      <c r="A440" s="2">
        <v>41569</v>
      </c>
      <c r="B440">
        <v>111.95</v>
      </c>
      <c r="C440">
        <f>+VLOOKUP(A440,[1]TRM!$A:$B,2,FALSE)</f>
        <v>1885.52</v>
      </c>
      <c r="D440">
        <f>+B440*C440</f>
        <v>211083.96400000001</v>
      </c>
      <c r="E440" s="3">
        <f>+D440*93.09/0.453592/100</f>
        <v>433204.42619711108</v>
      </c>
      <c r="F440" s="3">
        <f>+VLOOKUP(A440,'[1]Precios Café FNC'!$A:$B,2,FALSE)</f>
        <v>401750</v>
      </c>
      <c r="G440" s="3">
        <f>+F440-E440</f>
        <v>-31454.426197111083</v>
      </c>
      <c r="H440" s="4">
        <f t="shared" si="39"/>
        <v>-3.6746101277510546E-3</v>
      </c>
      <c r="I440" s="4">
        <f t="shared" si="39"/>
        <v>-8.6366440468846895E-3</v>
      </c>
      <c r="J440" s="4">
        <f>+G440/G439-1</f>
        <v>6.4369979956634849E-2</v>
      </c>
      <c r="K440" s="4">
        <f t="shared" si="40"/>
        <v>-6.6548358473824676E-3</v>
      </c>
      <c r="L440" s="4">
        <f t="shared" si="41"/>
        <v>3.0001915015851477E-3</v>
      </c>
      <c r="O440" s="2">
        <v>41569</v>
      </c>
      <c r="P440">
        <f t="shared" si="36"/>
        <v>49.273767605633807</v>
      </c>
      <c r="Q440">
        <f t="shared" si="37"/>
        <v>97.056673701549386</v>
      </c>
      <c r="R440" s="5">
        <f t="shared" si="38"/>
        <v>274.34090721711493</v>
      </c>
    </row>
    <row r="441" spans="1:18" x14ac:dyDescent="0.3">
      <c r="A441" s="2">
        <v>41570</v>
      </c>
      <c r="B441">
        <v>110.55</v>
      </c>
      <c r="C441">
        <f>+VLOOKUP(A441,[1]TRM!$A:$B,2,FALSE)</f>
        <v>1879.46</v>
      </c>
      <c r="D441">
        <f>+B441*C441</f>
        <v>207774.30299999999</v>
      </c>
      <c r="E441" s="3">
        <f>+D441*93.09/0.453592/100</f>
        <v>426412.05899288342</v>
      </c>
      <c r="F441" s="3">
        <f>+VLOOKUP(A441,'[1]Precios Café FNC'!$A:$B,2,FALSE)</f>
        <v>397000</v>
      </c>
      <c r="G441" s="3">
        <f>+F441-E441</f>
        <v>-29412.058992883423</v>
      </c>
      <c r="H441" s="4">
        <f t="shared" si="39"/>
        <v>-1.5679357812325545E-2</v>
      </c>
      <c r="I441" s="4">
        <f t="shared" si="39"/>
        <v>-1.1823273179838223E-2</v>
      </c>
      <c r="J441" s="4">
        <f>+G441/G440-1</f>
        <v>-6.4930995448114093E-2</v>
      </c>
      <c r="K441" s="4">
        <f t="shared" si="40"/>
        <v>-1.2505582849486441E-2</v>
      </c>
      <c r="L441" s="4">
        <f t="shared" si="41"/>
        <v>-3.2139674996817247E-3</v>
      </c>
      <c r="O441" s="2">
        <v>41570</v>
      </c>
      <c r="P441">
        <f t="shared" si="36"/>
        <v>48.657570422535215</v>
      </c>
      <c r="Q441">
        <f t="shared" si="37"/>
        <v>96.744736706645384</v>
      </c>
      <c r="R441" s="5">
        <f t="shared" si="38"/>
        <v>256.52767901936897</v>
      </c>
    </row>
    <row r="442" spans="1:18" x14ac:dyDescent="0.3">
      <c r="A442" s="2">
        <v>41571</v>
      </c>
      <c r="B442">
        <v>110.3</v>
      </c>
      <c r="C442">
        <f>+VLOOKUP(A442,[1]TRM!$A:$B,2,FALSE)</f>
        <v>1883.14</v>
      </c>
      <c r="D442">
        <f>+B442*C442</f>
        <v>207710.342</v>
      </c>
      <c r="E442" s="3">
        <f>+D442*93.09/0.453592/100</f>
        <v>426280.7928001376</v>
      </c>
      <c r="F442" s="3">
        <f>+VLOOKUP(A442,'[1]Precios Café FNC'!$A:$B,2,FALSE)</f>
        <v>395750</v>
      </c>
      <c r="G442" s="3">
        <f>+F442-E442</f>
        <v>-30530.792800137599</v>
      </c>
      <c r="H442" s="4">
        <f t="shared" si="39"/>
        <v>-3.0783883799123668E-4</v>
      </c>
      <c r="I442" s="4">
        <f t="shared" si="39"/>
        <v>-3.1486146095718315E-3</v>
      </c>
      <c r="J442" s="4">
        <f>+G442/G441-1</f>
        <v>3.8036568861937292E-2</v>
      </c>
      <c r="K442" s="4">
        <f t="shared" si="40"/>
        <v>-2.2614201718679228E-3</v>
      </c>
      <c r="L442" s="4">
        <f t="shared" si="41"/>
        <v>1.9580092154130035E-3</v>
      </c>
      <c r="O442" s="2">
        <v>41571</v>
      </c>
      <c r="P442">
        <f t="shared" si="36"/>
        <v>48.547535211267608</v>
      </c>
      <c r="Q442">
        <f t="shared" si="37"/>
        <v>96.934163792659703</v>
      </c>
      <c r="R442" s="5">
        <f t="shared" si="38"/>
        <v>266.28511174738219</v>
      </c>
    </row>
    <row r="443" spans="1:18" x14ac:dyDescent="0.3">
      <c r="A443" s="2">
        <v>41572</v>
      </c>
      <c r="B443">
        <v>109.1</v>
      </c>
      <c r="C443">
        <f>+VLOOKUP(A443,[1]TRM!$A:$B,2,FALSE)</f>
        <v>1882.11</v>
      </c>
      <c r="D443">
        <f>+B443*C443</f>
        <v>205338.20099999997</v>
      </c>
      <c r="E443" s="3">
        <f>+D443*93.09/0.453592/100</f>
        <v>421412.4837098096</v>
      </c>
      <c r="F443" s="3">
        <f>+VLOOKUP(A443,'[1]Precios Café FNC'!$A:$B,2,FALSE)</f>
        <v>391375</v>
      </c>
      <c r="G443" s="3">
        <f>+F443-E443</f>
        <v>-30037.483709809603</v>
      </c>
      <c r="H443" s="4">
        <f t="shared" si="39"/>
        <v>-1.1420427972720137E-2</v>
      </c>
      <c r="I443" s="4">
        <f t="shared" si="39"/>
        <v>-1.1054958938723991E-2</v>
      </c>
      <c r="J443" s="4">
        <f>+G443/G442-1</f>
        <v>-1.6157755665151652E-2</v>
      </c>
      <c r="K443" s="4">
        <f t="shared" si="40"/>
        <v>-1.0879419764279308E-2</v>
      </c>
      <c r="L443" s="4">
        <f t="shared" si="41"/>
        <v>-5.4695880285071663E-4</v>
      </c>
      <c r="O443" s="2">
        <v>41572</v>
      </c>
      <c r="P443">
        <f t="shared" si="36"/>
        <v>48.019366197183103</v>
      </c>
      <c r="Q443">
        <f t="shared" si="37"/>
        <v>96.881144798476342</v>
      </c>
      <c r="R443" s="5">
        <f t="shared" si="38"/>
        <v>261.98254197450035</v>
      </c>
    </row>
    <row r="444" spans="1:18" x14ac:dyDescent="0.3">
      <c r="A444" s="2">
        <v>41575</v>
      </c>
      <c r="B444">
        <v>107.55</v>
      </c>
      <c r="C444">
        <f>+VLOOKUP(A444,[1]TRM!$A:$B,2,FALSE)</f>
        <v>1882.34</v>
      </c>
      <c r="D444">
        <f>+B444*C444</f>
        <v>202445.66699999999</v>
      </c>
      <c r="E444" s="3">
        <f>+D444*93.09/0.453592/100</f>
        <v>415476.17993769725</v>
      </c>
      <c r="F444" s="3">
        <f>+VLOOKUP(A444,'[1]Precios Café FNC'!$A:$B,2,FALSE)</f>
        <v>385875</v>
      </c>
      <c r="G444" s="3">
        <f>+F444-E444</f>
        <v>-29601.179937697249</v>
      </c>
      <c r="H444" s="4">
        <f t="shared" si="39"/>
        <v>-1.4086682292497432E-2</v>
      </c>
      <c r="I444" s="4">
        <f t="shared" si="39"/>
        <v>-1.4053018205046341E-2</v>
      </c>
      <c r="J444" s="4">
        <f>+G444/G443-1</f>
        <v>-1.4525310319847717E-2</v>
      </c>
      <c r="K444" s="4">
        <f t="shared" si="40"/>
        <v>-1.4207149404216302E-2</v>
      </c>
      <c r="L444" s="4">
        <f t="shared" si="41"/>
        <v>1.2220327185974433E-4</v>
      </c>
      <c r="O444" s="2">
        <v>41575</v>
      </c>
      <c r="P444">
        <f t="shared" si="36"/>
        <v>47.337147887323944</v>
      </c>
      <c r="Q444">
        <f t="shared" si="37"/>
        <v>96.892983991352239</v>
      </c>
      <c r="R444" s="5">
        <f t="shared" si="38"/>
        <v>258.1771642539382</v>
      </c>
    </row>
    <row r="445" spans="1:18" x14ac:dyDescent="0.3">
      <c r="A445" s="2">
        <v>41576</v>
      </c>
      <c r="B445">
        <v>106.95</v>
      </c>
      <c r="C445">
        <f>+VLOOKUP(A445,[1]TRM!$A:$B,2,FALSE)</f>
        <v>1884.43</v>
      </c>
      <c r="D445">
        <f>+B445*C445</f>
        <v>201539.78850000002</v>
      </c>
      <c r="E445" s="3">
        <f>+D445*93.09/0.453592/100</f>
        <v>413617.05919559882</v>
      </c>
      <c r="F445" s="3">
        <f>+VLOOKUP(A445,'[1]Precios Café FNC'!$A:$B,2,FALSE)</f>
        <v>383375</v>
      </c>
      <c r="G445" s="3">
        <f>+F445-E445</f>
        <v>-30242.05919559882</v>
      </c>
      <c r="H445" s="4">
        <f t="shared" si="39"/>
        <v>-4.4746746790086389E-3</v>
      </c>
      <c r="I445" s="4">
        <f t="shared" si="39"/>
        <v>-6.4787819889861042E-3</v>
      </c>
      <c r="J445" s="4">
        <f>+G445/G444-1</f>
        <v>2.1650463233237938E-2</v>
      </c>
      <c r="K445" s="4">
        <f t="shared" si="40"/>
        <v>-5.5788005578799593E-3</v>
      </c>
      <c r="L445" s="4">
        <f t="shared" si="41"/>
        <v>1.110320133451026E-3</v>
      </c>
      <c r="O445" s="2">
        <v>41576</v>
      </c>
      <c r="P445">
        <f t="shared" si="36"/>
        <v>47.073063380281695</v>
      </c>
      <c r="Q445">
        <f t="shared" si="37"/>
        <v>97.000566222267977</v>
      </c>
      <c r="R445" s="5">
        <f t="shared" si="38"/>
        <v>263.76681945627973</v>
      </c>
    </row>
    <row r="446" spans="1:18" x14ac:dyDescent="0.3">
      <c r="A446" s="2">
        <v>41577</v>
      </c>
      <c r="B446">
        <v>106.85</v>
      </c>
      <c r="C446">
        <f>+VLOOKUP(A446,[1]TRM!$A:$B,2,FALSE)</f>
        <v>1883.42</v>
      </c>
      <c r="D446">
        <f>+B446*C446</f>
        <v>201243.427</v>
      </c>
      <c r="E446" s="3">
        <f>+D446*93.09/0.453592/100</f>
        <v>413008.84097228351</v>
      </c>
      <c r="F446" s="3">
        <f>+VLOOKUP(A446,'[1]Precios Café FNC'!$A:$B,2,FALSE)</f>
        <v>382875</v>
      </c>
      <c r="G446" s="3">
        <f>+F446-E446</f>
        <v>-30133.840972283506</v>
      </c>
      <c r="H446" s="4">
        <f t="shared" si="39"/>
        <v>-1.4704863104489929E-3</v>
      </c>
      <c r="I446" s="4">
        <f t="shared" si="39"/>
        <v>-1.3042060645581666E-3</v>
      </c>
      <c r="J446" s="4">
        <f>+G446/G445-1</f>
        <v>-3.5784012793369513E-3</v>
      </c>
      <c r="K446" s="4">
        <f t="shared" si="40"/>
        <v>-9.3501636278647826E-4</v>
      </c>
      <c r="L446" s="4">
        <f t="shared" si="41"/>
        <v>-5.3597108940106608E-4</v>
      </c>
      <c r="O446" s="2">
        <v>41577</v>
      </c>
      <c r="P446">
        <f t="shared" si="36"/>
        <v>47.029049295774648</v>
      </c>
      <c r="Q446">
        <f t="shared" si="37"/>
        <v>96.948576723117313</v>
      </c>
      <c r="R446" s="5">
        <f t="shared" si="38"/>
        <v>262.82295593209074</v>
      </c>
    </row>
    <row r="447" spans="1:18" x14ac:dyDescent="0.3">
      <c r="A447" s="2">
        <v>41578</v>
      </c>
      <c r="B447">
        <v>105.4</v>
      </c>
      <c r="C447">
        <f>+VLOOKUP(A447,[1]TRM!$A:$B,2,FALSE)</f>
        <v>1884.06</v>
      </c>
      <c r="D447">
        <f>+B447*C447</f>
        <v>198579.924</v>
      </c>
      <c r="E447" s="3">
        <f>+D447*93.09/0.453592/100</f>
        <v>407542.57405686169</v>
      </c>
      <c r="F447" s="3">
        <f>+VLOOKUP(A447,'[1]Precios Café FNC'!$A:$B,2,FALSE)</f>
        <v>379375</v>
      </c>
      <c r="G447" s="3">
        <f>+F447-E447</f>
        <v>-28167.574056861689</v>
      </c>
      <c r="H447" s="4">
        <f t="shared" si="39"/>
        <v>-1.3235229789641867E-2</v>
      </c>
      <c r="I447" s="4">
        <f t="shared" si="39"/>
        <v>-9.1413646751550282E-3</v>
      </c>
      <c r="J447" s="4">
        <f>+G447/G446-1</f>
        <v>-6.5251121396384559E-2</v>
      </c>
      <c r="K447" s="4">
        <f t="shared" si="40"/>
        <v>-1.3570425830603527E-2</v>
      </c>
      <c r="L447" s="4">
        <f t="shared" si="41"/>
        <v>3.3980737169603259E-4</v>
      </c>
      <c r="O447" s="2">
        <v>41578</v>
      </c>
      <c r="P447">
        <f t="shared" si="36"/>
        <v>46.390845070422543</v>
      </c>
      <c r="Q447">
        <f t="shared" si="37"/>
        <v>96.981520564163276</v>
      </c>
      <c r="R447" s="5">
        <f t="shared" si="38"/>
        <v>245.67346332880925</v>
      </c>
    </row>
    <row r="448" spans="1:18" x14ac:dyDescent="0.3">
      <c r="A448" s="2">
        <v>41579</v>
      </c>
      <c r="B448">
        <v>105.55</v>
      </c>
      <c r="C448">
        <f>+VLOOKUP(A448,[1]TRM!$A:$B,2,FALSE)</f>
        <v>1889.16</v>
      </c>
      <c r="D448">
        <f>+B448*C448</f>
        <v>199400.83799999999</v>
      </c>
      <c r="E448" s="3">
        <f>+D448*93.09/0.453592/100</f>
        <v>409227.32344088965</v>
      </c>
      <c r="F448" s="3">
        <f>+VLOOKUP(A448,'[1]Precios Café FNC'!$A:$B,2,FALSE)</f>
        <v>382375</v>
      </c>
      <c r="G448" s="3">
        <f>+F448-E448</f>
        <v>-26852.323440889653</v>
      </c>
      <c r="H448" s="4">
        <f t="shared" si="39"/>
        <v>4.133922420073155E-3</v>
      </c>
      <c r="I448" s="4">
        <f t="shared" si="39"/>
        <v>7.9077429983525072E-3</v>
      </c>
      <c r="J448" s="4">
        <f>+G448/G447-1</f>
        <v>-4.6693783899065977E-2</v>
      </c>
      <c r="K448" s="4">
        <f t="shared" si="40"/>
        <v>1.4231499051231555E-3</v>
      </c>
      <c r="L448" s="4">
        <f t="shared" si="41"/>
        <v>2.7069201617784255E-3</v>
      </c>
      <c r="O448" s="2">
        <v>41579</v>
      </c>
      <c r="P448">
        <f t="shared" si="36"/>
        <v>46.456866197183103</v>
      </c>
      <c r="Q448">
        <f t="shared" si="37"/>
        <v>97.244041797498326</v>
      </c>
      <c r="R448" s="5">
        <f t="shared" si="38"/>
        <v>234.20203972239872</v>
      </c>
    </row>
    <row r="449" spans="1:18" x14ac:dyDescent="0.3">
      <c r="A449" s="2">
        <v>41582</v>
      </c>
      <c r="B449">
        <v>103.7</v>
      </c>
      <c r="C449">
        <f>+VLOOKUP(A449,[1]TRM!$A:$B,2,FALSE)</f>
        <v>1901.22</v>
      </c>
      <c r="D449">
        <f>+B449*C449</f>
        <v>197156.514</v>
      </c>
      <c r="E449" s="3">
        <f>+D449*93.09/0.453592/100</f>
        <v>404621.33124614187</v>
      </c>
      <c r="F449" s="3">
        <f>+VLOOKUP(A449,'[1]Precios Café FNC'!$A:$B,2,FALSE)</f>
        <v>375000</v>
      </c>
      <c r="G449" s="3">
        <f>+F449-E449</f>
        <v>-29621.331246141868</v>
      </c>
      <c r="H449" s="4">
        <f t="shared" si="39"/>
        <v>-1.1255338856700492E-2</v>
      </c>
      <c r="I449" s="4">
        <f t="shared" si="39"/>
        <v>-1.9287348806799609E-2</v>
      </c>
      <c r="J449" s="4">
        <f>+G449/G448-1</f>
        <v>0.10311985893316322</v>
      </c>
      <c r="K449" s="4">
        <f t="shared" si="40"/>
        <v>-1.7527238275698687E-2</v>
      </c>
      <c r="L449" s="4">
        <f t="shared" si="41"/>
        <v>6.3837896207838973E-3</v>
      </c>
      <c r="O449" s="2">
        <v>41582</v>
      </c>
      <c r="P449">
        <f t="shared" si="36"/>
        <v>45.642605633802816</v>
      </c>
      <c r="Q449">
        <f t="shared" si="37"/>
        <v>97.864827302208269</v>
      </c>
      <c r="R449" s="5">
        <f t="shared" si="38"/>
        <v>258.35292102043161</v>
      </c>
    </row>
    <row r="450" spans="1:18" x14ac:dyDescent="0.3">
      <c r="A450" s="2">
        <v>41583</v>
      </c>
      <c r="B450">
        <v>103.45</v>
      </c>
      <c r="C450">
        <f>+VLOOKUP(A450,[1]TRM!$A:$B,2,FALSE)</f>
        <v>1901.22</v>
      </c>
      <c r="D450">
        <f>+B450*C450</f>
        <v>196681.209</v>
      </c>
      <c r="E450" s="3">
        <f>+D450*93.09/0.453592/100</f>
        <v>403645.86998469994</v>
      </c>
      <c r="F450" s="3">
        <f>+VLOOKUP(A450,'[1]Precios Café FNC'!$A:$B,2,FALSE)</f>
        <v>378125</v>
      </c>
      <c r="G450" s="3">
        <f>+F450-E450</f>
        <v>-25520.869984699937</v>
      </c>
      <c r="H450" s="4">
        <f t="shared" si="39"/>
        <v>-2.4108003857279403E-3</v>
      </c>
      <c r="I450" s="4">
        <f t="shared" si="39"/>
        <v>8.3333333333333037E-3</v>
      </c>
      <c r="J450" s="4">
        <f>+G450/G449-1</f>
        <v>-0.13842933753951414</v>
      </c>
      <c r="K450" s="4">
        <f t="shared" si="40"/>
        <v>-2.4108003857280513E-3</v>
      </c>
      <c r="L450" s="4">
        <f t="shared" si="41"/>
        <v>0</v>
      </c>
      <c r="O450" s="2">
        <v>41583</v>
      </c>
      <c r="P450">
        <f t="shared" si="36"/>
        <v>45.532570422535215</v>
      </c>
      <c r="Q450">
        <f t="shared" si="37"/>
        <v>97.864827302208269</v>
      </c>
      <c r="R450" s="5">
        <f t="shared" si="38"/>
        <v>222.58929731217481</v>
      </c>
    </row>
    <row r="451" spans="1:18" x14ac:dyDescent="0.3">
      <c r="A451" s="2">
        <v>41584</v>
      </c>
      <c r="B451">
        <v>101.5</v>
      </c>
      <c r="C451">
        <f>+VLOOKUP(A451,[1]TRM!$A:$B,2,FALSE)</f>
        <v>1916.22</v>
      </c>
      <c r="D451">
        <f>+B451*C451</f>
        <v>194496.33000000002</v>
      </c>
      <c r="E451" s="3">
        <f>+D451*93.09/0.453592/100</f>
        <v>399161.87586421281</v>
      </c>
      <c r="F451" s="3">
        <f>+VLOOKUP(A451,'[1]Precios Café FNC'!$A:$B,2,FALSE)</f>
        <v>369500</v>
      </c>
      <c r="G451" s="3">
        <f>+F451-E451</f>
        <v>-29661.875864212809</v>
      </c>
      <c r="H451" s="4">
        <f t="shared" si="39"/>
        <v>-1.1108732812395883E-2</v>
      </c>
      <c r="I451" s="4">
        <f t="shared" si="39"/>
        <v>-2.2809917355371856E-2</v>
      </c>
      <c r="J451" s="4">
        <f>+G451/G450-1</f>
        <v>0.16225958919094263</v>
      </c>
      <c r="K451" s="4">
        <f t="shared" si="40"/>
        <v>-1.8849685838569386E-2</v>
      </c>
      <c r="L451" s="4">
        <f t="shared" si="41"/>
        <v>7.8896708429323503E-3</v>
      </c>
      <c r="O451" s="2">
        <v>41584</v>
      </c>
      <c r="P451">
        <f t="shared" ref="P451:P514" si="42">+B451/B$2*100</f>
        <v>44.674295774647888</v>
      </c>
      <c r="Q451">
        <f t="shared" ref="Q451:Q514" si="43">+C451/C$2*100</f>
        <v>98.636948576723114</v>
      </c>
      <c r="R451" s="5">
        <f t="shared" ref="R451:R514" si="44">+G451/G$2*100</f>
        <v>258.70654525234892</v>
      </c>
    </row>
    <row r="452" spans="1:18" x14ac:dyDescent="0.3">
      <c r="A452" s="2">
        <v>41585</v>
      </c>
      <c r="B452">
        <v>103.95</v>
      </c>
      <c r="C452">
        <f>+VLOOKUP(A452,[1]TRM!$A:$B,2,FALSE)</f>
        <v>1916.8</v>
      </c>
      <c r="D452">
        <f>+B452*C452</f>
        <v>199251.36000000002</v>
      </c>
      <c r="E452" s="3">
        <f>+D452*93.09/0.453592/100</f>
        <v>408920.55200268084</v>
      </c>
      <c r="F452" s="3">
        <f>+VLOOKUP(A452,'[1]Precios Café FNC'!$A:$B,2,FALSE)</f>
        <v>381500</v>
      </c>
      <c r="G452" s="3">
        <f>+F452-E452</f>
        <v>-27420.552002680837</v>
      </c>
      <c r="H452" s="4">
        <f t="shared" ref="H452:I515" si="45">+E452/E451-1</f>
        <v>2.4447916318009577E-2</v>
      </c>
      <c r="I452" s="4">
        <f t="shared" si="45"/>
        <v>3.247631935047357E-2</v>
      </c>
      <c r="J452" s="4">
        <f>+G452/G451-1</f>
        <v>-7.556244493073816E-2</v>
      </c>
      <c r="K452" s="4">
        <f t="shared" ref="K452:K515" si="46">+B452/B451-1</f>
        <v>2.4137931034482696E-2</v>
      </c>
      <c r="L452" s="4">
        <f t="shared" ref="L452:L515" si="47">+C452/C451-1</f>
        <v>3.0267923307336631E-4</v>
      </c>
      <c r="O452" s="2">
        <v>41585</v>
      </c>
      <c r="P452">
        <f t="shared" si="42"/>
        <v>45.752640845070424</v>
      </c>
      <c r="Q452">
        <f t="shared" si="43"/>
        <v>98.666803932671016</v>
      </c>
      <c r="R452" s="5">
        <f t="shared" si="44"/>
        <v>239.15804617349679</v>
      </c>
    </row>
    <row r="453" spans="1:18" x14ac:dyDescent="0.3">
      <c r="A453" s="2">
        <v>41586</v>
      </c>
      <c r="B453">
        <v>104.05</v>
      </c>
      <c r="C453">
        <f>+VLOOKUP(A453,[1]TRM!$A:$B,2,FALSE)</f>
        <v>1924.87</v>
      </c>
      <c r="D453">
        <f>+B453*C453</f>
        <v>200282.72349999999</v>
      </c>
      <c r="E453" s="3">
        <f>+D453*93.09/0.453592/100</f>
        <v>411037.20371203637</v>
      </c>
      <c r="F453" s="3">
        <f>+VLOOKUP(A453,'[1]Precios Café FNC'!$A:$B,2,FALSE)</f>
        <v>379625</v>
      </c>
      <c r="G453" s="3">
        <f>+F453-E453</f>
        <v>-31412.203712036368</v>
      </c>
      <c r="H453" s="4">
        <f t="shared" si="45"/>
        <v>5.1761930257339106E-3</v>
      </c>
      <c r="I453" s="4">
        <f t="shared" si="45"/>
        <v>-4.9148099606814988E-3</v>
      </c>
      <c r="J453" s="4">
        <f>+G453/G452-1</f>
        <v>0.14557153003211876</v>
      </c>
      <c r="K453" s="4">
        <f t="shared" si="46"/>
        <v>9.6200096200083074E-4</v>
      </c>
      <c r="L453" s="4">
        <f t="shared" si="47"/>
        <v>4.2101419031719267E-3</v>
      </c>
      <c r="O453" s="2">
        <v>41586</v>
      </c>
      <c r="P453">
        <f t="shared" si="42"/>
        <v>45.796654929577471</v>
      </c>
      <c r="Q453">
        <f t="shared" si="43"/>
        <v>99.082205178359999</v>
      </c>
      <c r="R453" s="5">
        <f t="shared" si="44"/>
        <v>273.97264887446482</v>
      </c>
    </row>
    <row r="454" spans="1:18" x14ac:dyDescent="0.3">
      <c r="A454" s="2">
        <v>41589</v>
      </c>
      <c r="B454">
        <v>103.25</v>
      </c>
      <c r="C454">
        <f>+VLOOKUP(A454,[1]TRM!$A:$B,2,FALSE)</f>
        <v>1932.77</v>
      </c>
      <c r="D454">
        <f>+B454*C454</f>
        <v>199558.5025</v>
      </c>
      <c r="E454" s="3">
        <f>+D454*93.09/0.453592/100</f>
        <v>409550.89590920927</v>
      </c>
      <c r="F454" s="3">
        <f>+VLOOKUP(A454,'[1]Precios Café FNC'!$A:$B,2,FALSE)</f>
        <v>377250</v>
      </c>
      <c r="G454" s="3">
        <f>+F454-E454</f>
        <v>-32300.89590920927</v>
      </c>
      <c r="H454" s="4">
        <f t="shared" si="45"/>
        <v>-3.6159933684941636E-3</v>
      </c>
      <c r="I454" s="4">
        <f t="shared" si="45"/>
        <v>-6.2561738557787017E-3</v>
      </c>
      <c r="J454" s="4">
        <f>+G454/G453-1</f>
        <v>2.8291303765879405E-2</v>
      </c>
      <c r="K454" s="4">
        <f t="shared" si="46"/>
        <v>-7.6886112445939681E-3</v>
      </c>
      <c r="L454" s="4">
        <f t="shared" si="47"/>
        <v>4.1041732688442689E-3</v>
      </c>
      <c r="O454" s="2">
        <v>41589</v>
      </c>
      <c r="P454">
        <f t="shared" si="42"/>
        <v>45.444542253521128</v>
      </c>
      <c r="Q454">
        <f t="shared" si="43"/>
        <v>99.488855716271161</v>
      </c>
      <c r="R454" s="5">
        <f t="shared" si="44"/>
        <v>281.72369230731488</v>
      </c>
    </row>
    <row r="455" spans="1:18" x14ac:dyDescent="0.3">
      <c r="A455" s="2">
        <v>41590</v>
      </c>
      <c r="B455">
        <v>105.8</v>
      </c>
      <c r="C455">
        <f>+VLOOKUP(A455,[1]TRM!$A:$B,2,FALSE)</f>
        <v>1932.77</v>
      </c>
      <c r="D455">
        <f>+B455*C455</f>
        <v>204487.06599999999</v>
      </c>
      <c r="E455" s="3">
        <f>+D455*93.09/0.453592/100</f>
        <v>419665.7122246424</v>
      </c>
      <c r="F455" s="3">
        <f>+VLOOKUP(A455,'[1]Precios Café FNC'!$A:$B,2,FALSE)</f>
        <v>386125</v>
      </c>
      <c r="G455" s="3">
        <f>+F455-E455</f>
        <v>-33540.712224642397</v>
      </c>
      <c r="H455" s="4">
        <f t="shared" si="45"/>
        <v>2.4697336561743111E-2</v>
      </c>
      <c r="I455" s="4">
        <f t="shared" si="45"/>
        <v>2.3525513585155755E-2</v>
      </c>
      <c r="J455" s="4">
        <f>+G455/G454-1</f>
        <v>3.8383341406937443E-2</v>
      </c>
      <c r="K455" s="4">
        <f t="shared" si="46"/>
        <v>2.4697336561743333E-2</v>
      </c>
      <c r="L455" s="4">
        <f t="shared" si="47"/>
        <v>0</v>
      </c>
      <c r="O455" s="2">
        <v>41590</v>
      </c>
      <c r="P455">
        <f t="shared" si="42"/>
        <v>46.566901408450704</v>
      </c>
      <c r="Q455">
        <f t="shared" si="43"/>
        <v>99.488855716271161</v>
      </c>
      <c r="R455" s="5">
        <f t="shared" si="44"/>
        <v>292.53718897156955</v>
      </c>
    </row>
    <row r="456" spans="1:18" x14ac:dyDescent="0.3">
      <c r="A456" s="2">
        <v>41591</v>
      </c>
      <c r="B456">
        <v>103.05</v>
      </c>
      <c r="C456">
        <f>+VLOOKUP(A456,[1]TRM!$A:$B,2,FALSE)</f>
        <v>1928.96</v>
      </c>
      <c r="D456">
        <f>+B456*C456</f>
        <v>198779.32800000001</v>
      </c>
      <c r="E456" s="3">
        <f>+D456*93.09/0.453592/100</f>
        <v>407951.80786962732</v>
      </c>
      <c r="F456" s="3">
        <f>+VLOOKUP(A456,'[1]Precios Café FNC'!$A:$B,2,FALSE)</f>
        <v>375125</v>
      </c>
      <c r="G456" s="3">
        <f>+F456-E456</f>
        <v>-32826.807869627315</v>
      </c>
      <c r="H456" s="4">
        <f t="shared" si="45"/>
        <v>-2.7912464644585411E-2</v>
      </c>
      <c r="I456" s="4">
        <f t="shared" si="45"/>
        <v>-2.8488183878277784E-2</v>
      </c>
      <c r="J456" s="4">
        <f>+G456/G455-1</f>
        <v>-2.1284710659500439E-2</v>
      </c>
      <c r="K456" s="4">
        <f t="shared" si="46"/>
        <v>-2.5992438563327003E-2</v>
      </c>
      <c r="L456" s="4">
        <f t="shared" si="47"/>
        <v>-1.9712640407291149E-3</v>
      </c>
      <c r="O456" s="2">
        <v>41591</v>
      </c>
      <c r="P456">
        <f t="shared" si="42"/>
        <v>45.35651408450704</v>
      </c>
      <c r="Q456">
        <f t="shared" si="43"/>
        <v>99.292736912544399</v>
      </c>
      <c r="R456" s="5">
        <f t="shared" si="44"/>
        <v>286.31061954716614</v>
      </c>
    </row>
    <row r="457" spans="1:18" x14ac:dyDescent="0.3">
      <c r="A457" s="2">
        <v>41592</v>
      </c>
      <c r="B457">
        <v>102.6</v>
      </c>
      <c r="C457">
        <f>+VLOOKUP(A457,[1]TRM!$A:$B,2,FALSE)</f>
        <v>1932.03</v>
      </c>
      <c r="D457">
        <f>+B457*C457</f>
        <v>198226.27799999999</v>
      </c>
      <c r="E457" s="3">
        <f>+D457*93.09/0.453592/100</f>
        <v>406816.79172075348</v>
      </c>
      <c r="F457" s="3">
        <f>+VLOOKUP(A457,'[1]Precios Café FNC'!$A:$B,2,FALSE)</f>
        <v>372625</v>
      </c>
      <c r="G457" s="3">
        <f>+F457-E457</f>
        <v>-34191.791720753477</v>
      </c>
      <c r="H457" s="4">
        <f t="shared" si="45"/>
        <v>-2.7822309571344794E-3</v>
      </c>
      <c r="I457" s="4">
        <f t="shared" si="45"/>
        <v>-6.6644451849383612E-3</v>
      </c>
      <c r="J457" s="4">
        <f>+G457/G456-1</f>
        <v>4.1581376311313534E-2</v>
      </c>
      <c r="K457" s="4">
        <f t="shared" si="46"/>
        <v>-4.366812227074246E-3</v>
      </c>
      <c r="L457" s="4">
        <f t="shared" si="47"/>
        <v>1.5915311877903182E-3</v>
      </c>
      <c r="O457" s="2">
        <v>41592</v>
      </c>
      <c r="P457">
        <f t="shared" si="42"/>
        <v>45.158450704225352</v>
      </c>
      <c r="Q457">
        <f t="shared" si="43"/>
        <v>99.450764400061757</v>
      </c>
      <c r="R457" s="5">
        <f t="shared" si="44"/>
        <v>298.21580916048214</v>
      </c>
    </row>
    <row r="458" spans="1:18" x14ac:dyDescent="0.3">
      <c r="A458" s="2">
        <v>41593</v>
      </c>
      <c r="B458">
        <v>105.75</v>
      </c>
      <c r="C458">
        <f>+VLOOKUP(A458,[1]TRM!$A:$B,2,FALSE)</f>
        <v>1929.24</v>
      </c>
      <c r="D458">
        <f>+B458*C458</f>
        <v>204017.13</v>
      </c>
      <c r="E458" s="3">
        <f>+D458*93.09/0.453592/100</f>
        <v>418701.26968068228</v>
      </c>
      <c r="F458" s="3">
        <f>+VLOOKUP(A458,'[1]Precios Café FNC'!$A:$B,2,FALSE)</f>
        <v>391625</v>
      </c>
      <c r="G458" s="3">
        <f>+F458-E458</f>
        <v>-27076.269680682279</v>
      </c>
      <c r="H458" s="4">
        <f t="shared" si="45"/>
        <v>2.9213341734641407E-2</v>
      </c>
      <c r="I458" s="4">
        <f t="shared" si="45"/>
        <v>5.0989600805098956E-2</v>
      </c>
      <c r="J458" s="4">
        <f>+G458/G457-1</f>
        <v>-0.20810614717661235</v>
      </c>
      <c r="K458" s="4">
        <f t="shared" si="46"/>
        <v>3.0701754385964897E-2</v>
      </c>
      <c r="L458" s="4">
        <f t="shared" si="47"/>
        <v>-1.4440769553267785E-3</v>
      </c>
      <c r="O458" s="2">
        <v>41593</v>
      </c>
      <c r="P458">
        <f t="shared" si="42"/>
        <v>46.544894366197184</v>
      </c>
      <c r="Q458">
        <f t="shared" si="43"/>
        <v>99.307149843002009</v>
      </c>
      <c r="R458" s="5">
        <f t="shared" si="44"/>
        <v>236.15526608893828</v>
      </c>
    </row>
    <row r="459" spans="1:18" x14ac:dyDescent="0.3">
      <c r="A459" s="2">
        <v>41596</v>
      </c>
      <c r="B459">
        <v>105.75</v>
      </c>
      <c r="C459">
        <f>+VLOOKUP(A459,[1]TRM!$A:$B,2,FALSE)</f>
        <v>1919.89</v>
      </c>
      <c r="D459">
        <f>+B459*C459</f>
        <v>203028.36750000002</v>
      </c>
      <c r="E459" s="3">
        <f>+D459*93.09/0.453592/100</f>
        <v>416672.04735919071</v>
      </c>
      <c r="F459" s="3">
        <f>+VLOOKUP(A459,'[1]Precios Café FNC'!$A:$B,2,FALSE)</f>
        <v>392875</v>
      </c>
      <c r="G459" s="3">
        <f>+F459-E459</f>
        <v>-23797.047359190707</v>
      </c>
      <c r="H459" s="4">
        <f t="shared" si="45"/>
        <v>-4.8464680392279469E-3</v>
      </c>
      <c r="I459" s="4">
        <f t="shared" si="45"/>
        <v>3.1918289179699855E-3</v>
      </c>
      <c r="J459" s="4">
        <f>+G459/G458-1</f>
        <v>-0.12111056508759599</v>
      </c>
      <c r="K459" s="4">
        <f t="shared" si="46"/>
        <v>0</v>
      </c>
      <c r="L459" s="4">
        <f t="shared" si="47"/>
        <v>-4.8464680392278359E-3</v>
      </c>
      <c r="O459" s="2">
        <v>41596</v>
      </c>
      <c r="P459">
        <f t="shared" si="42"/>
        <v>46.544894366197184</v>
      </c>
      <c r="Q459">
        <f t="shared" si="43"/>
        <v>98.825860915221085</v>
      </c>
      <c r="R459" s="5">
        <f t="shared" si="44"/>
        <v>207.55436836449542</v>
      </c>
    </row>
    <row r="460" spans="1:18" x14ac:dyDescent="0.3">
      <c r="A460" s="2">
        <v>41597</v>
      </c>
      <c r="B460">
        <v>104.65</v>
      </c>
      <c r="C460">
        <f>+VLOOKUP(A460,[1]TRM!$A:$B,2,FALSE)</f>
        <v>1915.37</v>
      </c>
      <c r="D460">
        <f>+B460*C460</f>
        <v>200443.4705</v>
      </c>
      <c r="E460" s="3">
        <f>+D460*93.09/0.453592/100</f>
        <v>411367.10234847618</v>
      </c>
      <c r="F460" s="3">
        <f>+VLOOKUP(A460,'[1]Precios Café FNC'!$A:$B,2,FALSE)</f>
        <v>389875</v>
      </c>
      <c r="G460" s="3">
        <f>+F460-E460</f>
        <v>-21492.102348476183</v>
      </c>
      <c r="H460" s="4">
        <f t="shared" si="45"/>
        <v>-1.2731703612796963E-2</v>
      </c>
      <c r="I460" s="4">
        <f t="shared" si="45"/>
        <v>-7.636016544702473E-3</v>
      </c>
      <c r="J460" s="4">
        <f>+G460/G459-1</f>
        <v>-9.6858445332476339E-2</v>
      </c>
      <c r="K460" s="4">
        <f t="shared" si="46"/>
        <v>-1.0401891252954987E-2</v>
      </c>
      <c r="L460" s="4">
        <f t="shared" si="47"/>
        <v>-2.3543015485263386E-3</v>
      </c>
      <c r="O460" s="2">
        <v>41597</v>
      </c>
      <c r="P460">
        <f t="shared" si="42"/>
        <v>46.060739436619727</v>
      </c>
      <c r="Q460">
        <f t="shared" si="43"/>
        <v>98.593195037833937</v>
      </c>
      <c r="R460" s="5">
        <f t="shared" si="44"/>
        <v>187.45097492274627</v>
      </c>
    </row>
    <row r="461" spans="1:18" x14ac:dyDescent="0.3">
      <c r="A461" s="2">
        <v>41598</v>
      </c>
      <c r="B461">
        <v>107.35</v>
      </c>
      <c r="C461">
        <f>+VLOOKUP(A461,[1]TRM!$A:$B,2,FALSE)</f>
        <v>1919.2</v>
      </c>
      <c r="D461">
        <f>+B461*C461</f>
        <v>206026.12</v>
      </c>
      <c r="E461" s="3">
        <f>+D461*93.09/0.453592/100</f>
        <v>422824.28946718643</v>
      </c>
      <c r="F461" s="3">
        <f>+VLOOKUP(A461,'[1]Precios Café FNC'!$A:$B,2,FALSE)</f>
        <v>394125</v>
      </c>
      <c r="G461" s="3">
        <f>+F461-E461</f>
        <v>-28699.289467186434</v>
      </c>
      <c r="H461" s="4">
        <f t="shared" si="45"/>
        <v>2.7851490926964484E-2</v>
      </c>
      <c r="I461" s="4">
        <f t="shared" si="45"/>
        <v>1.0900929785187641E-2</v>
      </c>
      <c r="J461" s="4">
        <f>+G461/G460-1</f>
        <v>0.3353411872813481</v>
      </c>
      <c r="K461" s="4">
        <f t="shared" si="46"/>
        <v>2.580028666985168E-2</v>
      </c>
      <c r="L461" s="4">
        <f t="shared" si="47"/>
        <v>1.999613651670451E-3</v>
      </c>
      <c r="O461" s="2">
        <v>41598</v>
      </c>
      <c r="P461">
        <f t="shared" si="42"/>
        <v>47.249119718309856</v>
      </c>
      <c r="Q461">
        <f t="shared" si="43"/>
        <v>98.790343336593395</v>
      </c>
      <c r="R461" s="5">
        <f t="shared" si="44"/>
        <v>250.3110074103862</v>
      </c>
    </row>
    <row r="462" spans="1:18" x14ac:dyDescent="0.3">
      <c r="A462" s="2">
        <v>41599</v>
      </c>
      <c r="B462">
        <v>110.45</v>
      </c>
      <c r="C462">
        <f>+VLOOKUP(A462,[1]TRM!$A:$B,2,FALSE)</f>
        <v>1923.19</v>
      </c>
      <c r="D462">
        <f>+B462*C462</f>
        <v>212416.33550000002</v>
      </c>
      <c r="E462" s="3">
        <f>+D462*93.09/0.453592/100</f>
        <v>435938.83207144315</v>
      </c>
      <c r="F462" s="3">
        <f>+VLOOKUP(A462,'[1]Precios Café FNC'!$A:$B,2,FALSE)</f>
        <v>399375</v>
      </c>
      <c r="G462" s="3">
        <f>+F462-E462</f>
        <v>-36563.832071443147</v>
      </c>
      <c r="H462" s="4">
        <f t="shared" si="45"/>
        <v>3.1016530816577959E-2</v>
      </c>
      <c r="I462" s="4">
        <f t="shared" si="45"/>
        <v>1.3320647002854402E-2</v>
      </c>
      <c r="J462" s="4">
        <f>+G462/G461-1</f>
        <v>0.27403265900532836</v>
      </c>
      <c r="K462" s="4">
        <f t="shared" si="46"/>
        <v>2.887750349324647E-2</v>
      </c>
      <c r="L462" s="4">
        <f t="shared" si="47"/>
        <v>2.0789912463525795E-3</v>
      </c>
      <c r="O462" s="2">
        <v>41599</v>
      </c>
      <c r="P462">
        <f t="shared" si="42"/>
        <v>48.613556338028175</v>
      </c>
      <c r="Q462">
        <f t="shared" si="43"/>
        <v>98.995727595614341</v>
      </c>
      <c r="R462" s="5">
        <f t="shared" si="44"/>
        <v>318.90439834935677</v>
      </c>
    </row>
    <row r="463" spans="1:18" x14ac:dyDescent="0.3">
      <c r="A463" s="2">
        <v>41600</v>
      </c>
      <c r="B463">
        <v>107.1</v>
      </c>
      <c r="C463">
        <f>+VLOOKUP(A463,[1]TRM!$A:$B,2,FALSE)</f>
        <v>1932.42</v>
      </c>
      <c r="D463">
        <f>+B463*C463</f>
        <v>206962.182</v>
      </c>
      <c r="E463" s="3">
        <f>+D463*93.09/0.453592/100</f>
        <v>424745.35534974164</v>
      </c>
      <c r="F463" s="3">
        <f>+VLOOKUP(A463,'[1]Precios Café FNC'!$A:$B,2,FALSE)</f>
        <v>383500</v>
      </c>
      <c r="G463" s="3">
        <f>+F463-E463</f>
        <v>-41245.355349741643</v>
      </c>
      <c r="H463" s="4">
        <f t="shared" si="45"/>
        <v>-2.5676714020895219E-2</v>
      </c>
      <c r="I463" s="4">
        <f t="shared" si="45"/>
        <v>-3.9749608763693267E-2</v>
      </c>
      <c r="J463" s="4">
        <f>+G463/G462-1</f>
        <v>0.12803699757594145</v>
      </c>
      <c r="K463" s="4">
        <f t="shared" si="46"/>
        <v>-3.0330466274332335E-2</v>
      </c>
      <c r="L463" s="4">
        <f t="shared" si="47"/>
        <v>4.7993178001133341E-3</v>
      </c>
      <c r="O463" s="2">
        <v>41600</v>
      </c>
      <c r="P463">
        <f t="shared" si="42"/>
        <v>47.139084507042256</v>
      </c>
      <c r="Q463">
        <f t="shared" si="43"/>
        <v>99.470839553199156</v>
      </c>
      <c r="R463" s="5">
        <f t="shared" si="44"/>
        <v>359.73596002777043</v>
      </c>
    </row>
    <row r="464" spans="1:18" x14ac:dyDescent="0.3">
      <c r="A464" s="2">
        <v>41603</v>
      </c>
      <c r="B464">
        <v>108.1</v>
      </c>
      <c r="C464">
        <f>+VLOOKUP(A464,[1]TRM!$A:$B,2,FALSE)</f>
        <v>1929.13</v>
      </c>
      <c r="D464">
        <f>+B464*C464</f>
        <v>208538.95300000001</v>
      </c>
      <c r="E464" s="3">
        <f>+D464*93.09/0.453592/100</f>
        <v>427981.33862083108</v>
      </c>
      <c r="F464" s="3">
        <f>+VLOOKUP(A464,'[1]Precios Café FNC'!$A:$B,2,FALSE)</f>
        <v>386875</v>
      </c>
      <c r="G464" s="3">
        <f>+F464-E464</f>
        <v>-41106.338620831084</v>
      </c>
      <c r="H464" s="4">
        <f t="shared" si="45"/>
        <v>7.6186431006994848E-3</v>
      </c>
      <c r="I464" s="4">
        <f t="shared" si="45"/>
        <v>8.8005215123858616E-3</v>
      </c>
      <c r="J464" s="4">
        <f>+G464/G463-1</f>
        <v>-3.370482027170385E-3</v>
      </c>
      <c r="K464" s="4">
        <f t="shared" si="46"/>
        <v>9.3370681605975392E-3</v>
      </c>
      <c r="L464" s="4">
        <f t="shared" si="47"/>
        <v>-1.7025284358472836E-3</v>
      </c>
      <c r="O464" s="2">
        <v>41603</v>
      </c>
      <c r="P464">
        <f t="shared" si="42"/>
        <v>47.579225352112672</v>
      </c>
      <c r="Q464">
        <f t="shared" si="43"/>
        <v>99.301487620322234</v>
      </c>
      <c r="R464" s="5">
        <f t="shared" si="44"/>
        <v>358.52347643996995</v>
      </c>
    </row>
    <row r="465" spans="1:18" x14ac:dyDescent="0.3">
      <c r="A465" s="2">
        <v>41604</v>
      </c>
      <c r="B465">
        <v>108.15</v>
      </c>
      <c r="C465">
        <f>+VLOOKUP(A465,[1]TRM!$A:$B,2,FALSE)</f>
        <v>1926.99</v>
      </c>
      <c r="D465">
        <f>+B465*C465</f>
        <v>208403.96850000002</v>
      </c>
      <c r="E465" s="3">
        <f>+D465*93.09/0.453592/100</f>
        <v>427704.3119734255</v>
      </c>
      <c r="F465" s="3">
        <f>+VLOOKUP(A465,'[1]Precios Café FNC'!$A:$B,2,FALSE)</f>
        <v>388125</v>
      </c>
      <c r="G465" s="3">
        <f>+F465-E465</f>
        <v>-39579.311973425501</v>
      </c>
      <c r="H465" s="4">
        <f t="shared" si="45"/>
        <v>-6.4728674455361013E-4</v>
      </c>
      <c r="I465" s="4">
        <f t="shared" si="45"/>
        <v>3.2310177705976439E-3</v>
      </c>
      <c r="J465" s="4">
        <f>+G465/G464-1</f>
        <v>-3.7148203869262764E-2</v>
      </c>
      <c r="K465" s="4">
        <f t="shared" si="46"/>
        <v>4.6253469010193449E-4</v>
      </c>
      <c r="L465" s="4">
        <f t="shared" si="47"/>
        <v>-1.1093083410657067E-3</v>
      </c>
      <c r="O465" s="2">
        <v>41604</v>
      </c>
      <c r="P465">
        <f t="shared" si="42"/>
        <v>47.6012323943662</v>
      </c>
      <c r="Q465">
        <f t="shared" si="43"/>
        <v>99.191331651824783</v>
      </c>
      <c r="R465" s="5">
        <f t="shared" si="44"/>
        <v>345.2049732452611</v>
      </c>
    </row>
    <row r="466" spans="1:18" x14ac:dyDescent="0.3">
      <c r="A466" s="2">
        <v>41605</v>
      </c>
      <c r="B466">
        <v>107.6</v>
      </c>
      <c r="C466">
        <f>+VLOOKUP(A466,[1]TRM!$A:$B,2,FALSE)</f>
        <v>1926.74</v>
      </c>
      <c r="D466">
        <f>+B466*C466</f>
        <v>207317.22399999999</v>
      </c>
      <c r="E466" s="3">
        <f>+D466*93.09/0.453592/100</f>
        <v>425474.00267553219</v>
      </c>
      <c r="F466" s="3">
        <f>+VLOOKUP(A466,'[1]Precios Café FNC'!$A:$B,2,FALSE)</f>
        <v>385750</v>
      </c>
      <c r="G466" s="3">
        <f>+F466-E466</f>
        <v>-39724.002675532189</v>
      </c>
      <c r="H466" s="4">
        <f t="shared" si="45"/>
        <v>-5.2146055942309255E-3</v>
      </c>
      <c r="I466" s="4">
        <f t="shared" si="45"/>
        <v>-6.1191626409017319E-3</v>
      </c>
      <c r="J466" s="4">
        <f>+G466/G465-1</f>
        <v>3.6557154455800767E-3</v>
      </c>
      <c r="K466" s="4">
        <f t="shared" si="46"/>
        <v>-5.0855293573741633E-3</v>
      </c>
      <c r="L466" s="4">
        <f t="shared" si="47"/>
        <v>-1.2973601316046413E-4</v>
      </c>
      <c r="O466" s="2">
        <v>41605</v>
      </c>
      <c r="P466">
        <f t="shared" si="42"/>
        <v>47.359154929577464</v>
      </c>
      <c r="Q466">
        <f t="shared" si="43"/>
        <v>99.178462963916189</v>
      </c>
      <c r="R466" s="5">
        <f t="shared" si="44"/>
        <v>346.46694439784494</v>
      </c>
    </row>
    <row r="467" spans="1:18" x14ac:dyDescent="0.3">
      <c r="A467" s="2">
        <v>41607</v>
      </c>
      <c r="B467">
        <v>110.25</v>
      </c>
      <c r="C467">
        <f>+VLOOKUP(A467,[1]TRM!$A:$B,2,FALSE)</f>
        <v>1928.25</v>
      </c>
      <c r="D467">
        <f>+B467*C467</f>
        <v>212589.5625</v>
      </c>
      <c r="E467" s="3">
        <f>+D467*93.09/0.453592/100</f>
        <v>436294.34322309477</v>
      </c>
      <c r="F467" s="3">
        <f>+VLOOKUP(A467,'[1]Precios Café FNC'!$A:$B,2,FALSE)</f>
        <v>397500</v>
      </c>
      <c r="G467" s="3">
        <f>+F467-E467</f>
        <v>-38794.343223094766</v>
      </c>
      <c r="H467" s="4">
        <f t="shared" si="45"/>
        <v>2.5431261321538834E-2</v>
      </c>
      <c r="I467" s="4">
        <f t="shared" si="45"/>
        <v>3.0460142579390892E-2</v>
      </c>
      <c r="J467" s="4">
        <f>+G467/G466-1</f>
        <v>-2.3402965205468695E-2</v>
      </c>
      <c r="K467" s="4">
        <f t="shared" si="46"/>
        <v>2.4628252788104099E-2</v>
      </c>
      <c r="L467" s="4">
        <f t="shared" si="47"/>
        <v>7.8370719453579873E-4</v>
      </c>
      <c r="O467" s="2">
        <v>41607</v>
      </c>
      <c r="P467">
        <f t="shared" si="42"/>
        <v>48.525528169014088</v>
      </c>
      <c r="Q467">
        <f t="shared" si="43"/>
        <v>99.256189838884026</v>
      </c>
      <c r="R467" s="5">
        <f t="shared" si="44"/>
        <v>338.3585905532571</v>
      </c>
    </row>
    <row r="468" spans="1:18" x14ac:dyDescent="0.3">
      <c r="A468" s="2">
        <v>41610</v>
      </c>
      <c r="B468">
        <v>109.4</v>
      </c>
      <c r="C468">
        <f>+VLOOKUP(A468,[1]TRM!$A:$B,2,FALSE)</f>
        <v>1931.88</v>
      </c>
      <c r="D468">
        <f>+B468*C468</f>
        <v>211347.67200000002</v>
      </c>
      <c r="E468" s="3">
        <f>+D468*93.09/0.453592/100</f>
        <v>433745.63013633399</v>
      </c>
      <c r="F468" s="3">
        <f>+VLOOKUP(A468,'[1]Precios Café FNC'!$A:$B,2,FALSE)</f>
        <v>394000</v>
      </c>
      <c r="G468" s="3">
        <f>+F468-E468</f>
        <v>-39745.630136333988</v>
      </c>
      <c r="H468" s="4">
        <f t="shared" si="45"/>
        <v>-5.8417284715001072E-3</v>
      </c>
      <c r="I468" s="4">
        <f t="shared" si="45"/>
        <v>-8.8050314465408785E-3</v>
      </c>
      <c r="J468" s="4">
        <f>+G468/G467-1</f>
        <v>2.4521278985666806E-2</v>
      </c>
      <c r="K468" s="4">
        <f t="shared" si="46"/>
        <v>-7.7097505668933808E-3</v>
      </c>
      <c r="L468" s="4">
        <f t="shared" si="47"/>
        <v>1.8825359782186357E-3</v>
      </c>
      <c r="O468" s="2">
        <v>41610</v>
      </c>
      <c r="P468">
        <f t="shared" si="42"/>
        <v>48.151408450704231</v>
      </c>
      <c r="Q468">
        <f t="shared" si="43"/>
        <v>99.443043187316633</v>
      </c>
      <c r="R468" s="5">
        <f t="shared" si="44"/>
        <v>346.6555759494106</v>
      </c>
    </row>
    <row r="469" spans="1:18" x14ac:dyDescent="0.3">
      <c r="A469" s="2">
        <v>41611</v>
      </c>
      <c r="B469">
        <v>109.55</v>
      </c>
      <c r="C469">
        <f>+VLOOKUP(A469,[1]TRM!$A:$B,2,FALSE)</f>
        <v>1934.16</v>
      </c>
      <c r="D469">
        <f>+B469*C469</f>
        <v>211887.228</v>
      </c>
      <c r="E469" s="3">
        <f>+D469*93.09/0.453592/100</f>
        <v>434852.95275313494</v>
      </c>
      <c r="F469" s="3">
        <f>+VLOOKUP(A469,'[1]Precios Café FNC'!$A:$B,2,FALSE)</f>
        <v>397750</v>
      </c>
      <c r="G469" s="3">
        <f>+F469-E469</f>
        <v>-37102.952753134945</v>
      </c>
      <c r="H469" s="4">
        <f t="shared" si="45"/>
        <v>2.5529308882095147E-3</v>
      </c>
      <c r="I469" s="4">
        <f t="shared" si="45"/>
        <v>9.5177664974619436E-3</v>
      </c>
      <c r="J469" s="4">
        <f>+G469/G468-1</f>
        <v>-6.648975935553747E-2</v>
      </c>
      <c r="K469" s="4">
        <f t="shared" si="46"/>
        <v>1.3711151736746086E-3</v>
      </c>
      <c r="L469" s="4">
        <f t="shared" si="47"/>
        <v>1.1801975277967447E-3</v>
      </c>
      <c r="O469" s="2">
        <v>41611</v>
      </c>
      <c r="P469">
        <f t="shared" si="42"/>
        <v>48.217429577464785</v>
      </c>
      <c r="Q469">
        <f t="shared" si="43"/>
        <v>99.560405621042875</v>
      </c>
      <c r="R469" s="5">
        <f t="shared" si="44"/>
        <v>323.60653012527905</v>
      </c>
    </row>
    <row r="470" spans="1:18" x14ac:dyDescent="0.3">
      <c r="A470" s="2">
        <v>41612</v>
      </c>
      <c r="B470">
        <v>107.8</v>
      </c>
      <c r="C470">
        <f>+VLOOKUP(A470,[1]TRM!$A:$B,2,FALSE)</f>
        <v>1941.01</v>
      </c>
      <c r="D470">
        <f>+B470*C470</f>
        <v>209240.878</v>
      </c>
      <c r="E470" s="3">
        <f>+D470*93.09/0.453592/100</f>
        <v>429421.88868013548</v>
      </c>
      <c r="F470" s="3">
        <f>+VLOOKUP(A470,'[1]Precios Café FNC'!$A:$B,2,FALSE)</f>
        <v>391500</v>
      </c>
      <c r="G470" s="3">
        <f>+F470-E470</f>
        <v>-37921.888680135482</v>
      </c>
      <c r="H470" s="4">
        <f t="shared" si="45"/>
        <v>-1.2489426686916549E-2</v>
      </c>
      <c r="I470" s="4">
        <f t="shared" si="45"/>
        <v>-1.5713387806411072E-2</v>
      </c>
      <c r="J470" s="4">
        <f>+G470/G469-1</f>
        <v>2.2071987974901619E-2</v>
      </c>
      <c r="K470" s="4">
        <f t="shared" si="46"/>
        <v>-1.5974440894568676E-2</v>
      </c>
      <c r="L470" s="4">
        <f t="shared" si="47"/>
        <v>3.541589113620347E-3</v>
      </c>
      <c r="O470" s="2">
        <v>41612</v>
      </c>
      <c r="P470">
        <f t="shared" si="42"/>
        <v>47.447183098591552</v>
      </c>
      <c r="Q470">
        <f t="shared" si="43"/>
        <v>99.913007669737979</v>
      </c>
      <c r="R470" s="5">
        <f t="shared" si="44"/>
        <v>330.7491695668038</v>
      </c>
    </row>
    <row r="471" spans="1:18" x14ac:dyDescent="0.3">
      <c r="A471" s="2">
        <v>41613</v>
      </c>
      <c r="B471">
        <v>105.4</v>
      </c>
      <c r="C471">
        <f>+VLOOKUP(A471,[1]TRM!$A:$B,2,FALSE)</f>
        <v>1948.48</v>
      </c>
      <c r="D471">
        <f>+B471*C471</f>
        <v>205369.79200000002</v>
      </c>
      <c r="E471" s="3">
        <f>+D471*93.09/0.453592/100</f>
        <v>421477.31744122476</v>
      </c>
      <c r="F471" s="3">
        <f>+VLOOKUP(A471,'[1]Precios Café FNC'!$A:$B,2,FALSE)</f>
        <v>379875</v>
      </c>
      <c r="G471" s="3">
        <f>+F471-E471</f>
        <v>-41602.317441224761</v>
      </c>
      <c r="H471" s="4">
        <f t="shared" si="45"/>
        <v>-1.8500620132171242E-2</v>
      </c>
      <c r="I471" s="4">
        <f t="shared" si="45"/>
        <v>-2.9693486590038343E-2</v>
      </c>
      <c r="J471" s="4">
        <f>+G471/G470-1</f>
        <v>9.7052886583077536E-2</v>
      </c>
      <c r="K471" s="4">
        <f t="shared" si="46"/>
        <v>-2.226345083487935E-2</v>
      </c>
      <c r="L471" s="4">
        <f t="shared" si="47"/>
        <v>3.8485118572288979E-3</v>
      </c>
      <c r="O471" s="2">
        <v>41613</v>
      </c>
      <c r="P471">
        <f t="shared" si="42"/>
        <v>46.390845070422543</v>
      </c>
      <c r="Q471">
        <f t="shared" si="43"/>
        <v>100.29752406444639</v>
      </c>
      <c r="R471" s="5">
        <f t="shared" si="44"/>
        <v>362.8493312082179</v>
      </c>
    </row>
    <row r="472" spans="1:18" x14ac:dyDescent="0.3">
      <c r="A472" s="2">
        <v>41614</v>
      </c>
      <c r="B472">
        <v>105.8</v>
      </c>
      <c r="C472">
        <f>+VLOOKUP(A472,[1]TRM!$A:$B,2,FALSE)</f>
        <v>1940.26</v>
      </c>
      <c r="D472">
        <f>+B472*C472</f>
        <v>205279.508</v>
      </c>
      <c r="E472" s="3">
        <f>+D472*93.09/0.453592/100</f>
        <v>421292.02895377344</v>
      </c>
      <c r="F472" s="3">
        <f>+VLOOKUP(A472,'[1]Precios Café FNC'!$A:$B,2,FALSE)</f>
        <v>379750</v>
      </c>
      <c r="G472" s="3">
        <f>+F472-E472</f>
        <v>-41542.028953773435</v>
      </c>
      <c r="H472" s="4">
        <f t="shared" si="45"/>
        <v>-4.3961674753034696E-4</v>
      </c>
      <c r="I472" s="4">
        <f t="shared" si="45"/>
        <v>-3.2905561039819897E-4</v>
      </c>
      <c r="J472" s="4">
        <f>+G472/G471-1</f>
        <v>-1.4491617573108018E-3</v>
      </c>
      <c r="K472" s="4">
        <f t="shared" si="46"/>
        <v>3.7950664136621182E-3</v>
      </c>
      <c r="L472" s="4">
        <f t="shared" si="47"/>
        <v>-4.2186730169158082E-3</v>
      </c>
      <c r="O472" s="2">
        <v>41614</v>
      </c>
      <c r="P472">
        <f t="shared" si="42"/>
        <v>46.566901408450704</v>
      </c>
      <c r="Q472">
        <f t="shared" si="43"/>
        <v>99.874401606012256</v>
      </c>
      <c r="R472" s="5">
        <f t="shared" si="44"/>
        <v>362.32350383376513</v>
      </c>
    </row>
    <row r="473" spans="1:18" x14ac:dyDescent="0.3">
      <c r="A473" s="2">
        <v>41617</v>
      </c>
      <c r="B473">
        <v>105.5</v>
      </c>
      <c r="C473">
        <f>+VLOOKUP(A473,[1]TRM!$A:$B,2,FALSE)</f>
        <v>1936.33</v>
      </c>
      <c r="D473">
        <f>+B473*C473</f>
        <v>204282.815</v>
      </c>
      <c r="E473" s="3">
        <f>+D473*93.09/0.453592/100</f>
        <v>419246.53098709858</v>
      </c>
      <c r="F473" s="3">
        <f>+VLOOKUP(A473,'[1]Precios Café FNC'!$A:$B,2,FALSE)</f>
        <v>379000</v>
      </c>
      <c r="G473" s="3">
        <f>+F473-E473</f>
        <v>-40246.53098709858</v>
      </c>
      <c r="H473" s="4">
        <f t="shared" si="45"/>
        <v>-4.8552971005755285E-3</v>
      </c>
      <c r="I473" s="4">
        <f t="shared" si="45"/>
        <v>-1.9749835418038098E-3</v>
      </c>
      <c r="J473" s="4">
        <f>+G473/G472-1</f>
        <v>-3.1185235755250229E-2</v>
      </c>
      <c r="K473" s="4">
        <f t="shared" si="46"/>
        <v>-2.835538752362976E-3</v>
      </c>
      <c r="L473" s="4">
        <f t="shared" si="47"/>
        <v>-2.0255017368806527E-3</v>
      </c>
      <c r="O473" s="2">
        <v>41617</v>
      </c>
      <c r="P473">
        <f t="shared" si="42"/>
        <v>46.434859154929583</v>
      </c>
      <c r="Q473">
        <f t="shared" si="43"/>
        <v>99.672105832089358</v>
      </c>
      <c r="R473" s="5">
        <f t="shared" si="44"/>
        <v>351.02435994704086</v>
      </c>
    </row>
    <row r="474" spans="1:18" x14ac:dyDescent="0.3">
      <c r="A474" s="2">
        <v>41618</v>
      </c>
      <c r="B474">
        <v>109.65</v>
      </c>
      <c r="C474">
        <f>+VLOOKUP(A474,[1]TRM!$A:$B,2,FALSE)</f>
        <v>1932.71</v>
      </c>
      <c r="D474">
        <f>+B474*C474</f>
        <v>211921.65150000001</v>
      </c>
      <c r="E474" s="3">
        <f>+D474*93.09/0.453592/100</f>
        <v>434923.59958145203</v>
      </c>
      <c r="F474" s="3">
        <f>+VLOOKUP(A474,'[1]Precios Café FNC'!$A:$B,2,FALSE)</f>
        <v>395625</v>
      </c>
      <c r="G474" s="3">
        <f>+F474-E474</f>
        <v>-39298.599581452028</v>
      </c>
      <c r="H474" s="4">
        <f t="shared" si="45"/>
        <v>3.7393436643214262E-2</v>
      </c>
      <c r="I474" s="4">
        <f t="shared" si="45"/>
        <v>4.3865435356200466E-2</v>
      </c>
      <c r="J474" s="4">
        <f>+G474/G473-1</f>
        <v>-2.3553120788234461E-2</v>
      </c>
      <c r="K474" s="4">
        <f t="shared" si="46"/>
        <v>3.9336492890995389E-2</v>
      </c>
      <c r="L474" s="4">
        <f t="shared" si="47"/>
        <v>-1.8695160432363744E-3</v>
      </c>
      <c r="O474" s="2">
        <v>41618</v>
      </c>
      <c r="P474">
        <f t="shared" si="42"/>
        <v>48.261443661971839</v>
      </c>
      <c r="Q474">
        <f t="shared" si="43"/>
        <v>99.485767231173099</v>
      </c>
      <c r="R474" s="5">
        <f t="shared" si="44"/>
        <v>342.75664079759559</v>
      </c>
    </row>
    <row r="475" spans="1:18" x14ac:dyDescent="0.3">
      <c r="A475" s="2">
        <v>41619</v>
      </c>
      <c r="B475">
        <v>109.1</v>
      </c>
      <c r="C475">
        <f>+VLOOKUP(A475,[1]TRM!$A:$B,2,FALSE)</f>
        <v>1933.52</v>
      </c>
      <c r="D475">
        <f>+B475*C475</f>
        <v>210947.03199999998</v>
      </c>
      <c r="E475" s="3">
        <f>+D475*93.09/0.453592/100</f>
        <v>432923.40272491582</v>
      </c>
      <c r="F475" s="3">
        <f>+VLOOKUP(A475,'[1]Precios Café FNC'!$A:$B,2,FALSE)</f>
        <v>389250</v>
      </c>
      <c r="G475" s="3">
        <f>+F475-E475</f>
        <v>-43673.402724915824</v>
      </c>
      <c r="H475" s="4">
        <f t="shared" si="45"/>
        <v>-4.5989614232502252E-3</v>
      </c>
      <c r="I475" s="4">
        <f t="shared" si="45"/>
        <v>-1.6113744075829439E-2</v>
      </c>
      <c r="J475" s="4">
        <f>+G475/G474-1</f>
        <v>0.1113221130029427</v>
      </c>
      <c r="K475" s="4">
        <f t="shared" si="46"/>
        <v>-5.015959872321174E-3</v>
      </c>
      <c r="L475" s="4">
        <f t="shared" si="47"/>
        <v>4.1910064106875922E-4</v>
      </c>
      <c r="O475" s="2">
        <v>41619</v>
      </c>
      <c r="P475">
        <f t="shared" si="42"/>
        <v>48.019366197183103</v>
      </c>
      <c r="Q475">
        <f t="shared" si="43"/>
        <v>99.527461779996912</v>
      </c>
      <c r="R475" s="5">
        <f t="shared" si="44"/>
        <v>380.9130342969745</v>
      </c>
    </row>
    <row r="476" spans="1:18" x14ac:dyDescent="0.3">
      <c r="A476" s="2">
        <v>41620</v>
      </c>
      <c r="B476">
        <v>110.7</v>
      </c>
      <c r="C476">
        <f>+VLOOKUP(A476,[1]TRM!$A:$B,2,FALSE)</f>
        <v>1935.61</v>
      </c>
      <c r="D476">
        <f>+B476*C476</f>
        <v>214272.027</v>
      </c>
      <c r="E476" s="3">
        <f>+D476*93.09/0.453592/100</f>
        <v>439747.23966538213</v>
      </c>
      <c r="F476" s="3">
        <f>+VLOOKUP(A476,'[1]Precios Café FNC'!$A:$B,2,FALSE)</f>
        <v>395750</v>
      </c>
      <c r="G476" s="3">
        <f>+F476-E476</f>
        <v>-43997.239665382134</v>
      </c>
      <c r="H476" s="4">
        <f t="shared" si="45"/>
        <v>1.5762226984070482E-2</v>
      </c>
      <c r="I476" s="4">
        <f t="shared" si="45"/>
        <v>1.6698779704560129E-2</v>
      </c>
      <c r="J476" s="4">
        <f>+G476/G475-1</f>
        <v>7.4149693007905526E-3</v>
      </c>
      <c r="K476" s="4">
        <f t="shared" si="46"/>
        <v>1.4665444546287931E-2</v>
      </c>
      <c r="L476" s="4">
        <f t="shared" si="47"/>
        <v>1.0809301170922048E-3</v>
      </c>
      <c r="O476" s="2">
        <v>41620</v>
      </c>
      <c r="P476">
        <f t="shared" si="42"/>
        <v>48.723591549295783</v>
      </c>
      <c r="Q476">
        <f t="shared" si="43"/>
        <v>99.635044010912637</v>
      </c>
      <c r="R476" s="5">
        <f t="shared" si="44"/>
        <v>383.7374927525575</v>
      </c>
    </row>
    <row r="477" spans="1:18" x14ac:dyDescent="0.3">
      <c r="A477" s="2">
        <v>41621</v>
      </c>
      <c r="B477">
        <v>114.5</v>
      </c>
      <c r="C477">
        <f>+VLOOKUP(A477,[1]TRM!$A:$B,2,FALSE)</f>
        <v>1935.89</v>
      </c>
      <c r="D477">
        <f>+B477*C477</f>
        <v>221659.405</v>
      </c>
      <c r="E477" s="3">
        <f>+D477*93.09/0.453592/100</f>
        <v>454908.24378406146</v>
      </c>
      <c r="F477" s="3">
        <f>+VLOOKUP(A477,'[1]Precios Café FNC'!$A:$B,2,FALSE)</f>
        <v>411000</v>
      </c>
      <c r="G477" s="3">
        <f>+F477-E477</f>
        <v>-43908.243784061458</v>
      </c>
      <c r="H477" s="4">
        <f t="shared" si="45"/>
        <v>3.4476632827111775E-2</v>
      </c>
      <c r="I477" s="4">
        <f t="shared" si="45"/>
        <v>3.8534428300694978E-2</v>
      </c>
      <c r="J477" s="4">
        <f>+G477/G476-1</f>
        <v>-2.0227605640155133E-3</v>
      </c>
      <c r="K477" s="4">
        <f t="shared" si="46"/>
        <v>3.4327009936766073E-2</v>
      </c>
      <c r="L477" s="4">
        <f t="shared" si="47"/>
        <v>1.4465723983669854E-4</v>
      </c>
      <c r="O477" s="2">
        <v>41621</v>
      </c>
      <c r="P477">
        <f t="shared" si="42"/>
        <v>50.396126760563384</v>
      </c>
      <c r="Q477">
        <f t="shared" si="43"/>
        <v>99.649456941370261</v>
      </c>
      <c r="R477" s="5">
        <f t="shared" si="44"/>
        <v>382.96128368528343</v>
      </c>
    </row>
    <row r="478" spans="1:18" x14ac:dyDescent="0.3">
      <c r="A478" s="2">
        <v>41624</v>
      </c>
      <c r="B478">
        <v>114.7</v>
      </c>
      <c r="C478">
        <f>+VLOOKUP(A478,[1]TRM!$A:$B,2,FALSE)</f>
        <v>1930.87</v>
      </c>
      <c r="D478">
        <f>+B478*C478</f>
        <v>221470.78899999999</v>
      </c>
      <c r="E478" s="3">
        <f>+D478*93.09/0.453592/100</f>
        <v>454521.15002050297</v>
      </c>
      <c r="F478" s="3">
        <f>+VLOOKUP(A478,'[1]Precios Café FNC'!$A:$B,2,FALSE)</f>
        <v>411750</v>
      </c>
      <c r="G478" s="3">
        <f>+F478-E478</f>
        <v>-42771.150020502973</v>
      </c>
      <c r="H478" s="4">
        <f t="shared" si="45"/>
        <v>-8.5092712398115999E-4</v>
      </c>
      <c r="I478" s="4">
        <f t="shared" si="45"/>
        <v>1.8248175182482562E-3</v>
      </c>
      <c r="J478" s="4">
        <f>+G478/G477-1</f>
        <v>-2.5897044963826277E-2</v>
      </c>
      <c r="K478" s="4">
        <f t="shared" si="46"/>
        <v>1.7467248908296096E-3</v>
      </c>
      <c r="L478" s="4">
        <f t="shared" si="47"/>
        <v>-2.5931225431198301E-3</v>
      </c>
      <c r="O478" s="2">
        <v>41624</v>
      </c>
      <c r="P478">
        <f t="shared" si="42"/>
        <v>50.484154929577471</v>
      </c>
      <c r="Q478">
        <f t="shared" si="43"/>
        <v>99.39105368816594</v>
      </c>
      <c r="R478" s="5">
        <f t="shared" si="44"/>
        <v>373.04371810228105</v>
      </c>
    </row>
    <row r="479" spans="1:18" x14ac:dyDescent="0.3">
      <c r="A479" s="2">
        <v>41625</v>
      </c>
      <c r="B479">
        <v>113.55</v>
      </c>
      <c r="C479">
        <f>+VLOOKUP(A479,[1]TRM!$A:$B,2,FALSE)</f>
        <v>1934.95</v>
      </c>
      <c r="D479">
        <f>+B479*C479</f>
        <v>219713.57250000001</v>
      </c>
      <c r="E479" s="3">
        <f>+D479*93.09/0.453592/100</f>
        <v>450914.84117940796</v>
      </c>
      <c r="F479" s="3">
        <f>+VLOOKUP(A479,'[1]Precios Café FNC'!$A:$B,2,FALSE)</f>
        <v>409000</v>
      </c>
      <c r="G479" s="3">
        <f>+F479-E479</f>
        <v>-41914.841179407958</v>
      </c>
      <c r="H479" s="4">
        <f t="shared" si="45"/>
        <v>-7.9343036972698844E-3</v>
      </c>
      <c r="I479" s="4">
        <f t="shared" si="45"/>
        <v>-6.6788099574984772E-3</v>
      </c>
      <c r="J479" s="4">
        <f>+G479/G478-1</f>
        <v>-2.0020711172940908E-2</v>
      </c>
      <c r="K479" s="4">
        <f t="shared" si="46"/>
        <v>-1.002615518744554E-2</v>
      </c>
      <c r="L479" s="4">
        <f t="shared" si="47"/>
        <v>2.1130371283410998E-3</v>
      </c>
      <c r="O479" s="2">
        <v>41625</v>
      </c>
      <c r="P479">
        <f t="shared" si="42"/>
        <v>49.97799295774648</v>
      </c>
      <c r="Q479">
        <f t="shared" si="43"/>
        <v>99.601070674833991</v>
      </c>
      <c r="R479" s="5">
        <f t="shared" si="44"/>
        <v>365.5751175672753</v>
      </c>
    </row>
    <row r="480" spans="1:18" x14ac:dyDescent="0.3">
      <c r="A480" s="2">
        <v>41626</v>
      </c>
      <c r="B480">
        <v>115.1</v>
      </c>
      <c r="C480">
        <f>+VLOOKUP(A480,[1]TRM!$A:$B,2,FALSE)</f>
        <v>1936.14</v>
      </c>
      <c r="D480">
        <f>+B480*C480</f>
        <v>222849.71400000001</v>
      </c>
      <c r="E480" s="3">
        <f>+D480*93.09/0.453592/100</f>
        <v>457351.09693865856</v>
      </c>
      <c r="F480" s="3">
        <f>+VLOOKUP(A480,'[1]Precios Café FNC'!$A:$B,2,FALSE)</f>
        <v>416500</v>
      </c>
      <c r="G480" s="3">
        <f>+F480-E480</f>
        <v>-40851.096938658564</v>
      </c>
      <c r="H480" s="4">
        <f t="shared" si="45"/>
        <v>1.4273772276858221E-2</v>
      </c>
      <c r="I480" s="4">
        <f t="shared" si="45"/>
        <v>1.8337408312958381E-2</v>
      </c>
      <c r="J480" s="4">
        <f>+G480/G479-1</f>
        <v>-2.5378701453173891E-2</v>
      </c>
      <c r="K480" s="4">
        <f t="shared" si="46"/>
        <v>1.3650374284456257E-2</v>
      </c>
      <c r="L480" s="4">
        <f t="shared" si="47"/>
        <v>6.1500297165295592E-4</v>
      </c>
      <c r="O480" s="2">
        <v>41626</v>
      </c>
      <c r="P480">
        <f t="shared" si="42"/>
        <v>50.660211267605639</v>
      </c>
      <c r="Q480">
        <f t="shared" si="43"/>
        <v>99.66232562927884</v>
      </c>
      <c r="R480" s="5">
        <f t="shared" si="44"/>
        <v>356.29729579982643</v>
      </c>
    </row>
    <row r="481" spans="1:18" x14ac:dyDescent="0.3">
      <c r="A481" s="2">
        <v>41631</v>
      </c>
      <c r="B481">
        <v>115.85</v>
      </c>
      <c r="C481">
        <f>+VLOOKUP(A481,[1]TRM!$A:$B,2,FALSE)</f>
        <v>1935.93</v>
      </c>
      <c r="D481">
        <f>+B481*C481</f>
        <v>224277.49049999999</v>
      </c>
      <c r="E481" s="3">
        <f>+D481*93.09/0.453592/100</f>
        <v>460281.30105127511</v>
      </c>
      <c r="F481" s="3">
        <f>+VLOOKUP(A481,'[1]Precios Café FNC'!$A:$B,2,FALSE)</f>
        <v>411750</v>
      </c>
      <c r="G481" s="3">
        <f>+F481-E481</f>
        <v>-48531.301051275106</v>
      </c>
      <c r="H481" s="4">
        <f t="shared" si="45"/>
        <v>6.4069029947237954E-3</v>
      </c>
      <c r="I481" s="4">
        <f t="shared" si="45"/>
        <v>-1.1404561824729931E-2</v>
      </c>
      <c r="J481" s="4">
        <f>+G481/G480-1</f>
        <v>0.18800484413304819</v>
      </c>
      <c r="K481" s="4">
        <f t="shared" si="46"/>
        <v>6.5160729800173289E-3</v>
      </c>
      <c r="L481" s="4">
        <f t="shared" si="47"/>
        <v>-1.084632309646949E-4</v>
      </c>
      <c r="O481" s="2">
        <v>41631</v>
      </c>
      <c r="P481">
        <f t="shared" si="42"/>
        <v>50.990316901408448</v>
      </c>
      <c r="Q481">
        <f t="shared" si="43"/>
        <v>99.651515931435625</v>
      </c>
      <c r="R481" s="5">
        <f t="shared" si="44"/>
        <v>423.28291336169934</v>
      </c>
    </row>
    <row r="482" spans="1:18" x14ac:dyDescent="0.3">
      <c r="A482" s="2">
        <v>41632</v>
      </c>
      <c r="B482">
        <v>114.75</v>
      </c>
      <c r="C482">
        <f>+VLOOKUP(A482,[1]TRM!$A:$B,2,FALSE)</f>
        <v>1925.45</v>
      </c>
      <c r="D482">
        <f>+B482*C482</f>
        <v>220945.38750000001</v>
      </c>
      <c r="E482" s="3">
        <f>+D482*93.09/0.453592/100</f>
        <v>453442.87646993331</v>
      </c>
      <c r="F482" s="3">
        <f>+VLOOKUP(A482,'[1]Precios Café FNC'!$A:$B,2,FALSE)</f>
        <v>406625</v>
      </c>
      <c r="G482" s="3">
        <f>+F482-E482</f>
        <v>-46817.876469933311</v>
      </c>
      <c r="H482" s="4">
        <f t="shared" si="45"/>
        <v>-1.485705494818701E-2</v>
      </c>
      <c r="I482" s="4">
        <f t="shared" si="45"/>
        <v>-1.2446873102610834E-2</v>
      </c>
      <c r="J482" s="4">
        <f>+G482/G481-1</f>
        <v>-3.5305556295132101E-2</v>
      </c>
      <c r="K482" s="4">
        <f t="shared" si="46"/>
        <v>-9.495036685368996E-3</v>
      </c>
      <c r="L482" s="4">
        <f t="shared" si="47"/>
        <v>-5.4134188736163491E-3</v>
      </c>
      <c r="O482" s="2">
        <v>41632</v>
      </c>
      <c r="P482">
        <f t="shared" si="42"/>
        <v>50.506161971830984</v>
      </c>
      <c r="Q482">
        <f t="shared" si="43"/>
        <v>99.112060534307915</v>
      </c>
      <c r="R482" s="5">
        <f t="shared" si="44"/>
        <v>408.33867463524041</v>
      </c>
    </row>
    <row r="483" spans="1:18" x14ac:dyDescent="0.3">
      <c r="A483" s="2">
        <v>41634</v>
      </c>
      <c r="B483">
        <v>115.45</v>
      </c>
      <c r="C483">
        <f>+VLOOKUP(A483,[1]TRM!$A:$B,2,FALSE)</f>
        <v>1922.76</v>
      </c>
      <c r="D483">
        <f>+B483*C483</f>
        <v>221982.64199999999</v>
      </c>
      <c r="E483" s="3">
        <f>+D483*93.09/0.453592/100</f>
        <v>455571.61818947428</v>
      </c>
      <c r="F483" s="3">
        <f>+VLOOKUP(A483,'[1]Precios Café FNC'!$A:$B,2,FALSE)</f>
        <v>408625</v>
      </c>
      <c r="G483" s="3">
        <f>+F483-E483</f>
        <v>-46946.618189474277</v>
      </c>
      <c r="H483" s="4">
        <f t="shared" si="45"/>
        <v>4.6946193886940879E-3</v>
      </c>
      <c r="I483" s="4">
        <f t="shared" si="45"/>
        <v>4.9185367353212772E-3</v>
      </c>
      <c r="J483" s="4">
        <f>+G483/G482-1</f>
        <v>2.7498410702937459E-3</v>
      </c>
      <c r="K483" s="4">
        <f t="shared" si="46"/>
        <v>6.1002178649238736E-3</v>
      </c>
      <c r="L483" s="4">
        <f t="shared" si="47"/>
        <v>-1.397076008205933E-3</v>
      </c>
      <c r="O483" s="2">
        <v>41634</v>
      </c>
      <c r="P483">
        <f t="shared" si="42"/>
        <v>50.814260563380287</v>
      </c>
      <c r="Q483">
        <f t="shared" si="43"/>
        <v>98.973593452411592</v>
      </c>
      <c r="R483" s="5">
        <f t="shared" si="44"/>
        <v>409.46154109334174</v>
      </c>
    </row>
    <row r="484" spans="1:18" x14ac:dyDescent="0.3">
      <c r="A484" s="2">
        <v>41635</v>
      </c>
      <c r="B484">
        <v>116.35</v>
      </c>
      <c r="C484">
        <f>+VLOOKUP(A484,[1]TRM!$A:$B,2,FALSE)</f>
        <v>1921.22</v>
      </c>
      <c r="D484">
        <f>+B484*C484</f>
        <v>223533.94699999999</v>
      </c>
      <c r="E484" s="3">
        <f>+D484*93.09/0.453592/100</f>
        <v>458755.33797399426</v>
      </c>
      <c r="F484" s="3">
        <f>+VLOOKUP(A484,'[1]Precios Café FNC'!$A:$B,2,FALSE)</f>
        <v>414875</v>
      </c>
      <c r="G484" s="3">
        <f>+F484-E484</f>
        <v>-43880.337973994261</v>
      </c>
      <c r="H484" s="4">
        <f t="shared" si="45"/>
        <v>6.988406778219991E-3</v>
      </c>
      <c r="I484" s="4">
        <f t="shared" si="45"/>
        <v>1.5295197308045294E-2</v>
      </c>
      <c r="J484" s="4">
        <f>+G484/G483-1</f>
        <v>-6.5314187341560137E-2</v>
      </c>
      <c r="K484" s="4">
        <f t="shared" si="46"/>
        <v>7.7955825032480774E-3</v>
      </c>
      <c r="L484" s="4">
        <f t="shared" si="47"/>
        <v>-8.009319935925463E-4</v>
      </c>
      <c r="O484" s="2">
        <v>41635</v>
      </c>
      <c r="P484">
        <f t="shared" si="42"/>
        <v>51.210387323943664</v>
      </c>
      <c r="Q484">
        <f t="shared" si="43"/>
        <v>98.894322334894738</v>
      </c>
      <c r="R484" s="5">
        <f t="shared" si="44"/>
        <v>382.71789328920727</v>
      </c>
    </row>
    <row r="485" spans="1:18" x14ac:dyDescent="0.3">
      <c r="A485" s="2">
        <v>41638</v>
      </c>
      <c r="B485">
        <v>114.7</v>
      </c>
      <c r="C485">
        <f>+VLOOKUP(A485,[1]TRM!$A:$B,2,FALSE)</f>
        <v>1922.56</v>
      </c>
      <c r="D485">
        <f>+B485*C485</f>
        <v>220517.63200000001</v>
      </c>
      <c r="E485" s="3">
        <f>+D485*93.09/0.453592/100</f>
        <v>452565.00032804819</v>
      </c>
      <c r="F485" s="3">
        <f>+VLOOKUP(A485,'[1]Precios Café FNC'!$A:$B,2,FALSE)</f>
        <v>409000</v>
      </c>
      <c r="G485" s="3">
        <f>+F485-E485</f>
        <v>-43565.000328048191</v>
      </c>
      <c r="H485" s="4">
        <f t="shared" si="45"/>
        <v>-1.3493767011593882E-2</v>
      </c>
      <c r="I485" s="4">
        <f t="shared" si="45"/>
        <v>-1.4160891834889999E-2</v>
      </c>
      <c r="J485" s="4">
        <f>+G485/G484-1</f>
        <v>-7.1863085041176111E-3</v>
      </c>
      <c r="K485" s="4">
        <f t="shared" si="46"/>
        <v>-1.4181349376879981E-2</v>
      </c>
      <c r="L485" s="4">
        <f t="shared" si="47"/>
        <v>6.9747348039261858E-4</v>
      </c>
      <c r="O485" s="2">
        <v>41638</v>
      </c>
      <c r="P485">
        <f t="shared" si="42"/>
        <v>50.484154929577471</v>
      </c>
      <c r="Q485">
        <f t="shared" si="43"/>
        <v>98.963298502084712</v>
      </c>
      <c r="R485" s="5">
        <f t="shared" si="44"/>
        <v>379.96756443798506</v>
      </c>
    </row>
    <row r="486" spans="1:18" x14ac:dyDescent="0.3">
      <c r="A486" s="2">
        <v>41639</v>
      </c>
      <c r="B486">
        <v>110.7</v>
      </c>
      <c r="C486">
        <f>+VLOOKUP(A486,[1]TRM!$A:$B,2,FALSE)</f>
        <v>1926.83</v>
      </c>
      <c r="D486">
        <f>+B486*C486</f>
        <v>213300.08100000001</v>
      </c>
      <c r="E486" s="3">
        <f>+D486*93.09/0.453592/100</f>
        <v>437752.52959245315</v>
      </c>
      <c r="F486" s="3">
        <f>+VLOOKUP(A486,'[1]Precios Café FNC'!$A:$B,2,FALSE)</f>
        <v>393000</v>
      </c>
      <c r="G486" s="3">
        <f>+F486-E486</f>
        <v>-44752.529592453153</v>
      </c>
      <c r="H486" s="4">
        <f t="shared" si="45"/>
        <v>-3.2730040380625991E-2</v>
      </c>
      <c r="I486" s="4">
        <f t="shared" si="45"/>
        <v>-3.9119804400977953E-2</v>
      </c>
      <c r="J486" s="4">
        <f>+G486/G485-1</f>
        <v>2.7258791586428632E-2</v>
      </c>
      <c r="K486" s="4">
        <f t="shared" si="46"/>
        <v>-3.4873583260680019E-2</v>
      </c>
      <c r="L486" s="4">
        <f t="shared" si="47"/>
        <v>2.2209970039945848E-3</v>
      </c>
      <c r="O486" s="2">
        <v>41639</v>
      </c>
      <c r="P486">
        <f t="shared" si="42"/>
        <v>48.723591549295783</v>
      </c>
      <c r="Q486">
        <f t="shared" si="43"/>
        <v>99.183095691563281</v>
      </c>
      <c r="R486" s="5">
        <f t="shared" si="44"/>
        <v>390.32502108660299</v>
      </c>
    </row>
    <row r="487" spans="1:18" x14ac:dyDescent="0.3">
      <c r="A487" s="2">
        <v>41641</v>
      </c>
      <c r="B487">
        <v>111.4</v>
      </c>
      <c r="C487">
        <f>+VLOOKUP(A487,[1]TRM!$A:$B,2,FALSE)</f>
        <v>1926.83</v>
      </c>
      <c r="D487">
        <f>+B487*C487</f>
        <v>214648.86199999999</v>
      </c>
      <c r="E487" s="3">
        <f>+D487*93.09/0.453592/100</f>
        <v>440520.6124354045</v>
      </c>
      <c r="F487" s="3">
        <f>+VLOOKUP(A487,'[1]Precios Café FNC'!$A:$B,2,FALSE)</f>
        <v>397875</v>
      </c>
      <c r="G487" s="3">
        <f>+F487-E487</f>
        <v>-42645.612435404502</v>
      </c>
      <c r="H487" s="4">
        <f t="shared" si="45"/>
        <v>6.3233965672988557E-3</v>
      </c>
      <c r="I487" s="4">
        <f t="shared" si="45"/>
        <v>1.2404580152671763E-2</v>
      </c>
      <c r="J487" s="4">
        <f>+G487/G486-1</f>
        <v>-4.7079286383041707E-2</v>
      </c>
      <c r="K487" s="4">
        <f t="shared" si="46"/>
        <v>6.3233965672990777E-3</v>
      </c>
      <c r="L487" s="4">
        <f t="shared" si="47"/>
        <v>0</v>
      </c>
      <c r="O487" s="2">
        <v>41641</v>
      </c>
      <c r="P487">
        <f t="shared" si="42"/>
        <v>49.031690140845072</v>
      </c>
      <c r="Q487">
        <f t="shared" si="43"/>
        <v>99.183095691563281</v>
      </c>
      <c r="R487" s="5">
        <f t="shared" si="44"/>
        <v>371.94879763640006</v>
      </c>
    </row>
    <row r="488" spans="1:18" x14ac:dyDescent="0.3">
      <c r="A488" s="2">
        <v>41642</v>
      </c>
      <c r="B488">
        <v>116.35</v>
      </c>
      <c r="C488">
        <f>+VLOOKUP(A488,[1]TRM!$A:$B,2,FALSE)</f>
        <v>1938.89</v>
      </c>
      <c r="D488">
        <f>+B488*C488</f>
        <v>225589.85149999999</v>
      </c>
      <c r="E488" s="3">
        <f>+D488*93.09/0.453592/100</f>
        <v>462974.63967916102</v>
      </c>
      <c r="F488" s="3">
        <f>+VLOOKUP(A488,'[1]Precios Café FNC'!$A:$B,2,FALSE)</f>
        <v>416750</v>
      </c>
      <c r="G488" s="3">
        <f>+F488-E488</f>
        <v>-46224.639679161017</v>
      </c>
      <c r="H488" s="4">
        <f t="shared" si="45"/>
        <v>5.0971570023977231E-2</v>
      </c>
      <c r="I488" s="4">
        <f t="shared" si="45"/>
        <v>4.7439522463085249E-2</v>
      </c>
      <c r="J488" s="4">
        <f>+G488/G487-1</f>
        <v>8.3924864467069815E-2</v>
      </c>
      <c r="K488" s="4">
        <f t="shared" si="46"/>
        <v>4.4434470377019641E-2</v>
      </c>
      <c r="L488" s="4">
        <f t="shared" si="47"/>
        <v>6.2589849649425933E-3</v>
      </c>
      <c r="O488" s="2">
        <v>41642</v>
      </c>
      <c r="P488">
        <f t="shared" si="42"/>
        <v>51.210387323943664</v>
      </c>
      <c r="Q488">
        <f t="shared" si="43"/>
        <v>99.803881196273224</v>
      </c>
      <c r="R488" s="5">
        <f t="shared" si="44"/>
        <v>403.16455006672459</v>
      </c>
    </row>
    <row r="489" spans="1:18" x14ac:dyDescent="0.3">
      <c r="A489" s="2">
        <v>41645</v>
      </c>
      <c r="B489">
        <v>121</v>
      </c>
      <c r="C489">
        <f>+VLOOKUP(A489,[1]TRM!$A:$B,2,FALSE)</f>
        <v>1936.92</v>
      </c>
      <c r="D489">
        <f>+B489*C489</f>
        <v>234367.32</v>
      </c>
      <c r="E489" s="3">
        <f>+D489*93.09/0.453592/100</f>
        <v>480988.5055027426</v>
      </c>
      <c r="F489" s="3">
        <f>+VLOOKUP(A489,'[1]Precios Café FNC'!$A:$B,2,FALSE)</f>
        <v>439250</v>
      </c>
      <c r="G489" s="3">
        <f>+F489-E489</f>
        <v>-41738.505502742599</v>
      </c>
      <c r="H489" s="4">
        <f t="shared" si="45"/>
        <v>3.8908968828325285E-2</v>
      </c>
      <c r="I489" s="4">
        <f t="shared" si="45"/>
        <v>5.3989202159568039E-2</v>
      </c>
      <c r="J489" s="4">
        <f>+G489/G488-1</f>
        <v>-9.7050711645478849E-2</v>
      </c>
      <c r="K489" s="4">
        <f t="shared" si="46"/>
        <v>3.9965620971207594E-2</v>
      </c>
      <c r="L489" s="4">
        <f t="shared" si="47"/>
        <v>-1.0160452630113559E-3</v>
      </c>
      <c r="O489" s="2">
        <v>41645</v>
      </c>
      <c r="P489">
        <f t="shared" si="42"/>
        <v>53.257042253521128</v>
      </c>
      <c r="Q489">
        <f t="shared" si="43"/>
        <v>99.702475935553608</v>
      </c>
      <c r="R489" s="5">
        <f t="shared" si="44"/>
        <v>364.0371435725196</v>
      </c>
    </row>
    <row r="490" spans="1:18" x14ac:dyDescent="0.3">
      <c r="A490" s="2">
        <v>41646</v>
      </c>
      <c r="B490">
        <v>117.25</v>
      </c>
      <c r="C490">
        <f>+VLOOKUP(A490,[1]TRM!$A:$B,2,FALSE)</f>
        <v>1936.92</v>
      </c>
      <c r="D490">
        <f>+B490*C490</f>
        <v>227103.87</v>
      </c>
      <c r="E490" s="3">
        <f>+D490*93.09/0.453592/100</f>
        <v>466081.83694377326</v>
      </c>
      <c r="F490" s="3">
        <f>+VLOOKUP(A490,'[1]Precios Café FNC'!$A:$B,2,FALSE)</f>
        <v>422125</v>
      </c>
      <c r="G490" s="3">
        <f>+F490-E490</f>
        <v>-43956.836943773262</v>
      </c>
      <c r="H490" s="4">
        <f t="shared" si="45"/>
        <v>-3.0991735537190146E-2</v>
      </c>
      <c r="I490" s="4">
        <f t="shared" si="45"/>
        <v>-3.8986909504837741E-2</v>
      </c>
      <c r="J490" s="4">
        <f>+G490/G489-1</f>
        <v>5.3148319862216908E-2</v>
      </c>
      <c r="K490" s="4">
        <f t="shared" si="46"/>
        <v>-3.0991735537190035E-2</v>
      </c>
      <c r="L490" s="4">
        <f t="shared" si="47"/>
        <v>0</v>
      </c>
      <c r="O490" s="2">
        <v>41646</v>
      </c>
      <c r="P490">
        <f t="shared" si="42"/>
        <v>51.606514084507047</v>
      </c>
      <c r="Q490">
        <f t="shared" si="43"/>
        <v>99.702475935553608</v>
      </c>
      <c r="R490" s="5">
        <f t="shared" si="44"/>
        <v>383.38510612083962</v>
      </c>
    </row>
    <row r="491" spans="1:18" x14ac:dyDescent="0.3">
      <c r="A491" s="2">
        <v>41647</v>
      </c>
      <c r="B491">
        <v>120.9</v>
      </c>
      <c r="C491">
        <f>+VLOOKUP(A491,[1]TRM!$A:$B,2,FALSE)</f>
        <v>1930.45</v>
      </c>
      <c r="D491">
        <f>+B491*C491</f>
        <v>233391.40500000003</v>
      </c>
      <c r="E491" s="3">
        <f>+D491*93.09/0.453592/100</f>
        <v>478985.64991115371</v>
      </c>
      <c r="F491" s="3">
        <f>+VLOOKUP(A491,'[1]Precios Café FNC'!$A:$B,2,FALSE)</f>
        <v>438125</v>
      </c>
      <c r="G491" s="3">
        <f>+F491-E491</f>
        <v>-40860.649911153712</v>
      </c>
      <c r="H491" s="4">
        <f t="shared" si="45"/>
        <v>2.7685723717522093E-2</v>
      </c>
      <c r="I491" s="4">
        <f t="shared" si="45"/>
        <v>3.790346461356231E-2</v>
      </c>
      <c r="J491" s="4">
        <f>+G491/G490-1</f>
        <v>-7.0436984275733749E-2</v>
      </c>
      <c r="K491" s="4">
        <f t="shared" si="46"/>
        <v>3.1130063965884913E-2</v>
      </c>
      <c r="L491" s="4">
        <f t="shared" si="47"/>
        <v>-3.3403547900791031E-3</v>
      </c>
      <c r="O491" s="2">
        <v>41647</v>
      </c>
      <c r="P491">
        <f t="shared" si="42"/>
        <v>53.213028169014088</v>
      </c>
      <c r="Q491">
        <f t="shared" si="43"/>
        <v>99.369434292479539</v>
      </c>
      <c r="R491" s="5">
        <f t="shared" si="44"/>
        <v>356.38061542945553</v>
      </c>
    </row>
    <row r="492" spans="1:18" x14ac:dyDescent="0.3">
      <c r="A492" s="2">
        <v>41648</v>
      </c>
      <c r="B492">
        <v>119.35</v>
      </c>
      <c r="C492">
        <f>+VLOOKUP(A492,[1]TRM!$A:$B,2,FALSE)</f>
        <v>1933.24</v>
      </c>
      <c r="D492">
        <f>+B492*C492</f>
        <v>230732.19399999999</v>
      </c>
      <c r="E492" s="3">
        <f>+D492*93.09/0.453592/100</f>
        <v>473528.19140240568</v>
      </c>
      <c r="F492" s="3">
        <f>+VLOOKUP(A492,'[1]Precios Café FNC'!$A:$B,2,FALSE)</f>
        <v>431500</v>
      </c>
      <c r="G492" s="3">
        <f>+F492-E492</f>
        <v>-42028.191402405675</v>
      </c>
      <c r="H492" s="4">
        <f t="shared" si="45"/>
        <v>-1.1393782903016736E-2</v>
      </c>
      <c r="I492" s="4">
        <f t="shared" si="45"/>
        <v>-1.5121255349500706E-2</v>
      </c>
      <c r="J492" s="4">
        <f>+G492/G491-1</f>
        <v>2.8573737661800047E-2</v>
      </c>
      <c r="K492" s="4">
        <f t="shared" si="46"/>
        <v>-1.2820512820512886E-2</v>
      </c>
      <c r="L492" s="4">
        <f t="shared" si="47"/>
        <v>1.4452588774638286E-3</v>
      </c>
      <c r="O492" s="2">
        <v>41648</v>
      </c>
      <c r="P492">
        <f t="shared" si="42"/>
        <v>52.530809859154928</v>
      </c>
      <c r="Q492">
        <f t="shared" si="43"/>
        <v>99.513048849539302</v>
      </c>
      <c r="R492" s="5">
        <f t="shared" si="44"/>
        <v>366.56374164248768</v>
      </c>
    </row>
    <row r="493" spans="1:18" x14ac:dyDescent="0.3">
      <c r="A493" s="2">
        <v>41649</v>
      </c>
      <c r="B493">
        <v>120.65</v>
      </c>
      <c r="C493">
        <f>+VLOOKUP(A493,[1]TRM!$A:$B,2,FALSE)</f>
        <v>1934.88</v>
      </c>
      <c r="D493">
        <f>+B493*C493</f>
        <v>233443.27200000003</v>
      </c>
      <c r="E493" s="3">
        <f>+D493*93.09/0.453592/100</f>
        <v>479092.09577064862</v>
      </c>
      <c r="F493" s="3">
        <f>+VLOOKUP(A493,'[1]Precios Café FNC'!$A:$B,2,FALSE)</f>
        <v>434625</v>
      </c>
      <c r="G493" s="3">
        <f>+F493-E493</f>
        <v>-44467.095770648622</v>
      </c>
      <c r="H493" s="4">
        <f t="shared" si="45"/>
        <v>1.1749890437916299E-2</v>
      </c>
      <c r="I493" s="4">
        <f t="shared" si="45"/>
        <v>7.2421784472769257E-3</v>
      </c>
      <c r="J493" s="4">
        <f>+G493/G492-1</f>
        <v>5.8030200369348917E-2</v>
      </c>
      <c r="K493" s="4">
        <f t="shared" si="46"/>
        <v>1.0892333472978688E-2</v>
      </c>
      <c r="L493" s="4">
        <f t="shared" si="47"/>
        <v>8.4831681529462521E-4</v>
      </c>
      <c r="O493" s="2">
        <v>41649</v>
      </c>
      <c r="P493">
        <f t="shared" si="42"/>
        <v>53.102992957746487</v>
      </c>
      <c r="Q493">
        <f t="shared" si="43"/>
        <v>99.597467442219596</v>
      </c>
      <c r="R493" s="5">
        <f t="shared" si="44"/>
        <v>387.83550901813948</v>
      </c>
    </row>
    <row r="494" spans="1:18" x14ac:dyDescent="0.3">
      <c r="A494" s="2">
        <v>41652</v>
      </c>
      <c r="B494">
        <v>119.85</v>
      </c>
      <c r="C494">
        <f>+VLOOKUP(A494,[1]TRM!$A:$B,2,FALSE)</f>
        <v>1926.55</v>
      </c>
      <c r="D494">
        <f>+B494*C494</f>
        <v>230897.01749999999</v>
      </c>
      <c r="E494" s="3">
        <f>+D494*93.09/0.453592/100</f>
        <v>473866.45617812924</v>
      </c>
      <c r="F494" s="3">
        <f>+VLOOKUP(A494,'[1]Precios Café FNC'!$A:$B,2,FALSE)</f>
        <v>432500</v>
      </c>
      <c r="G494" s="3">
        <f>+F494-E494</f>
        <v>-41366.456178129243</v>
      </c>
      <c r="H494" s="4">
        <f t="shared" si="45"/>
        <v>-1.0907380102177733E-2</v>
      </c>
      <c r="I494" s="4">
        <f t="shared" si="45"/>
        <v>-4.8892723612309341E-3</v>
      </c>
      <c r="J494" s="4">
        <f>+G494/G493-1</f>
        <v>-6.9728853184201411E-2</v>
      </c>
      <c r="K494" s="4">
        <f t="shared" si="46"/>
        <v>-6.6307501036055871E-3</v>
      </c>
      <c r="L494" s="4">
        <f t="shared" si="47"/>
        <v>-4.3051765484165561E-3</v>
      </c>
      <c r="O494" s="2">
        <v>41652</v>
      </c>
      <c r="P494">
        <f t="shared" si="42"/>
        <v>52.750880281690137</v>
      </c>
      <c r="Q494">
        <f t="shared" si="43"/>
        <v>99.168682761105671</v>
      </c>
      <c r="R494" s="5">
        <f t="shared" si="44"/>
        <v>360.79218375019366</v>
      </c>
    </row>
    <row r="495" spans="1:18" x14ac:dyDescent="0.3">
      <c r="A495" s="2">
        <v>41653</v>
      </c>
      <c r="B495">
        <v>119.2</v>
      </c>
      <c r="C495">
        <f>+VLOOKUP(A495,[1]TRM!$A:$B,2,FALSE)</f>
        <v>1924.79</v>
      </c>
      <c r="D495">
        <f>+B495*C495</f>
        <v>229434.96799999999</v>
      </c>
      <c r="E495" s="3">
        <f>+D495*93.09/0.453592/100</f>
        <v>470865.9141060689</v>
      </c>
      <c r="F495" s="3">
        <f>+VLOOKUP(A495,'[1]Precios Café FNC'!$A:$B,2,FALSE)</f>
        <v>432375</v>
      </c>
      <c r="G495" s="3">
        <f>+F495-E495</f>
        <v>-38490.9141060689</v>
      </c>
      <c r="H495" s="4">
        <f t="shared" si="45"/>
        <v>-6.3320415128358398E-3</v>
      </c>
      <c r="I495" s="4">
        <f t="shared" si="45"/>
        <v>-2.8901734104047616E-4</v>
      </c>
      <c r="J495" s="4">
        <f>+G495/G494-1</f>
        <v>-6.951386069132659E-2</v>
      </c>
      <c r="K495" s="4">
        <f t="shared" si="46"/>
        <v>-5.4234459741342445E-3</v>
      </c>
      <c r="L495" s="4">
        <f t="shared" si="47"/>
        <v>-9.135501284679437E-4</v>
      </c>
      <c r="O495" s="2">
        <v>41653</v>
      </c>
      <c r="P495">
        <f t="shared" si="42"/>
        <v>52.464788732394375</v>
      </c>
      <c r="Q495">
        <f t="shared" si="43"/>
        <v>99.078087198229255</v>
      </c>
      <c r="R495" s="5">
        <f t="shared" si="44"/>
        <v>335.71212615046318</v>
      </c>
    </row>
    <row r="496" spans="1:18" x14ac:dyDescent="0.3">
      <c r="A496" s="2">
        <v>41654</v>
      </c>
      <c r="B496">
        <v>117.2</v>
      </c>
      <c r="C496">
        <f>+VLOOKUP(A496,[1]TRM!$A:$B,2,FALSE)</f>
        <v>1932.59</v>
      </c>
      <c r="D496">
        <f>+B496*C496</f>
        <v>226499.54800000001</v>
      </c>
      <c r="E496" s="3">
        <f>+D496*93.09/0.453592/100</f>
        <v>464841.59604490385</v>
      </c>
      <c r="F496" s="3">
        <f>+VLOOKUP(A496,'[1]Precios Café FNC'!$A:$B,2,FALSE)</f>
        <v>425250</v>
      </c>
      <c r="G496" s="3">
        <f>+F496-E496</f>
        <v>-39591.596044903854</v>
      </c>
      <c r="H496" s="4">
        <f t="shared" si="45"/>
        <v>-1.2794126482062573E-2</v>
      </c>
      <c r="I496" s="4">
        <f t="shared" si="45"/>
        <v>-1.6478751084128329E-2</v>
      </c>
      <c r="J496" s="4">
        <f>+G496/G495-1</f>
        <v>2.8595889819654996E-2</v>
      </c>
      <c r="K496" s="4">
        <f t="shared" si="46"/>
        <v>-1.6778523489932917E-2</v>
      </c>
      <c r="L496" s="4">
        <f t="shared" si="47"/>
        <v>4.0523901308713306E-3</v>
      </c>
      <c r="O496" s="2">
        <v>41654</v>
      </c>
      <c r="P496">
        <f t="shared" si="42"/>
        <v>51.584507042253527</v>
      </c>
      <c r="Q496">
        <f t="shared" si="43"/>
        <v>99.479590260976977</v>
      </c>
      <c r="R496" s="5">
        <f t="shared" si="44"/>
        <v>345.31211312098395</v>
      </c>
    </row>
    <row r="497" spans="1:18" x14ac:dyDescent="0.3">
      <c r="A497" s="2">
        <v>41655</v>
      </c>
      <c r="B497">
        <v>118.35</v>
      </c>
      <c r="C497">
        <f>+VLOOKUP(A497,[1]TRM!$A:$B,2,FALSE)</f>
        <v>1941.45</v>
      </c>
      <c r="D497">
        <f>+B497*C497</f>
        <v>229770.60749999998</v>
      </c>
      <c r="E497" s="3">
        <f>+D497*93.09/0.453592/100</f>
        <v>471554.74197461596</v>
      </c>
      <c r="F497" s="3">
        <f>+VLOOKUP(A497,'[1]Precios Café FNC'!$A:$B,2,FALSE)</f>
        <v>431375</v>
      </c>
      <c r="G497" s="3">
        <f>+F497-E497</f>
        <v>-40179.741974615958</v>
      </c>
      <c r="H497" s="4">
        <f t="shared" si="45"/>
        <v>1.4441792616733951E-2</v>
      </c>
      <c r="I497" s="4">
        <f t="shared" si="45"/>
        <v>1.4403292181069949E-2</v>
      </c>
      <c r="J497" s="4">
        <f>+G497/G496-1</f>
        <v>1.4855322554944372E-2</v>
      </c>
      <c r="K497" s="4">
        <f t="shared" si="46"/>
        <v>9.8122866894196914E-3</v>
      </c>
      <c r="L497" s="4">
        <f t="shared" si="47"/>
        <v>4.5845212900823551E-3</v>
      </c>
      <c r="O497" s="2">
        <v>41655</v>
      </c>
      <c r="P497">
        <f t="shared" si="42"/>
        <v>52.090669014084511</v>
      </c>
      <c r="Q497">
        <f t="shared" si="43"/>
        <v>99.935656560457105</v>
      </c>
      <c r="R497" s="5">
        <f t="shared" si="44"/>
        <v>350.44183594352558</v>
      </c>
    </row>
    <row r="498" spans="1:18" x14ac:dyDescent="0.3">
      <c r="A498" s="2">
        <v>41656</v>
      </c>
      <c r="B498">
        <v>117.15</v>
      </c>
      <c r="C498">
        <f>+VLOOKUP(A498,[1]TRM!$A:$B,2,FALSE)</f>
        <v>1947.15</v>
      </c>
      <c r="D498">
        <f>+B498*C498</f>
        <v>228108.62250000003</v>
      </c>
      <c r="E498" s="3">
        <f>+D498*93.09/0.453592/100</f>
        <v>468143.87530038017</v>
      </c>
      <c r="F498" s="3">
        <f>+VLOOKUP(A498,'[1]Precios Café FNC'!$A:$B,2,FALSE)</f>
        <v>430250</v>
      </c>
      <c r="G498" s="3">
        <f>+F498-E498</f>
        <v>-37893.875300380168</v>
      </c>
      <c r="H498" s="4">
        <f t="shared" si="45"/>
        <v>-7.2332358698227184E-3</v>
      </c>
      <c r="I498" s="4">
        <f t="shared" si="45"/>
        <v>-2.6079397276151939E-3</v>
      </c>
      <c r="J498" s="4">
        <f>+G498/G497-1</f>
        <v>-5.6891024230068754E-2</v>
      </c>
      <c r="K498" s="4">
        <f t="shared" si="46"/>
        <v>-1.0139416983523386E-2</v>
      </c>
      <c r="L498" s="4">
        <f t="shared" si="47"/>
        <v>2.935949934327553E-3</v>
      </c>
      <c r="O498" s="2">
        <v>41656</v>
      </c>
      <c r="P498">
        <f t="shared" si="42"/>
        <v>51.5625</v>
      </c>
      <c r="Q498">
        <f t="shared" si="43"/>
        <v>100.22906264477274</v>
      </c>
      <c r="R498" s="5">
        <f t="shared" si="44"/>
        <v>330.50484096363266</v>
      </c>
    </row>
    <row r="499" spans="1:18" x14ac:dyDescent="0.3">
      <c r="A499" s="2">
        <v>41660</v>
      </c>
      <c r="B499">
        <v>116.2</v>
      </c>
      <c r="C499">
        <f>+VLOOKUP(A499,[1]TRM!$A:$B,2,FALSE)</f>
        <v>1957.86</v>
      </c>
      <c r="D499">
        <f>+B499*C499</f>
        <v>227503.33199999999</v>
      </c>
      <c r="E499" s="3">
        <f>+D499*93.09/0.453592/100</f>
        <v>466901.64676361135</v>
      </c>
      <c r="F499" s="3">
        <f>+VLOOKUP(A499,'[1]Precios Café FNC'!$A:$B,2,FALSE)</f>
        <v>431500</v>
      </c>
      <c r="G499" s="3">
        <f>+F499-E499</f>
        <v>-35401.646763611352</v>
      </c>
      <c r="H499" s="4">
        <f t="shared" si="45"/>
        <v>-2.6535187200126265E-3</v>
      </c>
      <c r="I499" s="4">
        <f t="shared" si="45"/>
        <v>2.9052876234747504E-3</v>
      </c>
      <c r="J499" s="4">
        <f>+G499/G498-1</f>
        <v>-6.576863720095194E-2</v>
      </c>
      <c r="K499" s="4">
        <f t="shared" si="46"/>
        <v>-8.1092616303883869E-3</v>
      </c>
      <c r="L499" s="4">
        <f t="shared" si="47"/>
        <v>5.5003466605036966E-3</v>
      </c>
      <c r="O499" s="2">
        <v>41660</v>
      </c>
      <c r="P499">
        <f t="shared" si="42"/>
        <v>51.144366197183103</v>
      </c>
      <c r="Q499">
        <f t="shared" si="43"/>
        <v>100.78035723477635</v>
      </c>
      <c r="R499" s="5">
        <f t="shared" si="44"/>
        <v>308.76798798513721</v>
      </c>
    </row>
    <row r="500" spans="1:18" x14ac:dyDescent="0.3">
      <c r="A500" s="2">
        <v>41661</v>
      </c>
      <c r="B500">
        <v>114.85</v>
      </c>
      <c r="C500">
        <f>+VLOOKUP(A500,[1]TRM!$A:$B,2,FALSE)</f>
        <v>1981.98</v>
      </c>
      <c r="D500">
        <f>+B500*C500</f>
        <v>227630.40299999999</v>
      </c>
      <c r="E500" s="3">
        <f>+D500*93.09/0.453592/100</f>
        <v>467162.43265467649</v>
      </c>
      <c r="F500" s="3">
        <f>+VLOOKUP(A500,'[1]Precios Café FNC'!$A:$B,2,FALSE)</f>
        <v>426250</v>
      </c>
      <c r="G500" s="3">
        <f>+F500-E500</f>
        <v>-40912.432654676493</v>
      </c>
      <c r="H500" s="4">
        <f t="shared" si="45"/>
        <v>5.5854566560809005E-4</v>
      </c>
      <c r="I500" s="4">
        <f t="shared" si="45"/>
        <v>-1.2166859791425289E-2</v>
      </c>
      <c r="J500" s="4">
        <f>+G500/G499-1</f>
        <v>0.15566467650113869</v>
      </c>
      <c r="K500" s="4">
        <f t="shared" si="46"/>
        <v>-1.1617900172117057E-2</v>
      </c>
      <c r="L500" s="4">
        <f t="shared" si="47"/>
        <v>1.2319573411786466E-2</v>
      </c>
      <c r="O500" s="2">
        <v>41661</v>
      </c>
      <c r="P500">
        <f t="shared" si="42"/>
        <v>50.550176056338024</v>
      </c>
      <c r="Q500">
        <f t="shared" si="43"/>
        <v>102.02192824419623</v>
      </c>
      <c r="R500" s="5">
        <f t="shared" si="44"/>
        <v>356.83225694875102</v>
      </c>
    </row>
    <row r="501" spans="1:18" x14ac:dyDescent="0.3">
      <c r="A501" s="2">
        <v>41662</v>
      </c>
      <c r="B501">
        <v>115.2</v>
      </c>
      <c r="C501">
        <f>+VLOOKUP(A501,[1]TRM!$A:$B,2,FALSE)</f>
        <v>1983.48</v>
      </c>
      <c r="D501">
        <f>+B501*C501</f>
        <v>228496.89600000001</v>
      </c>
      <c r="E501" s="3">
        <f>+D501*93.09/0.453592/100</f>
        <v>468940.7231309195</v>
      </c>
      <c r="F501" s="3">
        <f>+VLOOKUP(A501,'[1]Precios Café FNC'!$A:$B,2,FALSE)</f>
        <v>430000</v>
      </c>
      <c r="G501" s="3">
        <f>+F501-E501</f>
        <v>-38940.723130919505</v>
      </c>
      <c r="H501" s="4">
        <f t="shared" si="45"/>
        <v>3.8065785087593174E-3</v>
      </c>
      <c r="I501" s="4">
        <f t="shared" si="45"/>
        <v>8.7976539589442737E-3</v>
      </c>
      <c r="J501" s="4">
        <f>+G501/G500-1</f>
        <v>-4.8193407133702015E-2</v>
      </c>
      <c r="K501" s="4">
        <f t="shared" si="46"/>
        <v>3.0474531998259113E-3</v>
      </c>
      <c r="L501" s="4">
        <f t="shared" si="47"/>
        <v>7.5681893863710492E-4</v>
      </c>
      <c r="O501" s="2">
        <v>41662</v>
      </c>
      <c r="P501">
        <f t="shared" si="42"/>
        <v>50.704225352112672</v>
      </c>
      <c r="Q501">
        <f t="shared" si="43"/>
        <v>102.09914037164771</v>
      </c>
      <c r="R501" s="5">
        <f t="shared" si="44"/>
        <v>339.6352947111821</v>
      </c>
    </row>
    <row r="502" spans="1:18" x14ac:dyDescent="0.3">
      <c r="A502" s="2">
        <v>41663</v>
      </c>
      <c r="B502">
        <v>114.4</v>
      </c>
      <c r="C502">
        <f>+VLOOKUP(A502,[1]TRM!$A:$B,2,FALSE)</f>
        <v>1993.23</v>
      </c>
      <c r="D502">
        <f>+B502*C502</f>
        <v>228025.51200000002</v>
      </c>
      <c r="E502" s="3">
        <f>+D502*93.09/0.453592/100</f>
        <v>467973.30887846352</v>
      </c>
      <c r="F502" s="3">
        <f>+VLOOKUP(A502,'[1]Precios Café FNC'!$A:$B,2,FALSE)</f>
        <v>425750</v>
      </c>
      <c r="G502" s="3">
        <f>+F502-E502</f>
        <v>-42223.308878463518</v>
      </c>
      <c r="H502" s="4">
        <f t="shared" si="45"/>
        <v>-2.062977695767132E-3</v>
      </c>
      <c r="I502" s="4">
        <f t="shared" si="45"/>
        <v>-9.8837209302325979E-3</v>
      </c>
      <c r="J502" s="4">
        <f>+G502/G501-1</f>
        <v>8.429698997904822E-2</v>
      </c>
      <c r="K502" s="4">
        <f t="shared" si="46"/>
        <v>-6.9444444444444198E-3</v>
      </c>
      <c r="L502" s="4">
        <f t="shared" si="47"/>
        <v>4.9156028797869844E-3</v>
      </c>
      <c r="O502" s="2">
        <v>41663</v>
      </c>
      <c r="P502">
        <f t="shared" si="42"/>
        <v>50.352112676056336</v>
      </c>
      <c r="Q502">
        <f t="shared" si="43"/>
        <v>102.60101920008236</v>
      </c>
      <c r="R502" s="5">
        <f t="shared" si="44"/>
        <v>368.26552774598173</v>
      </c>
    </row>
    <row r="503" spans="1:18" x14ac:dyDescent="0.3">
      <c r="A503" s="2">
        <v>41666</v>
      </c>
      <c r="B503">
        <v>113.85</v>
      </c>
      <c r="C503">
        <f>+VLOOKUP(A503,[1]TRM!$A:$B,2,FALSE)</f>
        <v>2000.48</v>
      </c>
      <c r="D503">
        <f>+B503*C503</f>
        <v>227754.64799999999</v>
      </c>
      <c r="E503" s="3">
        <f>+D503*93.09/0.453592/100</f>
        <v>467417.41878869117</v>
      </c>
      <c r="F503" s="3">
        <f>+VLOOKUP(A503,'[1]Precios Café FNC'!$A:$B,2,FALSE)</f>
        <v>426875</v>
      </c>
      <c r="G503" s="3">
        <f>+F503-E503</f>
        <v>-40542.418788691168</v>
      </c>
      <c r="H503" s="4">
        <f t="shared" si="45"/>
        <v>-1.1878670839253758E-3</v>
      </c>
      <c r="I503" s="4">
        <f t="shared" si="45"/>
        <v>2.6423957721668501E-3</v>
      </c>
      <c r="J503" s="4">
        <f>+G503/G502-1</f>
        <v>-3.9809530196002862E-2</v>
      </c>
      <c r="K503" s="4">
        <f t="shared" si="46"/>
        <v>-4.8076923076924016E-3</v>
      </c>
      <c r="L503" s="4">
        <f t="shared" si="47"/>
        <v>3.6373123021427034E-3</v>
      </c>
      <c r="O503" s="2">
        <v>41666</v>
      </c>
      <c r="P503">
        <f t="shared" si="42"/>
        <v>50.110035211267601</v>
      </c>
      <c r="Q503">
        <f t="shared" si="43"/>
        <v>102.9742111494312</v>
      </c>
      <c r="R503" s="5">
        <f t="shared" si="44"/>
        <v>353.60505009903113</v>
      </c>
    </row>
    <row r="504" spans="1:18" x14ac:dyDescent="0.3">
      <c r="A504" s="2">
        <v>41667</v>
      </c>
      <c r="B504">
        <v>114.65</v>
      </c>
      <c r="C504">
        <f>+VLOOKUP(A504,[1]TRM!$A:$B,2,FALSE)</f>
        <v>1997.91</v>
      </c>
      <c r="D504">
        <f>+B504*C504</f>
        <v>229060.38150000002</v>
      </c>
      <c r="E504" s="3">
        <f>+D504*93.09/0.453592/100</f>
        <v>470097.15589858295</v>
      </c>
      <c r="F504" s="3">
        <f>+VLOOKUP(A504,'[1]Precios Café FNC'!$A:$B,2,FALSE)</f>
        <v>428750</v>
      </c>
      <c r="G504" s="3">
        <f>+F504-E504</f>
        <v>-41347.155898582947</v>
      </c>
      <c r="H504" s="4">
        <f t="shared" si="45"/>
        <v>5.7330707033476092E-3</v>
      </c>
      <c r="I504" s="4">
        <f t="shared" si="45"/>
        <v>4.3923865300146137E-3</v>
      </c>
      <c r="J504" s="4">
        <f>+G504/G503-1</f>
        <v>1.9849262425266412E-2</v>
      </c>
      <c r="K504" s="4">
        <f t="shared" si="46"/>
        <v>7.0267896354854198E-3</v>
      </c>
      <c r="L504" s="4">
        <f t="shared" si="47"/>
        <v>-1.2846916739982506E-3</v>
      </c>
      <c r="O504" s="2">
        <v>41667</v>
      </c>
      <c r="P504">
        <f t="shared" si="42"/>
        <v>50.462147887323951</v>
      </c>
      <c r="Q504">
        <f t="shared" si="43"/>
        <v>102.841921037731</v>
      </c>
      <c r="R504" s="5">
        <f t="shared" si="44"/>
        <v>360.62384953334623</v>
      </c>
    </row>
    <row r="505" spans="1:18" x14ac:dyDescent="0.3">
      <c r="A505" s="2">
        <v>41668</v>
      </c>
      <c r="B505">
        <v>117.1</v>
      </c>
      <c r="C505">
        <f>+VLOOKUP(A505,[1]TRM!$A:$B,2,FALSE)</f>
        <v>2000.56</v>
      </c>
      <c r="D505">
        <f>+B505*C505</f>
        <v>234265.57599999997</v>
      </c>
      <c r="E505" s="3">
        <f>+D505*93.09/0.453592/100</f>
        <v>480779.69783064956</v>
      </c>
      <c r="F505" s="3">
        <f>+VLOOKUP(A505,'[1]Precios Café FNC'!$A:$B,2,FALSE)</f>
        <v>439875</v>
      </c>
      <c r="G505" s="3">
        <f>+F505-E505</f>
        <v>-40904.697830649558</v>
      </c>
      <c r="H505" s="4">
        <f t="shared" si="45"/>
        <v>2.2724115213262897E-2</v>
      </c>
      <c r="I505" s="4">
        <f t="shared" si="45"/>
        <v>2.5947521865889112E-2</v>
      </c>
      <c r="J505" s="4">
        <f>+G505/G504-1</f>
        <v>-1.0701052063137206E-2</v>
      </c>
      <c r="K505" s="4">
        <f t="shared" si="46"/>
        <v>2.1369385085041381E-2</v>
      </c>
      <c r="L505" s="4">
        <f t="shared" si="47"/>
        <v>1.3263860734467059E-3</v>
      </c>
      <c r="O505" s="2">
        <v>41668</v>
      </c>
      <c r="P505">
        <f t="shared" si="42"/>
        <v>51.540492957746473</v>
      </c>
      <c r="Q505">
        <f t="shared" si="43"/>
        <v>102.97832912956196</v>
      </c>
      <c r="R505" s="5">
        <f t="shared" si="44"/>
        <v>356.76479494428094</v>
      </c>
    </row>
    <row r="506" spans="1:18" x14ac:dyDescent="0.3">
      <c r="A506" s="2">
        <v>41669</v>
      </c>
      <c r="B506">
        <v>120</v>
      </c>
      <c r="C506">
        <f>+VLOOKUP(A506,[1]TRM!$A:$B,2,FALSE)</f>
        <v>2013.17</v>
      </c>
      <c r="D506">
        <f>+B506*C506</f>
        <v>241580.40000000002</v>
      </c>
      <c r="E506" s="3">
        <f>+D506*93.09/0.453592/100</f>
        <v>495791.80047267163</v>
      </c>
      <c r="F506" s="3">
        <f>+VLOOKUP(A506,'[1]Precios Café FNC'!$A:$B,2,FALSE)</f>
        <v>452750</v>
      </c>
      <c r="G506" s="3">
        <f>+F506-E506</f>
        <v>-43041.800472671632</v>
      </c>
      <c r="H506" s="4">
        <f t="shared" si="45"/>
        <v>3.1224493691723865E-2</v>
      </c>
      <c r="I506" s="4">
        <f t="shared" si="45"/>
        <v>2.9269678886047146E-2</v>
      </c>
      <c r="J506" s="4">
        <f>+G506/G505-1</f>
        <v>5.2245897301819388E-2</v>
      </c>
      <c r="K506" s="4">
        <f t="shared" si="46"/>
        <v>2.4765157984628638E-2</v>
      </c>
      <c r="L506" s="4">
        <f t="shared" si="47"/>
        <v>6.3032350941736315E-3</v>
      </c>
      <c r="O506" s="2">
        <v>41669</v>
      </c>
      <c r="P506">
        <f t="shared" si="42"/>
        <v>52.816901408450711</v>
      </c>
      <c r="Q506">
        <f t="shared" si="43"/>
        <v>103.62742574767077</v>
      </c>
      <c r="R506" s="5">
        <f t="shared" si="44"/>
        <v>375.40429178184451</v>
      </c>
    </row>
    <row r="507" spans="1:18" x14ac:dyDescent="0.3">
      <c r="A507" s="2">
        <v>41670</v>
      </c>
      <c r="B507">
        <v>125.2</v>
      </c>
      <c r="C507">
        <f>+VLOOKUP(A507,[1]TRM!$A:$B,2,FALSE)</f>
        <v>2008.26</v>
      </c>
      <c r="D507">
        <f>+B507*C507</f>
        <v>251434.152</v>
      </c>
      <c r="E507" s="3">
        <f>+D507*93.09/0.453592/100</f>
        <v>516014.50664209254</v>
      </c>
      <c r="F507" s="3">
        <f>+VLOOKUP(A507,'[1]Precios Café FNC'!$A:$B,2,FALSE)</f>
        <v>487750</v>
      </c>
      <c r="G507" s="3">
        <f>+F507-E507</f>
        <v>-28264.506642092543</v>
      </c>
      <c r="H507" s="4">
        <f t="shared" si="45"/>
        <v>4.0788706368562799E-2</v>
      </c>
      <c r="I507" s="4">
        <f t="shared" si="45"/>
        <v>7.7305356156819327E-2</v>
      </c>
      <c r="J507" s="4">
        <f>+G507/G506-1</f>
        <v>-0.34332424917869275</v>
      </c>
      <c r="K507" s="4">
        <f t="shared" si="46"/>
        <v>4.3333333333333446E-2</v>
      </c>
      <c r="L507" s="4">
        <f t="shared" si="47"/>
        <v>-2.4389395828470217E-3</v>
      </c>
      <c r="O507" s="2">
        <v>41670</v>
      </c>
      <c r="P507">
        <f t="shared" si="42"/>
        <v>55.105633802816897</v>
      </c>
      <c r="Q507">
        <f t="shared" si="43"/>
        <v>103.37468471714624</v>
      </c>
      <c r="R507" s="5">
        <f t="shared" si="44"/>
        <v>246.51889516738387</v>
      </c>
    </row>
    <row r="508" spans="1:18" x14ac:dyDescent="0.3">
      <c r="A508" s="2">
        <v>41673</v>
      </c>
      <c r="B508">
        <v>135.94999999999999</v>
      </c>
      <c r="C508">
        <f>+VLOOKUP(A508,[1]TRM!$A:$B,2,FALSE)</f>
        <v>2021.1</v>
      </c>
      <c r="D508">
        <f>+B508*C508</f>
        <v>274768.54499999998</v>
      </c>
      <c r="E508" s="3">
        <f>+D508*93.09/0.453592/100</f>
        <v>563903.32841077435</v>
      </c>
      <c r="F508" s="3">
        <f>+VLOOKUP(A508,'[1]Precios Café FNC'!$A:$B,2,FALSE)</f>
        <v>541250</v>
      </c>
      <c r="G508" s="3">
        <f>+F508-E508</f>
        <v>-22653.328410774353</v>
      </c>
      <c r="H508" s="4">
        <f t="shared" si="45"/>
        <v>9.2805185033097315E-2</v>
      </c>
      <c r="I508" s="4">
        <f t="shared" si="45"/>
        <v>0.10968733982573031</v>
      </c>
      <c r="J508" s="4">
        <f>+G508/G507-1</f>
        <v>-0.19852383423391573</v>
      </c>
      <c r="K508" s="4">
        <f t="shared" si="46"/>
        <v>8.5862619808306562E-2</v>
      </c>
      <c r="L508" s="4">
        <f t="shared" si="47"/>
        <v>6.3935944549011747E-3</v>
      </c>
      <c r="O508" s="2">
        <v>41673</v>
      </c>
      <c r="P508">
        <f t="shared" si="42"/>
        <v>59.837147887323937</v>
      </c>
      <c r="Q508">
        <f t="shared" si="43"/>
        <v>104.03562052813093</v>
      </c>
      <c r="R508" s="5">
        <f t="shared" si="44"/>
        <v>197.57901888764607</v>
      </c>
    </row>
    <row r="509" spans="1:18" x14ac:dyDescent="0.3">
      <c r="A509" s="2">
        <v>41674</v>
      </c>
      <c r="B509">
        <v>136.25</v>
      </c>
      <c r="C509">
        <f>+VLOOKUP(A509,[1]TRM!$A:$B,2,FALSE)</f>
        <v>2039.85</v>
      </c>
      <c r="D509">
        <f>+B509*C509</f>
        <v>277929.5625</v>
      </c>
      <c r="E509" s="3">
        <f>+D509*93.09/0.453592/100</f>
        <v>570390.63680851948</v>
      </c>
      <c r="F509" s="3">
        <f>+VLOOKUP(A509,'[1]Precios Café FNC'!$A:$B,2,FALSE)</f>
        <v>539125</v>
      </c>
      <c r="G509" s="3">
        <f>+F509-E509</f>
        <v>-31265.636808519484</v>
      </c>
      <c r="H509" s="4">
        <f t="shared" si="45"/>
        <v>1.1504291730336291E-2</v>
      </c>
      <c r="I509" s="4">
        <f t="shared" si="45"/>
        <v>-3.9260969976905313E-3</v>
      </c>
      <c r="J509" s="4">
        <f>+G509/G508-1</f>
        <v>0.38017849922879132</v>
      </c>
      <c r="K509" s="4">
        <f t="shared" si="46"/>
        <v>2.2066936373668078E-3</v>
      </c>
      <c r="L509" s="4">
        <f t="shared" si="47"/>
        <v>9.2771263173518914E-3</v>
      </c>
      <c r="O509" s="2">
        <v>41674</v>
      </c>
      <c r="P509">
        <f t="shared" si="42"/>
        <v>59.969190140845072</v>
      </c>
      <c r="Q509">
        <f t="shared" si="43"/>
        <v>105.00077212127449</v>
      </c>
      <c r="R509" s="5">
        <f t="shared" si="44"/>
        <v>272.69431376744836</v>
      </c>
    </row>
    <row r="510" spans="1:18" x14ac:dyDescent="0.3">
      <c r="A510" s="2">
        <v>41675</v>
      </c>
      <c r="B510">
        <v>143.1</v>
      </c>
      <c r="C510">
        <f>+VLOOKUP(A510,[1]TRM!$A:$B,2,FALSE)</f>
        <v>2041.34</v>
      </c>
      <c r="D510">
        <f>+B510*C510</f>
        <v>292115.75399999996</v>
      </c>
      <c r="E510" s="3">
        <f>+D510*93.09/0.453592/100</f>
        <v>599504.74302589102</v>
      </c>
      <c r="F510" s="3">
        <f>+VLOOKUP(A510,'[1]Precios Café FNC'!$A:$B,2,FALSE)</f>
        <v>571875</v>
      </c>
      <c r="G510" s="3">
        <f>+F510-E510</f>
        <v>-27629.743025891017</v>
      </c>
      <c r="H510" s="4">
        <f t="shared" si="45"/>
        <v>5.1042398557368251E-2</v>
      </c>
      <c r="I510" s="4">
        <f t="shared" si="45"/>
        <v>6.0746580106654235E-2</v>
      </c>
      <c r="J510" s="4">
        <f>+G510/G509-1</f>
        <v>-0.11629041189520029</v>
      </c>
      <c r="K510" s="4">
        <f t="shared" si="46"/>
        <v>5.0275229357798157E-2</v>
      </c>
      <c r="L510" s="4">
        <f t="shared" si="47"/>
        <v>7.3044586611770157E-4</v>
      </c>
      <c r="O510" s="2">
        <v>41675</v>
      </c>
      <c r="P510">
        <f t="shared" si="42"/>
        <v>62.984154929577464</v>
      </c>
      <c r="Q510">
        <f t="shared" si="43"/>
        <v>105.07746950120963</v>
      </c>
      <c r="R510" s="5">
        <f t="shared" si="44"/>
        <v>240.98257969795281</v>
      </c>
    </row>
    <row r="511" spans="1:18" x14ac:dyDescent="0.3">
      <c r="A511" s="2">
        <v>41676</v>
      </c>
      <c r="B511">
        <v>135.75</v>
      </c>
      <c r="C511">
        <f>+VLOOKUP(A511,[1]TRM!$A:$B,2,FALSE)</f>
        <v>2048.75</v>
      </c>
      <c r="D511">
        <f>+B511*C511</f>
        <v>278117.8125</v>
      </c>
      <c r="E511" s="3">
        <f>+D511*93.09/0.453592/100</f>
        <v>570776.97943581466</v>
      </c>
      <c r="F511" s="3">
        <f>+VLOOKUP(A511,'[1]Precios Café FNC'!$A:$B,2,FALSE)</f>
        <v>539000</v>
      </c>
      <c r="G511" s="3">
        <f>+F511-E511</f>
        <v>-31776.979435814661</v>
      </c>
      <c r="H511" s="4">
        <f t="shared" si="45"/>
        <v>-4.79191598136125E-2</v>
      </c>
      <c r="I511" s="4">
        <f t="shared" si="45"/>
        <v>-5.7486338797814174E-2</v>
      </c>
      <c r="J511" s="4">
        <f>+G511/G510-1</f>
        <v>0.15010043365359538</v>
      </c>
      <c r="K511" s="4">
        <f t="shared" si="46"/>
        <v>-5.1362683438155088E-2</v>
      </c>
      <c r="L511" s="4">
        <f t="shared" si="47"/>
        <v>3.6299685500700285E-3</v>
      </c>
      <c r="O511" s="2">
        <v>41676</v>
      </c>
      <c r="P511">
        <f t="shared" si="42"/>
        <v>59.749119718309863</v>
      </c>
      <c r="Q511">
        <f t="shared" si="43"/>
        <v>105.45889741082</v>
      </c>
      <c r="R511" s="5">
        <f t="shared" si="44"/>
        <v>277.15416941357762</v>
      </c>
    </row>
    <row r="512" spans="1:18" x14ac:dyDescent="0.3">
      <c r="A512" s="2">
        <v>41677</v>
      </c>
      <c r="B512">
        <v>135.69999999999999</v>
      </c>
      <c r="C512">
        <f>+VLOOKUP(A512,[1]TRM!$A:$B,2,FALSE)</f>
        <v>2049.52</v>
      </c>
      <c r="D512">
        <f>+B512*C512</f>
        <v>278119.864</v>
      </c>
      <c r="E512" s="3">
        <f>+D512*93.09/0.453592/100</f>
        <v>570781.18969823106</v>
      </c>
      <c r="F512" s="3">
        <f>+VLOOKUP(A512,'[1]Precios Café FNC'!$A:$B,2,FALSE)</f>
        <v>540500</v>
      </c>
      <c r="G512" s="3">
        <f>+F512-E512</f>
        <v>-30281.189698231057</v>
      </c>
      <c r="H512" s="4">
        <f t="shared" si="45"/>
        <v>7.3763704004914388E-6</v>
      </c>
      <c r="I512" s="4">
        <f t="shared" si="45"/>
        <v>2.7829313543599188E-3</v>
      </c>
      <c r="J512" s="4">
        <f>+G512/G511-1</f>
        <v>-4.7071488987960763E-2</v>
      </c>
      <c r="K512" s="4">
        <f t="shared" si="46"/>
        <v>-3.6832412523024605E-4</v>
      </c>
      <c r="L512" s="4">
        <f t="shared" si="47"/>
        <v>3.7583892617454318E-4</v>
      </c>
      <c r="O512" s="2">
        <v>41677</v>
      </c>
      <c r="P512">
        <f t="shared" si="42"/>
        <v>59.727112676056336</v>
      </c>
      <c r="Q512">
        <f t="shared" si="43"/>
        <v>105.49853296957843</v>
      </c>
      <c r="R512" s="5">
        <f t="shared" si="44"/>
        <v>264.108109980059</v>
      </c>
    </row>
    <row r="513" spans="1:18" x14ac:dyDescent="0.3">
      <c r="A513" s="2">
        <v>41680</v>
      </c>
      <c r="B513">
        <v>136.19999999999999</v>
      </c>
      <c r="C513">
        <f>+VLOOKUP(A513,[1]TRM!$A:$B,2,FALSE)</f>
        <v>2046.06</v>
      </c>
      <c r="D513">
        <f>+B513*C513</f>
        <v>278673.37199999997</v>
      </c>
      <c r="E513" s="3">
        <f>+D513*93.09/0.453592/100</f>
        <v>571917.14579357649</v>
      </c>
      <c r="F513" s="3">
        <f>+VLOOKUP(A513,'[1]Precios Café FNC'!$A:$B,2,FALSE)</f>
        <v>543125</v>
      </c>
      <c r="G513" s="3">
        <f>+F513-E513</f>
        <v>-28792.145793576492</v>
      </c>
      <c r="H513" s="4">
        <f t="shared" si="45"/>
        <v>1.9901778752484667E-3</v>
      </c>
      <c r="I513" s="4">
        <f t="shared" si="45"/>
        <v>4.8566142460684247E-3</v>
      </c>
      <c r="J513" s="4">
        <f>+G513/G512-1</f>
        <v>-4.9173890441350454E-2</v>
      </c>
      <c r="K513" s="4">
        <f t="shared" si="46"/>
        <v>3.6845983787767711E-3</v>
      </c>
      <c r="L513" s="4">
        <f t="shared" si="47"/>
        <v>-1.6882001639408895E-3</v>
      </c>
      <c r="O513" s="2">
        <v>41680</v>
      </c>
      <c r="P513">
        <f t="shared" si="42"/>
        <v>59.947183098591552</v>
      </c>
      <c r="Q513">
        <f t="shared" si="43"/>
        <v>105.32043032892366</v>
      </c>
      <c r="R513" s="5">
        <f t="shared" si="44"/>
        <v>251.12088671522744</v>
      </c>
    </row>
    <row r="514" spans="1:18" x14ac:dyDescent="0.3">
      <c r="A514" s="2">
        <v>41681</v>
      </c>
      <c r="B514">
        <v>137.15</v>
      </c>
      <c r="C514">
        <f>+VLOOKUP(A514,[1]TRM!$A:$B,2,FALSE)</f>
        <v>2048.5500000000002</v>
      </c>
      <c r="D514">
        <f>+B514*C514</f>
        <v>280958.63250000007</v>
      </c>
      <c r="E514" s="3">
        <f>+D514*93.09/0.453592/100</f>
        <v>576607.15134801774</v>
      </c>
      <c r="F514" s="3">
        <f>+VLOOKUP(A514,'[1]Precios Café FNC'!$A:$B,2,FALSE)</f>
        <v>543000</v>
      </c>
      <c r="G514" s="3">
        <f>+F514-E514</f>
        <v>-33607.151348017738</v>
      </c>
      <c r="H514" s="4">
        <f t="shared" si="45"/>
        <v>8.2004982521262093E-3</v>
      </c>
      <c r="I514" s="4">
        <f t="shared" si="45"/>
        <v>-2.3014959723821615E-4</v>
      </c>
      <c r="J514" s="4">
        <f>+G514/G513-1</f>
        <v>0.16723329997569936</v>
      </c>
      <c r="K514" s="4">
        <f t="shared" si="46"/>
        <v>6.9750367107197508E-3</v>
      </c>
      <c r="L514" s="4">
        <f t="shared" si="47"/>
        <v>1.2169731092930292E-3</v>
      </c>
      <c r="O514" s="2">
        <v>41681</v>
      </c>
      <c r="P514">
        <f t="shared" si="42"/>
        <v>60.365316901408463</v>
      </c>
      <c r="Q514">
        <f t="shared" si="43"/>
        <v>105.44860246049315</v>
      </c>
      <c r="R514" s="5">
        <f t="shared" si="44"/>
        <v>293.11666129343871</v>
      </c>
    </row>
    <row r="515" spans="1:18" x14ac:dyDescent="0.3">
      <c r="A515" s="2">
        <v>41682</v>
      </c>
      <c r="B515">
        <v>141.05000000000001</v>
      </c>
      <c r="C515">
        <f>+VLOOKUP(A515,[1]TRM!$A:$B,2,FALSE)</f>
        <v>2041.61</v>
      </c>
      <c r="D515">
        <f>+B515*C515</f>
        <v>287969.09049999999</v>
      </c>
      <c r="E515" s="3">
        <f>+D515*93.09/0.453592/100</f>
        <v>590994.60825246037</v>
      </c>
      <c r="F515" s="3">
        <f>+VLOOKUP(A515,'[1]Precios Café FNC'!$A:$B,2,FALSE)</f>
        <v>566625</v>
      </c>
      <c r="G515" s="3">
        <f>+F515-E515</f>
        <v>-24369.60825246037</v>
      </c>
      <c r="H515" s="4">
        <f t="shared" si="45"/>
        <v>2.4951922415126226E-2</v>
      </c>
      <c r="I515" s="4">
        <f t="shared" si="45"/>
        <v>4.3508287292817638E-2</v>
      </c>
      <c r="J515" s="4">
        <f>+G515/G514-1</f>
        <v>-0.27486837548051302</v>
      </c>
      <c r="K515" s="4">
        <f t="shared" si="46"/>
        <v>2.8436018957346043E-2</v>
      </c>
      <c r="L515" s="4">
        <f t="shared" si="47"/>
        <v>-3.387762075614642E-3</v>
      </c>
      <c r="O515" s="2">
        <v>41682</v>
      </c>
      <c r="P515">
        <f t="shared" ref="P515:P578" si="48">+B515/B$2*100</f>
        <v>62.081866197183111</v>
      </c>
      <c r="Q515">
        <f t="shared" ref="Q515:Q578" si="49">+C515/C$2*100</f>
        <v>105.09136768415092</v>
      </c>
      <c r="R515" s="5">
        <f t="shared" ref="R515:R578" si="50">+G515/G$2*100</f>
        <v>212.54816077743942</v>
      </c>
    </row>
    <row r="516" spans="1:18" x14ac:dyDescent="0.3">
      <c r="A516" s="2">
        <v>41683</v>
      </c>
      <c r="B516">
        <v>139.69999999999999</v>
      </c>
      <c r="C516">
        <f>+VLOOKUP(A516,[1]TRM!$A:$B,2,FALSE)</f>
        <v>2031.75</v>
      </c>
      <c r="D516">
        <f>+B516*C516</f>
        <v>283835.47499999998</v>
      </c>
      <c r="E516" s="3">
        <f>+D516*93.09/0.453592/100</f>
        <v>582511.25169204932</v>
      </c>
      <c r="F516" s="3">
        <f>+VLOOKUP(A516,'[1]Precios Café FNC'!$A:$B,2,FALSE)</f>
        <v>561250</v>
      </c>
      <c r="G516" s="3">
        <f>+F516-E516</f>
        <v>-21261.251692049322</v>
      </c>
      <c r="H516" s="4">
        <f t="shared" ref="H516:I579" si="51">+E516/E515-1</f>
        <v>-1.4354372175231611E-2</v>
      </c>
      <c r="I516" s="4">
        <f t="shared" si="51"/>
        <v>-9.4859916170306757E-3</v>
      </c>
      <c r="J516" s="4">
        <f>+G516/G515-1</f>
        <v>-0.1275505345924971</v>
      </c>
      <c r="K516" s="4">
        <f t="shared" ref="K516:K579" si="52">+B516/B515-1</f>
        <v>-9.5710740872032574E-3</v>
      </c>
      <c r="L516" s="4">
        <f t="shared" ref="L516:L579" si="53">+C516/C515-1</f>
        <v>-4.829521798972336E-3</v>
      </c>
      <c r="O516" s="2">
        <v>41683</v>
      </c>
      <c r="P516">
        <f t="shared" si="48"/>
        <v>61.487676056338024</v>
      </c>
      <c r="Q516">
        <f t="shared" si="49"/>
        <v>104.58382663303649</v>
      </c>
      <c r="R516" s="5">
        <f t="shared" si="50"/>
        <v>185.43752924362502</v>
      </c>
    </row>
    <row r="517" spans="1:18" x14ac:dyDescent="0.3">
      <c r="A517" s="2">
        <v>41684</v>
      </c>
      <c r="B517">
        <v>139.9</v>
      </c>
      <c r="C517">
        <f>+VLOOKUP(A517,[1]TRM!$A:$B,2,FALSE)</f>
        <v>2032.99</v>
      </c>
      <c r="D517">
        <f>+B517*C517</f>
        <v>284415.30100000004</v>
      </c>
      <c r="E517" s="3">
        <f>+D517*93.09/0.453592/100</f>
        <v>583701.21982067591</v>
      </c>
      <c r="F517" s="3">
        <f>+VLOOKUP(A517,'[1]Precios Café FNC'!$A:$B,2,FALSE)</f>
        <v>558750</v>
      </c>
      <c r="G517" s="3">
        <f>+F517-E517</f>
        <v>-24951.219820675906</v>
      </c>
      <c r="H517" s="4">
        <f t="shared" si="51"/>
        <v>2.0428242805097252E-3</v>
      </c>
      <c r="I517" s="4">
        <f t="shared" si="51"/>
        <v>-4.4543429844098315E-3</v>
      </c>
      <c r="J517" s="4">
        <f>+G517/G516-1</f>
        <v>0.1735536638233981</v>
      </c>
      <c r="K517" s="4">
        <f t="shared" si="52"/>
        <v>1.4316392269149159E-3</v>
      </c>
      <c r="L517" s="4">
        <f t="shared" si="53"/>
        <v>6.1031130798583355E-4</v>
      </c>
      <c r="O517" s="2">
        <v>41684</v>
      </c>
      <c r="P517">
        <f t="shared" si="48"/>
        <v>61.575704225352126</v>
      </c>
      <c r="Q517">
        <f t="shared" si="49"/>
        <v>104.64765532506306</v>
      </c>
      <c r="R517" s="5">
        <f t="shared" si="50"/>
        <v>217.62089185421468</v>
      </c>
    </row>
    <row r="518" spans="1:18" x14ac:dyDescent="0.3">
      <c r="A518" s="2">
        <v>41688</v>
      </c>
      <c r="B518">
        <v>152.65</v>
      </c>
      <c r="C518">
        <f>+VLOOKUP(A518,[1]TRM!$A:$B,2,FALSE)</f>
        <v>2022.68</v>
      </c>
      <c r="D518">
        <f>+B518*C518</f>
        <v>308762.10200000001</v>
      </c>
      <c r="E518" s="3">
        <f>+D518*93.09/0.453592/100</f>
        <v>633667.79121280799</v>
      </c>
      <c r="F518" s="3">
        <f>+VLOOKUP(A518,'[1]Precios Café FNC'!$A:$B,2,FALSE)</f>
        <v>614750</v>
      </c>
      <c r="G518" s="3">
        <f>+F518-E518</f>
        <v>-18917.791212807992</v>
      </c>
      <c r="H518" s="4">
        <f t="shared" si="51"/>
        <v>8.5602992927584998E-2</v>
      </c>
      <c r="I518" s="4">
        <f t="shared" si="51"/>
        <v>0.10022371364653249</v>
      </c>
      <c r="J518" s="4">
        <f>+G518/G517-1</f>
        <v>-0.24180896369917337</v>
      </c>
      <c r="K518" s="4">
        <f t="shared" si="52"/>
        <v>9.1136526090064285E-2</v>
      </c>
      <c r="L518" s="4">
        <f t="shared" si="53"/>
        <v>-5.0713481128780158E-3</v>
      </c>
      <c r="O518" s="2">
        <v>41688</v>
      </c>
      <c r="P518">
        <f t="shared" si="48"/>
        <v>67.187500000000014</v>
      </c>
      <c r="Q518">
        <f t="shared" si="49"/>
        <v>104.11695063571318</v>
      </c>
      <c r="R518" s="5">
        <f t="shared" si="50"/>
        <v>164.99820951565715</v>
      </c>
    </row>
    <row r="519" spans="1:18" x14ac:dyDescent="0.3">
      <c r="A519" s="2">
        <v>41689</v>
      </c>
      <c r="B519">
        <v>171.75</v>
      </c>
      <c r="C519">
        <f>+VLOOKUP(A519,[1]TRM!$A:$B,2,FALSE)</f>
        <v>2028.54</v>
      </c>
      <c r="D519">
        <f>+B519*C519</f>
        <v>348401.745</v>
      </c>
      <c r="E519" s="3">
        <f>+D519*93.09/0.453592/100</f>
        <v>715019.63090288197</v>
      </c>
      <c r="F519" s="3">
        <f>+VLOOKUP(A519,'[1]Precios Café FNC'!$A:$B,2,FALSE)</f>
        <v>696250</v>
      </c>
      <c r="G519" s="3">
        <f>+F519-E519</f>
        <v>-18769.630902881967</v>
      </c>
      <c r="H519" s="4">
        <f t="shared" si="51"/>
        <v>0.12838247551508131</v>
      </c>
      <c r="I519" s="4">
        <f t="shared" si="51"/>
        <v>0.13257421716144768</v>
      </c>
      <c r="J519" s="4">
        <f>+G519/G518-1</f>
        <v>-7.8317975000017359E-3</v>
      </c>
      <c r="K519" s="4">
        <f t="shared" si="52"/>
        <v>0.1251228300032754</v>
      </c>
      <c r="L519" s="4">
        <f t="shared" si="53"/>
        <v>2.897146360274494E-3</v>
      </c>
      <c r="O519" s="2">
        <v>41689</v>
      </c>
      <c r="P519">
        <f t="shared" si="48"/>
        <v>75.594190140845072</v>
      </c>
      <c r="Q519">
        <f t="shared" si="49"/>
        <v>104.41859268029032</v>
      </c>
      <c r="R519" s="5">
        <f t="shared" si="50"/>
        <v>163.70597695086767</v>
      </c>
    </row>
    <row r="520" spans="1:18" x14ac:dyDescent="0.3">
      <c r="A520" s="2">
        <v>41690</v>
      </c>
      <c r="B520">
        <v>168.8</v>
      </c>
      <c r="C520">
        <f>+VLOOKUP(A520,[1]TRM!$A:$B,2,FALSE)</f>
        <v>2042.22</v>
      </c>
      <c r="D520">
        <f>+B520*C520</f>
        <v>344726.73600000003</v>
      </c>
      <c r="E520" s="3">
        <f>+D520*93.09/0.453592/100</f>
        <v>707477.4655249652</v>
      </c>
      <c r="F520" s="3">
        <f>+VLOOKUP(A520,'[1]Precios Café FNC'!$A:$B,2,FALSE)</f>
        <v>681125</v>
      </c>
      <c r="G520" s="3">
        <f>+F520-E520</f>
        <v>-26352.465524965199</v>
      </c>
      <c r="H520" s="4">
        <f t="shared" si="51"/>
        <v>-1.0548193436861308E-2</v>
      </c>
      <c r="I520" s="4">
        <f t="shared" si="51"/>
        <v>-2.1723518850987444E-2</v>
      </c>
      <c r="J520" s="4">
        <f>+G520/G519-1</f>
        <v>0.40399487135993351</v>
      </c>
      <c r="K520" s="4">
        <f t="shared" si="52"/>
        <v>-1.7176128093158605E-2</v>
      </c>
      <c r="L520" s="4">
        <f t="shared" si="53"/>
        <v>6.7437664527196794E-3</v>
      </c>
      <c r="O520" s="2">
        <v>41690</v>
      </c>
      <c r="P520">
        <f t="shared" si="48"/>
        <v>74.295774647887342</v>
      </c>
      <c r="Q520">
        <f t="shared" si="49"/>
        <v>105.12276728264787</v>
      </c>
      <c r="R520" s="5">
        <f t="shared" si="50"/>
        <v>229.84235204998566</v>
      </c>
    </row>
    <row r="521" spans="1:18" x14ac:dyDescent="0.3">
      <c r="A521" s="2">
        <v>41691</v>
      </c>
      <c r="B521">
        <v>168.55</v>
      </c>
      <c r="C521">
        <f>+VLOOKUP(A521,[1]TRM!$A:$B,2,FALSE)</f>
        <v>2052.46</v>
      </c>
      <c r="D521">
        <f>+B521*C521</f>
        <v>345942.13300000003</v>
      </c>
      <c r="E521" s="3">
        <f>+D521*93.09/0.453592/100</f>
        <v>709971.80640244996</v>
      </c>
      <c r="F521" s="3">
        <f>+VLOOKUP(A521,'[1]Precios Café FNC'!$A:$B,2,FALSE)</f>
        <v>681000</v>
      </c>
      <c r="G521" s="3">
        <f>+F521-E521</f>
        <v>-28971.806402449962</v>
      </c>
      <c r="H521" s="4">
        <f t="shared" si="51"/>
        <v>3.5256824408307352E-3</v>
      </c>
      <c r="I521" s="4">
        <f t="shared" si="51"/>
        <v>-1.8351991191045691E-4</v>
      </c>
      <c r="J521" s="4">
        <f>+G521/G520-1</f>
        <v>9.9396425545204226E-2</v>
      </c>
      <c r="K521" s="4">
        <f t="shared" si="52"/>
        <v>-1.481042654028486E-3</v>
      </c>
      <c r="L521" s="4">
        <f t="shared" si="53"/>
        <v>5.0141512667587484E-3</v>
      </c>
      <c r="O521" s="2">
        <v>41691</v>
      </c>
      <c r="P521">
        <f t="shared" si="48"/>
        <v>74.185739436619727</v>
      </c>
      <c r="Q521">
        <f t="shared" si="49"/>
        <v>105.64986873938334</v>
      </c>
      <c r="R521" s="5">
        <f t="shared" si="50"/>
        <v>252.68786028265669</v>
      </c>
    </row>
    <row r="522" spans="1:18" x14ac:dyDescent="0.3">
      <c r="A522" s="2">
        <v>41694</v>
      </c>
      <c r="B522">
        <v>175.6</v>
      </c>
      <c r="C522">
        <f>+VLOOKUP(A522,[1]TRM!$A:$B,2,FALSE)</f>
        <v>2043.96</v>
      </c>
      <c r="D522">
        <f>+B522*C522</f>
        <v>358919.37599999999</v>
      </c>
      <c r="E522" s="3">
        <f>+D522*93.09/0.453592/100</f>
        <v>736604.80590133858</v>
      </c>
      <c r="F522" s="3">
        <f>+VLOOKUP(A522,'[1]Precios Café FNC'!$A:$B,2,FALSE)</f>
        <v>709375</v>
      </c>
      <c r="G522" s="3">
        <f>+F522-E522</f>
        <v>-27229.805901338579</v>
      </c>
      <c r="H522" s="4">
        <f t="shared" si="51"/>
        <v>3.751275650485697E-2</v>
      </c>
      <c r="I522" s="4">
        <f t="shared" si="51"/>
        <v>4.1666666666666741E-2</v>
      </c>
      <c r="J522" s="4">
        <f>+G522/G521-1</f>
        <v>-6.0127438272681299E-2</v>
      </c>
      <c r="K522" s="4">
        <f t="shared" si="52"/>
        <v>4.1827350934440677E-2</v>
      </c>
      <c r="L522" s="4">
        <f t="shared" si="53"/>
        <v>-4.141371817233952E-3</v>
      </c>
      <c r="O522" s="2">
        <v>41694</v>
      </c>
      <c r="P522">
        <f t="shared" si="48"/>
        <v>77.288732394366207</v>
      </c>
      <c r="Q522">
        <f t="shared" si="49"/>
        <v>105.21233335049158</v>
      </c>
      <c r="R522" s="5">
        <f t="shared" si="50"/>
        <v>237.49438656125531</v>
      </c>
    </row>
    <row r="523" spans="1:18" x14ac:dyDescent="0.3">
      <c r="A523" s="2">
        <v>41695</v>
      </c>
      <c r="B523">
        <v>175.65</v>
      </c>
      <c r="C523">
        <f>+VLOOKUP(A523,[1]TRM!$A:$B,2,FALSE)</f>
        <v>2042.67</v>
      </c>
      <c r="D523">
        <f>+B523*C523</f>
        <v>358794.98550000001</v>
      </c>
      <c r="E523" s="3">
        <f>+D523*93.09/0.453592/100</f>
        <v>736349.52115987509</v>
      </c>
      <c r="F523" s="3">
        <f>+VLOOKUP(A523,'[1]Precios Café FNC'!$A:$B,2,FALSE)</f>
        <v>709625</v>
      </c>
      <c r="G523" s="3">
        <f>+F523-E523</f>
        <v>-26724.52115987509</v>
      </c>
      <c r="H523" s="4">
        <f t="shared" si="51"/>
        <v>-3.4656947581424014E-4</v>
      </c>
      <c r="I523" s="4">
        <f t="shared" si="51"/>
        <v>3.5242290748893623E-4</v>
      </c>
      <c r="J523" s="4">
        <f>+G523/G522-1</f>
        <v>-1.8556310804942244E-2</v>
      </c>
      <c r="K523" s="4">
        <f t="shared" si="52"/>
        <v>2.8473804100226374E-4</v>
      </c>
      <c r="L523" s="4">
        <f t="shared" si="53"/>
        <v>-6.3112781072038882E-4</v>
      </c>
      <c r="O523" s="2">
        <v>41695</v>
      </c>
      <c r="P523">
        <f t="shared" si="48"/>
        <v>77.310739436619727</v>
      </c>
      <c r="Q523">
        <f t="shared" si="49"/>
        <v>105.14593092088332</v>
      </c>
      <c r="R523" s="5">
        <f t="shared" si="50"/>
        <v>233.08736690979558</v>
      </c>
    </row>
    <row r="524" spans="1:18" x14ac:dyDescent="0.3">
      <c r="A524" s="2">
        <v>41696</v>
      </c>
      <c r="B524">
        <v>177.1</v>
      </c>
      <c r="C524">
        <f>+VLOOKUP(A524,[1]TRM!$A:$B,2,FALSE)</f>
        <v>2045.45</v>
      </c>
      <c r="D524">
        <f>+B524*C524</f>
        <v>362249.19500000001</v>
      </c>
      <c r="E524" s="3">
        <f>+D524*93.09/0.453592/100</f>
        <v>743438.54306403117</v>
      </c>
      <c r="F524" s="3">
        <f>+VLOOKUP(A524,'[1]Precios Café FNC'!$A:$B,2,FALSE)</f>
        <v>720125</v>
      </c>
      <c r="G524" s="3">
        <f>+F524-E524</f>
        <v>-23313.543064031168</v>
      </c>
      <c r="H524" s="4">
        <f t="shared" si="51"/>
        <v>9.627251326231212E-3</v>
      </c>
      <c r="I524" s="4">
        <f t="shared" si="51"/>
        <v>1.4796547472256449E-2</v>
      </c>
      <c r="J524" s="4">
        <f>+G524/G523-1</f>
        <v>-0.12763476941039664</v>
      </c>
      <c r="K524" s="4">
        <f t="shared" si="52"/>
        <v>8.2550526615428055E-3</v>
      </c>
      <c r="L524" s="4">
        <f t="shared" si="53"/>
        <v>1.3609638365472687E-3</v>
      </c>
      <c r="O524" s="2">
        <v>41696</v>
      </c>
      <c r="P524">
        <f t="shared" si="48"/>
        <v>77.948943661971839</v>
      </c>
      <c r="Q524">
        <f t="shared" si="49"/>
        <v>105.28903073042673</v>
      </c>
      <c r="R524" s="5">
        <f t="shared" si="50"/>
        <v>203.3373145817873</v>
      </c>
    </row>
    <row r="525" spans="1:18" x14ac:dyDescent="0.3">
      <c r="A525" s="2">
        <v>41697</v>
      </c>
      <c r="B525">
        <v>178.75</v>
      </c>
      <c r="C525">
        <f>+VLOOKUP(A525,[1]TRM!$A:$B,2,FALSE)</f>
        <v>2053.11</v>
      </c>
      <c r="D525">
        <f>+B525*C525</f>
        <v>366993.41250000003</v>
      </c>
      <c r="E525" s="3">
        <f>+D525*93.09/0.453592/100</f>
        <v>753175.02887231275</v>
      </c>
      <c r="F525" s="3">
        <f>+VLOOKUP(A525,'[1]Precios Café FNC'!$A:$B,2,FALSE)</f>
        <v>725875</v>
      </c>
      <c r="G525" s="3">
        <f>+F525-E525</f>
        <v>-27300.028872312745</v>
      </c>
      <c r="H525" s="4">
        <f t="shared" si="51"/>
        <v>1.3096557743903503E-2</v>
      </c>
      <c r="I525" s="4">
        <f t="shared" si="51"/>
        <v>7.9847248741538035E-3</v>
      </c>
      <c r="J525" s="4">
        <f>+G525/G524-1</f>
        <v>0.17099442145419963</v>
      </c>
      <c r="K525" s="4">
        <f t="shared" si="52"/>
        <v>9.3167701863354768E-3</v>
      </c>
      <c r="L525" s="4">
        <f t="shared" si="53"/>
        <v>3.7448972108826695E-3</v>
      </c>
      <c r="O525" s="2">
        <v>41697</v>
      </c>
      <c r="P525">
        <f t="shared" si="48"/>
        <v>78.675176056338032</v>
      </c>
      <c r="Q525">
        <f t="shared" si="49"/>
        <v>105.68332732794565</v>
      </c>
      <c r="R525" s="5">
        <f t="shared" si="50"/>
        <v>238.10686104875063</v>
      </c>
    </row>
    <row r="526" spans="1:18" x14ac:dyDescent="0.3">
      <c r="A526" s="2">
        <v>41698</v>
      </c>
      <c r="B526">
        <v>179.8</v>
      </c>
      <c r="C526">
        <f>+VLOOKUP(A526,[1]TRM!$A:$B,2,FALSE)</f>
        <v>2054.9</v>
      </c>
      <c r="D526">
        <f>+B526*C526</f>
        <v>369471.02</v>
      </c>
      <c r="E526" s="3">
        <f>+D526*93.09/0.453592/100</f>
        <v>758259.78526517225</v>
      </c>
      <c r="F526" s="3">
        <f>+VLOOKUP(A526,'[1]Precios Café FNC'!$A:$B,2,FALSE)</f>
        <v>727375</v>
      </c>
      <c r="G526" s="3">
        <f>+F526-E526</f>
        <v>-30884.78526517225</v>
      </c>
      <c r="H526" s="4">
        <f t="shared" si="51"/>
        <v>6.7510952938423241E-3</v>
      </c>
      <c r="I526" s="4">
        <f t="shared" si="51"/>
        <v>2.0664714999139022E-3</v>
      </c>
      <c r="J526" s="4">
        <f>+G526/G525-1</f>
        <v>0.13130961910795302</v>
      </c>
      <c r="K526" s="4">
        <f t="shared" si="52"/>
        <v>5.8741258741259461E-3</v>
      </c>
      <c r="L526" s="4">
        <f t="shared" si="53"/>
        <v>8.7184807438478451E-4</v>
      </c>
      <c r="O526" s="2">
        <v>41698</v>
      </c>
      <c r="P526">
        <f t="shared" si="48"/>
        <v>79.137323943661983</v>
      </c>
      <c r="Q526">
        <f t="shared" si="49"/>
        <v>105.77546713337109</v>
      </c>
      <c r="R526" s="5">
        <f t="shared" si="50"/>
        <v>269.37258228005237</v>
      </c>
    </row>
    <row r="527" spans="1:18" x14ac:dyDescent="0.3">
      <c r="A527" s="2">
        <v>41701</v>
      </c>
      <c r="B527">
        <v>192.6</v>
      </c>
      <c r="C527">
        <f>+VLOOKUP(A527,[1]TRM!$A:$B,2,FALSE)</f>
        <v>2046.75</v>
      </c>
      <c r="D527">
        <f>+B527*C527</f>
        <v>394204.05</v>
      </c>
      <c r="E527" s="3">
        <f>+D527*93.09/0.453592/100</f>
        <v>809019.00859142141</v>
      </c>
      <c r="F527" s="3">
        <f>+VLOOKUP(A527,'[1]Precios Café FNC'!$A:$B,2,FALSE)</f>
        <v>786125</v>
      </c>
      <c r="G527" s="3">
        <f>+F527-E527</f>
        <v>-22894.008591421414</v>
      </c>
      <c r="H527" s="4">
        <f t="shared" si="51"/>
        <v>6.6941731992945064E-2</v>
      </c>
      <c r="I527" s="4">
        <f t="shared" si="51"/>
        <v>8.0769891733974974E-2</v>
      </c>
      <c r="J527" s="4">
        <f>+G527/G526-1</f>
        <v>-0.25872858124617659</v>
      </c>
      <c r="K527" s="4">
        <f t="shared" si="52"/>
        <v>7.1190211345939725E-2</v>
      </c>
      <c r="L527" s="4">
        <f t="shared" si="53"/>
        <v>-3.9661297386734962E-3</v>
      </c>
      <c r="O527" s="2">
        <v>41701</v>
      </c>
      <c r="P527">
        <f t="shared" si="48"/>
        <v>84.771126760563391</v>
      </c>
      <c r="Q527">
        <f t="shared" si="49"/>
        <v>105.35594790755134</v>
      </c>
      <c r="R527" s="5">
        <f t="shared" si="50"/>
        <v>199.67819624011543</v>
      </c>
    </row>
    <row r="528" spans="1:18" x14ac:dyDescent="0.3">
      <c r="A528" s="2">
        <v>41702</v>
      </c>
      <c r="B528">
        <v>185.15</v>
      </c>
      <c r="C528">
        <f>+VLOOKUP(A528,[1]TRM!$A:$B,2,FALSE)</f>
        <v>2052.5100000000002</v>
      </c>
      <c r="D528">
        <f>+B528*C528</f>
        <v>380022.22650000005</v>
      </c>
      <c r="E528" s="3">
        <f>+D528*93.09/0.453592/100</f>
        <v>779913.866754374</v>
      </c>
      <c r="F528" s="3">
        <f>+VLOOKUP(A528,'[1]Precios Café FNC'!$A:$B,2,FALSE)</f>
        <v>750125</v>
      </c>
      <c r="G528" s="3">
        <f>+F528-E528</f>
        <v>-29788.866754374001</v>
      </c>
      <c r="H528" s="4">
        <f t="shared" si="51"/>
        <v>-3.5975844235999088E-2</v>
      </c>
      <c r="I528" s="4">
        <f t="shared" si="51"/>
        <v>-4.5794243917951949E-2</v>
      </c>
      <c r="J528" s="4">
        <f>+G528/G527-1</f>
        <v>0.30116430398895511</v>
      </c>
      <c r="K528" s="4">
        <f t="shared" si="52"/>
        <v>-3.8681204569054994E-2</v>
      </c>
      <c r="L528" s="4">
        <f t="shared" si="53"/>
        <v>2.8142176621475112E-3</v>
      </c>
      <c r="O528" s="2">
        <v>41702</v>
      </c>
      <c r="P528">
        <f t="shared" si="48"/>
        <v>81.492077464788736</v>
      </c>
      <c r="Q528">
        <f t="shared" si="49"/>
        <v>105.65244247696506</v>
      </c>
      <c r="R528" s="5">
        <f t="shared" si="50"/>
        <v>259.81414123253978</v>
      </c>
    </row>
    <row r="529" spans="1:18" x14ac:dyDescent="0.3">
      <c r="A529" s="2">
        <v>41703</v>
      </c>
      <c r="B529">
        <v>200.65</v>
      </c>
      <c r="C529">
        <f>+VLOOKUP(A529,[1]TRM!$A:$B,2,FALSE)</f>
        <v>2047.75</v>
      </c>
      <c r="D529">
        <f>+B529*C529</f>
        <v>410881.03750000003</v>
      </c>
      <c r="E529" s="3">
        <f>+D529*93.09/0.453592/100</f>
        <v>843244.93776069698</v>
      </c>
      <c r="F529" s="3">
        <f>+VLOOKUP(A529,'[1]Precios Café FNC'!$A:$B,2,FALSE)</f>
        <v>817875</v>
      </c>
      <c r="G529" s="3">
        <f>+F529-E529</f>
        <v>-25369.937760696979</v>
      </c>
      <c r="H529" s="4">
        <f t="shared" si="51"/>
        <v>8.1202647761446256E-2</v>
      </c>
      <c r="I529" s="4">
        <f t="shared" si="51"/>
        <v>9.0318280286618924E-2</v>
      </c>
      <c r="J529" s="4">
        <f>+G529/G528-1</f>
        <v>-0.14834162810265938</v>
      </c>
      <c r="K529" s="4">
        <f t="shared" si="52"/>
        <v>8.3715906022144182E-2</v>
      </c>
      <c r="L529" s="4">
        <f t="shared" si="53"/>
        <v>-2.3191117217457036E-3</v>
      </c>
      <c r="O529" s="2">
        <v>41703</v>
      </c>
      <c r="P529">
        <f t="shared" si="48"/>
        <v>88.314260563380287</v>
      </c>
      <c r="Q529">
        <f t="shared" si="49"/>
        <v>105.40742265918566</v>
      </c>
      <c r="R529" s="5">
        <f t="shared" si="50"/>
        <v>221.27288851801055</v>
      </c>
    </row>
    <row r="530" spans="1:18" x14ac:dyDescent="0.3">
      <c r="A530" s="2">
        <v>41704</v>
      </c>
      <c r="B530">
        <v>194.8</v>
      </c>
      <c r="C530">
        <f>+VLOOKUP(A530,[1]TRM!$A:$B,2,FALSE)</f>
        <v>2045.14</v>
      </c>
      <c r="D530">
        <f>+B530*C530</f>
        <v>398393.27200000006</v>
      </c>
      <c r="E530" s="3">
        <f>+D530*93.09/0.453592/100</f>
        <v>817616.48553060915</v>
      </c>
      <c r="F530" s="3">
        <f>+VLOOKUP(A530,'[1]Precios Café FNC'!$A:$B,2,FALSE)</f>
        <v>794125</v>
      </c>
      <c r="G530" s="3">
        <f>+F530-E530</f>
        <v>-23491.485530609149</v>
      </c>
      <c r="H530" s="4">
        <f t="shared" si="51"/>
        <v>-3.0392654710914901E-2</v>
      </c>
      <c r="I530" s="4">
        <f t="shared" si="51"/>
        <v>-2.903866727800708E-2</v>
      </c>
      <c r="J530" s="4">
        <f>+G530/G529-1</f>
        <v>-7.4042445346394259E-2</v>
      </c>
      <c r="K530" s="4">
        <f t="shared" si="52"/>
        <v>-2.9155245452280099E-2</v>
      </c>
      <c r="L530" s="4">
        <f t="shared" si="53"/>
        <v>-1.2745696496153647E-3</v>
      </c>
      <c r="O530" s="2">
        <v>41704</v>
      </c>
      <c r="P530">
        <f t="shared" si="48"/>
        <v>85.739436619718319</v>
      </c>
      <c r="Q530">
        <f t="shared" si="49"/>
        <v>105.27307355742008</v>
      </c>
      <c r="R530" s="5">
        <f t="shared" si="50"/>
        <v>204.88930276327696</v>
      </c>
    </row>
    <row r="531" spans="1:18" x14ac:dyDescent="0.3">
      <c r="A531" s="2">
        <v>41705</v>
      </c>
      <c r="B531">
        <v>196.05</v>
      </c>
      <c r="C531">
        <f>+VLOOKUP(A531,[1]TRM!$A:$B,2,FALSE)</f>
        <v>2030.02</v>
      </c>
      <c r="D531">
        <f>+B531*C531</f>
        <v>397985.42100000003</v>
      </c>
      <c r="E531" s="3">
        <f>+D531*93.09/0.453592/100</f>
        <v>816779.4590929735</v>
      </c>
      <c r="F531" s="3">
        <f>+VLOOKUP(A531,'[1]Precios Café FNC'!$A:$B,2,FALSE)</f>
        <v>806250</v>
      </c>
      <c r="G531" s="3">
        <f>+F531-E531</f>
        <v>-10529.459092973499</v>
      </c>
      <c r="H531" s="4">
        <f t="shared" si="51"/>
        <v>-1.0237396780135022E-3</v>
      </c>
      <c r="I531" s="4">
        <f t="shared" si="51"/>
        <v>1.5268377144656009E-2</v>
      </c>
      <c r="J531" s="4">
        <f>+G531/G530-1</f>
        <v>-0.55177551120580559</v>
      </c>
      <c r="K531" s="4">
        <f t="shared" si="52"/>
        <v>6.4168377823408118E-3</v>
      </c>
      <c r="L531" s="4">
        <f t="shared" si="53"/>
        <v>-7.3931369001634106E-3</v>
      </c>
      <c r="O531" s="2">
        <v>41705</v>
      </c>
      <c r="P531">
        <f t="shared" si="48"/>
        <v>86.28961267605635</v>
      </c>
      <c r="Q531">
        <f t="shared" si="49"/>
        <v>104.49477531270912</v>
      </c>
      <c r="R531" s="5">
        <f t="shared" si="50"/>
        <v>91.836402990468727</v>
      </c>
    </row>
    <row r="532" spans="1:18" x14ac:dyDescent="0.3">
      <c r="A532" s="2">
        <v>41708</v>
      </c>
      <c r="B532">
        <v>202.5</v>
      </c>
      <c r="C532">
        <f>+VLOOKUP(A532,[1]TRM!$A:$B,2,FALSE)</f>
        <v>2036.2</v>
      </c>
      <c r="D532">
        <f>+B532*C532</f>
        <v>412330.5</v>
      </c>
      <c r="E532" s="3">
        <f>+D532*93.09/0.453592/100</f>
        <v>846219.64772306394</v>
      </c>
      <c r="F532" s="3">
        <f>+VLOOKUP(A532,'[1]Precios Café FNC'!$A:$B,2,FALSE)</f>
        <v>835375</v>
      </c>
      <c r="G532" s="3">
        <f>+F532-E532</f>
        <v>-10844.647723063943</v>
      </c>
      <c r="H532" s="4">
        <f t="shared" si="51"/>
        <v>3.6044232384080166E-2</v>
      </c>
      <c r="I532" s="4">
        <f t="shared" si="51"/>
        <v>3.6124031007751967E-2</v>
      </c>
      <c r="J532" s="4">
        <f>+G532/G531-1</f>
        <v>2.993398115775725E-2</v>
      </c>
      <c r="K532" s="4">
        <f t="shared" si="52"/>
        <v>3.2899770466717548E-2</v>
      </c>
      <c r="L532" s="4">
        <f t="shared" si="53"/>
        <v>3.0443049822168611E-3</v>
      </c>
      <c r="O532" s="2">
        <v>41708</v>
      </c>
      <c r="P532">
        <f t="shared" si="48"/>
        <v>89.12852112676056</v>
      </c>
      <c r="Q532">
        <f t="shared" si="49"/>
        <v>104.81288927780923</v>
      </c>
      <c r="R532" s="5">
        <f t="shared" si="50"/>
        <v>94.585432147181621</v>
      </c>
    </row>
    <row r="533" spans="1:18" x14ac:dyDescent="0.3">
      <c r="A533" s="2">
        <v>41709</v>
      </c>
      <c r="B533">
        <v>205.05</v>
      </c>
      <c r="C533">
        <f>+VLOOKUP(A533,[1]TRM!$A:$B,2,FALSE)</f>
        <v>2042.78</v>
      </c>
      <c r="D533">
        <f>+B533*C533</f>
        <v>418872.03899999999</v>
      </c>
      <c r="E533" s="3">
        <f>+D533*93.09/0.453592/100</f>
        <v>859644.7492572621</v>
      </c>
      <c r="F533" s="3">
        <f>+VLOOKUP(A533,'[1]Precios Café FNC'!$A:$B,2,FALSE)</f>
        <v>846375</v>
      </c>
      <c r="G533" s="3">
        <f>+F533-E533</f>
        <v>-13269.749257262098</v>
      </c>
      <c r="H533" s="4">
        <f t="shared" si="51"/>
        <v>1.5864795352272143E-2</v>
      </c>
      <c r="I533" s="4">
        <f t="shared" si="51"/>
        <v>1.3167739039353643E-2</v>
      </c>
      <c r="J533" s="4">
        <f>+G533/G532-1</f>
        <v>0.22362197427958397</v>
      </c>
      <c r="K533" s="4">
        <f t="shared" si="52"/>
        <v>1.2592592592592711E-2</v>
      </c>
      <c r="L533" s="4">
        <f t="shared" si="53"/>
        <v>3.2315096748845029E-3</v>
      </c>
      <c r="O533" s="2">
        <v>41709</v>
      </c>
      <c r="P533">
        <f t="shared" si="48"/>
        <v>90.250880281690144</v>
      </c>
      <c r="Q533">
        <f t="shared" si="49"/>
        <v>105.15159314356308</v>
      </c>
      <c r="R533" s="5">
        <f t="shared" si="50"/>
        <v>115.73681322202201</v>
      </c>
    </row>
    <row r="534" spans="1:18" x14ac:dyDescent="0.3">
      <c r="A534" s="2">
        <v>41710</v>
      </c>
      <c r="B534">
        <v>204.8</v>
      </c>
      <c r="C534">
        <f>+VLOOKUP(A534,[1]TRM!$A:$B,2,FALSE)</f>
        <v>2043.59</v>
      </c>
      <c r="D534">
        <f>+B534*C534</f>
        <v>418527.23200000002</v>
      </c>
      <c r="E534" s="3">
        <f>+D534*93.09/0.453592/100</f>
        <v>858937.10706714401</v>
      </c>
      <c r="F534" s="3">
        <f>+VLOOKUP(A534,'[1]Precios Café FNC'!$A:$B,2,FALSE)</f>
        <v>845625</v>
      </c>
      <c r="G534" s="3">
        <f>+F534-E534</f>
        <v>-13312.10706714401</v>
      </c>
      <c r="H534" s="4">
        <f t="shared" si="51"/>
        <v>-8.2317979692136944E-4</v>
      </c>
      <c r="I534" s="4">
        <f t="shared" si="51"/>
        <v>-8.8613203367304827E-4</v>
      </c>
      <c r="J534" s="4">
        <f>+G534/G533-1</f>
        <v>3.1920580457638348E-3</v>
      </c>
      <c r="K534" s="4">
        <f t="shared" si="52"/>
        <v>-1.2192148256522373E-3</v>
      </c>
      <c r="L534" s="4">
        <f t="shared" si="53"/>
        <v>3.9651846992816431E-4</v>
      </c>
      <c r="O534" s="2">
        <v>41710</v>
      </c>
      <c r="P534">
        <f t="shared" si="48"/>
        <v>90.140845070422543</v>
      </c>
      <c r="Q534">
        <f t="shared" si="49"/>
        <v>105.19328769238687</v>
      </c>
      <c r="R534" s="5">
        <f t="shared" si="50"/>
        <v>116.10625184785843</v>
      </c>
    </row>
    <row r="535" spans="1:18" x14ac:dyDescent="0.3">
      <c r="A535" s="2">
        <v>41711</v>
      </c>
      <c r="B535">
        <v>205.05</v>
      </c>
      <c r="C535">
        <f>+VLOOKUP(A535,[1]TRM!$A:$B,2,FALSE)</f>
        <v>2047.59</v>
      </c>
      <c r="D535">
        <f>+B535*C535</f>
        <v>419858.32949999999</v>
      </c>
      <c r="E535" s="3">
        <f>+D535*93.09/0.453592/100</f>
        <v>861668.89833054831</v>
      </c>
      <c r="F535" s="3">
        <f>+VLOOKUP(A535,'[1]Precios Café FNC'!$A:$B,2,FALSE)</f>
        <v>849250</v>
      </c>
      <c r="G535" s="3">
        <f>+F535-E535</f>
        <v>-12418.898330548313</v>
      </c>
      <c r="H535" s="4">
        <f t="shared" si="51"/>
        <v>3.1804322352915193E-3</v>
      </c>
      <c r="I535" s="4">
        <f t="shared" si="51"/>
        <v>4.286770140428775E-3</v>
      </c>
      <c r="J535" s="4">
        <f>+G535/G534-1</f>
        <v>-6.7097472405420411E-2</v>
      </c>
      <c r="K535" s="4">
        <f t="shared" si="52"/>
        <v>1.220703125E-3</v>
      </c>
      <c r="L535" s="4">
        <f t="shared" si="53"/>
        <v>1.9573397795056291E-3</v>
      </c>
      <c r="O535" s="2">
        <v>41711</v>
      </c>
      <c r="P535">
        <f t="shared" si="48"/>
        <v>90.250880281690144</v>
      </c>
      <c r="Q535">
        <f t="shared" si="49"/>
        <v>105.39918669892417</v>
      </c>
      <c r="R535" s="5">
        <f t="shared" si="50"/>
        <v>108.31581581839995</v>
      </c>
    </row>
    <row r="536" spans="1:18" x14ac:dyDescent="0.3">
      <c r="A536" s="2">
        <v>41712</v>
      </c>
      <c r="B536">
        <v>197.85</v>
      </c>
      <c r="C536">
        <f>+VLOOKUP(A536,[1]TRM!$A:$B,2,FALSE)</f>
        <v>2044.48</v>
      </c>
      <c r="D536">
        <f>+B536*C536</f>
        <v>404500.36800000002</v>
      </c>
      <c r="E536" s="3">
        <f>+D536*93.09/0.453592/100</f>
        <v>830149.98626783548</v>
      </c>
      <c r="F536" s="3">
        <f>+VLOOKUP(A536,'[1]Precios Café FNC'!$A:$B,2,FALSE)</f>
        <v>814500</v>
      </c>
      <c r="G536" s="3">
        <f>+F536-E536</f>
        <v>-15649.986267835484</v>
      </c>
      <c r="H536" s="4">
        <f t="shared" si="51"/>
        <v>-3.6578913459426876E-2</v>
      </c>
      <c r="I536" s="4">
        <f t="shared" si="51"/>
        <v>-4.0918457462466917E-2</v>
      </c>
      <c r="J536" s="4">
        <f>+G536/G535-1</f>
        <v>0.26017508568688918</v>
      </c>
      <c r="K536" s="4">
        <f t="shared" si="52"/>
        <v>-3.5113386978785743E-2</v>
      </c>
      <c r="L536" s="4">
        <f t="shared" si="53"/>
        <v>-1.5188587559031852E-3</v>
      </c>
      <c r="O536" s="2">
        <v>41712</v>
      </c>
      <c r="P536">
        <f t="shared" si="48"/>
        <v>87.081866197183103</v>
      </c>
      <c r="Q536">
        <f t="shared" si="49"/>
        <v>105.23910022134142</v>
      </c>
      <c r="R536" s="5">
        <f t="shared" si="50"/>
        <v>136.49689248019746</v>
      </c>
    </row>
    <row r="537" spans="1:18" x14ac:dyDescent="0.3">
      <c r="A537" s="2">
        <v>41715</v>
      </c>
      <c r="B537">
        <v>189.9</v>
      </c>
      <c r="C537">
        <f>+VLOOKUP(A537,[1]TRM!$A:$B,2,FALSE)</f>
        <v>2044.58</v>
      </c>
      <c r="D537">
        <f>+B537*C537</f>
        <v>388265.74199999997</v>
      </c>
      <c r="E537" s="3">
        <f>+D537*93.09/0.453592/100</f>
        <v>796831.90891329641</v>
      </c>
      <c r="F537" s="3">
        <f>+VLOOKUP(A537,'[1]Precios Café FNC'!$A:$B,2,FALSE)</f>
        <v>781750</v>
      </c>
      <c r="G537" s="3">
        <f>+F537-E537</f>
        <v>-15081.908913296415</v>
      </c>
      <c r="H537" s="4">
        <f t="shared" si="51"/>
        <v>-4.0135009222043716E-2</v>
      </c>
      <c r="I537" s="4">
        <f t="shared" si="51"/>
        <v>-4.0208717004297068E-2</v>
      </c>
      <c r="J537" s="4">
        <f>+G537/G536-1</f>
        <v>-3.6298904345149929E-2</v>
      </c>
      <c r="K537" s="4">
        <f t="shared" si="52"/>
        <v>-4.0181956027293353E-2</v>
      </c>
      <c r="L537" s="4">
        <f t="shared" si="53"/>
        <v>4.8912192831318535E-5</v>
      </c>
      <c r="O537" s="2">
        <v>41715</v>
      </c>
      <c r="P537">
        <f t="shared" si="48"/>
        <v>83.582746478873247</v>
      </c>
      <c r="Q537">
        <f t="shared" si="49"/>
        <v>105.24424769650487</v>
      </c>
      <c r="R537" s="5">
        <f t="shared" si="50"/>
        <v>131.54220483664855</v>
      </c>
    </row>
    <row r="538" spans="1:18" x14ac:dyDescent="0.3">
      <c r="A538" s="2">
        <v>41716</v>
      </c>
      <c r="B538">
        <v>190.95</v>
      </c>
      <c r="C538">
        <f>+VLOOKUP(A538,[1]TRM!$A:$B,2,FALSE)</f>
        <v>2035.16</v>
      </c>
      <c r="D538">
        <f>+B538*C538</f>
        <v>388613.80199999997</v>
      </c>
      <c r="E538" s="3">
        <f>+D538*93.09/0.453592/100</f>
        <v>797546.22718610556</v>
      </c>
      <c r="F538" s="3">
        <f>+VLOOKUP(A538,'[1]Precios Café FNC'!$A:$B,2,FALSE)</f>
        <v>781375</v>
      </c>
      <c r="G538" s="3">
        <f>+F538-E538</f>
        <v>-16171.227186105563</v>
      </c>
      <c r="H538" s="4">
        <f t="shared" si="51"/>
        <v>8.9644787667109149E-4</v>
      </c>
      <c r="I538" s="4">
        <f t="shared" si="51"/>
        <v>-4.7969299648220609E-4</v>
      </c>
      <c r="J538" s="4">
        <f>+G538/G537-1</f>
        <v>7.2226816848681041E-2</v>
      </c>
      <c r="K538" s="4">
        <f t="shared" si="52"/>
        <v>5.5292259083727924E-3</v>
      </c>
      <c r="L538" s="4">
        <f t="shared" si="53"/>
        <v>-4.6073032114174461E-3</v>
      </c>
      <c r="O538" s="2">
        <v>41716</v>
      </c>
      <c r="P538">
        <f t="shared" si="48"/>
        <v>84.044894366197184</v>
      </c>
      <c r="Q538">
        <f t="shared" si="49"/>
        <v>104.75935553610954</v>
      </c>
      <c r="R538" s="5">
        <f t="shared" si="50"/>
        <v>141.04307957325685</v>
      </c>
    </row>
    <row r="539" spans="1:18" x14ac:dyDescent="0.3">
      <c r="A539" s="2">
        <v>41717</v>
      </c>
      <c r="B539">
        <v>185.1</v>
      </c>
      <c r="C539">
        <f>+VLOOKUP(A539,[1]TRM!$A:$B,2,FALSE)</f>
        <v>2034.86</v>
      </c>
      <c r="D539">
        <f>+B539*C539</f>
        <v>376652.58599999995</v>
      </c>
      <c r="E539" s="3">
        <f>+D539*93.09/0.453592/100</f>
        <v>772998.40452962136</v>
      </c>
      <c r="F539" s="3">
        <f>+VLOOKUP(A539,'[1]Precios Café FNC'!$A:$B,2,FALSE)</f>
        <v>747375</v>
      </c>
      <c r="G539" s="3">
        <f>+F539-E539</f>
        <v>-25623.404529621359</v>
      </c>
      <c r="H539" s="4">
        <f t="shared" si="51"/>
        <v>-3.0779184729007647E-2</v>
      </c>
      <c r="I539" s="4">
        <f t="shared" si="51"/>
        <v>-4.3513037913933794E-2</v>
      </c>
      <c r="J539" s="4">
        <f>+G539/G538-1</f>
        <v>0.58450587792354902</v>
      </c>
      <c r="K539" s="4">
        <f t="shared" si="52"/>
        <v>-3.0636292223095052E-2</v>
      </c>
      <c r="L539" s="4">
        <f t="shared" si="53"/>
        <v>-1.4740855755823734E-4</v>
      </c>
      <c r="O539" s="2">
        <v>41717</v>
      </c>
      <c r="P539">
        <f t="shared" si="48"/>
        <v>81.470070422535215</v>
      </c>
      <c r="Q539">
        <f t="shared" si="49"/>
        <v>104.74391311061923</v>
      </c>
      <c r="R539" s="5">
        <f t="shared" si="50"/>
        <v>223.48358862426431</v>
      </c>
    </row>
    <row r="540" spans="1:18" x14ac:dyDescent="0.3">
      <c r="A540" s="2">
        <v>41718</v>
      </c>
      <c r="B540">
        <v>174.15</v>
      </c>
      <c r="C540">
        <f>+VLOOKUP(A540,[1]TRM!$A:$B,2,FALSE)</f>
        <v>2017.38</v>
      </c>
      <c r="D540">
        <f>+B540*C540</f>
        <v>351326.72700000001</v>
      </c>
      <c r="E540" s="3">
        <f>+D540*93.09/0.453592/100</f>
        <v>721022.52721454529</v>
      </c>
      <c r="F540" s="3">
        <f>+VLOOKUP(A540,'[1]Precios Café FNC'!$A:$B,2,FALSE)</f>
        <v>694875</v>
      </c>
      <c r="G540" s="3">
        <f>+F540-E540</f>
        <v>-26147.527214545291</v>
      </c>
      <c r="H540" s="4">
        <f t="shared" si="51"/>
        <v>-6.7239307365328904E-2</v>
      </c>
      <c r="I540" s="4">
        <f t="shared" si="51"/>
        <v>-7.0245860511791269E-2</v>
      </c>
      <c r="J540" s="4">
        <f>+G540/G539-1</f>
        <v>2.0454841756802233E-2</v>
      </c>
      <c r="K540" s="4">
        <f t="shared" si="52"/>
        <v>-5.9157212317666019E-2</v>
      </c>
      <c r="L540" s="4">
        <f t="shared" si="53"/>
        <v>-8.5902715665941987E-3</v>
      </c>
      <c r="O540" s="2">
        <v>41718</v>
      </c>
      <c r="P540">
        <f t="shared" si="48"/>
        <v>76.650528169014081</v>
      </c>
      <c r="Q540">
        <f t="shared" si="49"/>
        <v>103.84413445205128</v>
      </c>
      <c r="R540" s="5">
        <f t="shared" si="50"/>
        <v>228.05491006481594</v>
      </c>
    </row>
    <row r="541" spans="1:18" x14ac:dyDescent="0.3">
      <c r="A541" s="2">
        <v>41719</v>
      </c>
      <c r="B541">
        <v>171.15</v>
      </c>
      <c r="C541">
        <f>+VLOOKUP(A541,[1]TRM!$A:$B,2,FALSE)</f>
        <v>1998.6</v>
      </c>
      <c r="D541">
        <f>+B541*C541</f>
        <v>342060.39</v>
      </c>
      <c r="E541" s="3">
        <f>+D541*93.09/0.453592/100</f>
        <v>702005.36396365019</v>
      </c>
      <c r="F541" s="3">
        <f>+VLOOKUP(A541,'[1]Precios Café FNC'!$A:$B,2,FALSE)</f>
        <v>683500</v>
      </c>
      <c r="G541" s="3">
        <f>+F541-E541</f>
        <v>-18505.36396365019</v>
      </c>
      <c r="H541" s="4">
        <f t="shared" si="51"/>
        <v>-2.6375269194933826E-2</v>
      </c>
      <c r="I541" s="4">
        <f t="shared" si="51"/>
        <v>-1.6369850692570576E-2</v>
      </c>
      <c r="J541" s="4">
        <f>+G541/G540-1</f>
        <v>-0.29227097416094994</v>
      </c>
      <c r="K541" s="4">
        <f t="shared" si="52"/>
        <v>-1.7226528854435874E-2</v>
      </c>
      <c r="L541" s="4">
        <f t="shared" si="53"/>
        <v>-9.3091038872201715E-3</v>
      </c>
      <c r="O541" s="2">
        <v>41719</v>
      </c>
      <c r="P541">
        <f t="shared" si="48"/>
        <v>75.33010563380283</v>
      </c>
      <c r="Q541">
        <f t="shared" si="49"/>
        <v>102.87743861635867</v>
      </c>
      <c r="R541" s="5">
        <f t="shared" si="50"/>
        <v>161.40107933798436</v>
      </c>
    </row>
    <row r="542" spans="1:18" x14ac:dyDescent="0.3">
      <c r="A542" s="2">
        <v>41722</v>
      </c>
      <c r="B542">
        <v>176.4</v>
      </c>
      <c r="C542">
        <f>+VLOOKUP(A542,[1]TRM!$A:$B,2,FALSE)</f>
        <v>1993.85</v>
      </c>
      <c r="D542">
        <f>+B542*C542</f>
        <v>351715.14</v>
      </c>
      <c r="E542" s="3">
        <f>+D542*93.09/0.453592/100</f>
        <v>721819.66133882431</v>
      </c>
      <c r="F542" s="3">
        <f>+VLOOKUP(A542,'[1]Precios Café FNC'!$A:$B,2,FALSE)</f>
        <v>705000</v>
      </c>
      <c r="G542" s="3">
        <f>+F542-E542</f>
        <v>-16819.661338824313</v>
      </c>
      <c r="H542" s="4">
        <f t="shared" si="51"/>
        <v>2.8225279167810147E-2</v>
      </c>
      <c r="I542" s="4">
        <f t="shared" si="51"/>
        <v>3.1455742501828921E-2</v>
      </c>
      <c r="J542" s="4">
        <f>+G542/G541-1</f>
        <v>-9.1092649036089046E-2</v>
      </c>
      <c r="K542" s="4">
        <f t="shared" si="52"/>
        <v>3.0674846625766916E-2</v>
      </c>
      <c r="L542" s="4">
        <f t="shared" si="53"/>
        <v>-2.3766636645652373E-3</v>
      </c>
      <c r="O542" s="2">
        <v>41722</v>
      </c>
      <c r="P542">
        <f t="shared" si="48"/>
        <v>77.640845070422543</v>
      </c>
      <c r="Q542">
        <f t="shared" si="49"/>
        <v>102.63293354609564</v>
      </c>
      <c r="R542" s="5">
        <f t="shared" si="50"/>
        <v>146.69862746380338</v>
      </c>
    </row>
    <row r="543" spans="1:18" x14ac:dyDescent="0.3">
      <c r="A543" s="2">
        <v>41723</v>
      </c>
      <c r="B543">
        <v>175.3</v>
      </c>
      <c r="C543">
        <f>+VLOOKUP(A543,[1]TRM!$A:$B,2,FALSE)</f>
        <v>1993.85</v>
      </c>
      <c r="D543">
        <f>+B543*C543</f>
        <v>349521.90500000003</v>
      </c>
      <c r="E543" s="3">
        <f>+D543*93.09/0.453592/100</f>
        <v>717318.51832594047</v>
      </c>
      <c r="F543" s="3">
        <f>+VLOOKUP(A543,'[1]Precios Café FNC'!$A:$B,2,FALSE)</f>
        <v>694500</v>
      </c>
      <c r="G543" s="3">
        <f>+F543-E543</f>
        <v>-22818.518325940473</v>
      </c>
      <c r="H543" s="4">
        <f t="shared" si="51"/>
        <v>-6.2358276643991184E-3</v>
      </c>
      <c r="I543" s="4">
        <f t="shared" si="51"/>
        <v>-1.4893617021276562E-2</v>
      </c>
      <c r="J543" s="4">
        <f>+G543/G542-1</f>
        <v>0.35665741814130225</v>
      </c>
      <c r="K543" s="4">
        <f t="shared" si="52"/>
        <v>-6.2358276643990074E-3</v>
      </c>
      <c r="L543" s="4">
        <f t="shared" si="53"/>
        <v>0</v>
      </c>
      <c r="O543" s="2">
        <v>41723</v>
      </c>
      <c r="P543">
        <f t="shared" si="48"/>
        <v>77.156690140845072</v>
      </c>
      <c r="Q543">
        <f t="shared" si="49"/>
        <v>102.63293354609564</v>
      </c>
      <c r="R543" s="5">
        <f t="shared" si="50"/>
        <v>199.01978117991624</v>
      </c>
    </row>
    <row r="544" spans="1:18" x14ac:dyDescent="0.3">
      <c r="A544" s="2">
        <v>41724</v>
      </c>
      <c r="B544">
        <v>176</v>
      </c>
      <c r="C544">
        <f>+VLOOKUP(A544,[1]TRM!$A:$B,2,FALSE)</f>
        <v>1978.63</v>
      </c>
      <c r="D544">
        <f>+B544*C544</f>
        <v>348238.88</v>
      </c>
      <c r="E544" s="3">
        <f>+D544*93.09/0.453592/100</f>
        <v>714685.38552708167</v>
      </c>
      <c r="F544" s="3">
        <f>+VLOOKUP(A544,'[1]Precios Café FNC'!$A:$B,2,FALSE)</f>
        <v>694875</v>
      </c>
      <c r="G544" s="3">
        <f>+F544-E544</f>
        <v>-19810.385527081671</v>
      </c>
      <c r="H544" s="4">
        <f t="shared" si="51"/>
        <v>-3.6707999746109499E-3</v>
      </c>
      <c r="I544" s="4">
        <f t="shared" si="51"/>
        <v>5.3995680345564345E-4</v>
      </c>
      <c r="J544" s="4">
        <f>+G544/G543-1</f>
        <v>-0.13182857694310091</v>
      </c>
      <c r="K544" s="4">
        <f t="shared" si="52"/>
        <v>3.993154592127679E-3</v>
      </c>
      <c r="L544" s="4">
        <f t="shared" si="53"/>
        <v>-7.6334729292573122E-3</v>
      </c>
      <c r="O544" s="2">
        <v>41724</v>
      </c>
      <c r="P544">
        <f t="shared" si="48"/>
        <v>77.464788732394368</v>
      </c>
      <c r="Q544">
        <f t="shared" si="49"/>
        <v>101.84948782622125</v>
      </c>
      <c r="R544" s="5">
        <f t="shared" si="50"/>
        <v>172.78328664344053</v>
      </c>
    </row>
    <row r="545" spans="1:18" x14ac:dyDescent="0.3">
      <c r="A545" s="2">
        <v>41725</v>
      </c>
      <c r="B545">
        <v>176.35</v>
      </c>
      <c r="C545">
        <f>+VLOOKUP(A545,[1]TRM!$A:$B,2,FALSE)</f>
        <v>1973.03</v>
      </c>
      <c r="D545">
        <f>+B545*C545</f>
        <v>347943.84049999999</v>
      </c>
      <c r="E545" s="3">
        <f>+D545*93.09/0.453592/100</f>
        <v>714079.88042436808</v>
      </c>
      <c r="F545" s="3">
        <f>+VLOOKUP(A545,'[1]Precios Café FNC'!$A:$B,2,FALSE)</f>
        <v>693500</v>
      </c>
      <c r="G545" s="3">
        <f>+F545-E545</f>
        <v>-20579.880424368079</v>
      </c>
      <c r="H545" s="4">
        <f t="shared" si="51"/>
        <v>-8.4723308322165458E-4</v>
      </c>
      <c r="I545" s="4">
        <f t="shared" si="51"/>
        <v>-1.9787731606404346E-3</v>
      </c>
      <c r="J545" s="4">
        <f>+G545/G544-1</f>
        <v>3.8843004657050928E-2</v>
      </c>
      <c r="K545" s="4">
        <f t="shared" si="52"/>
        <v>1.9886363636363313E-3</v>
      </c>
      <c r="L545" s="4">
        <f t="shared" si="53"/>
        <v>-2.8302411264360394E-3</v>
      </c>
      <c r="O545" s="2">
        <v>41725</v>
      </c>
      <c r="P545">
        <f t="shared" si="48"/>
        <v>77.618838028169009</v>
      </c>
      <c r="Q545">
        <f t="shared" si="49"/>
        <v>101.56122921706903</v>
      </c>
      <c r="R545" s="5">
        <f t="shared" si="50"/>
        <v>179.49470865119227</v>
      </c>
    </row>
    <row r="546" spans="1:18" x14ac:dyDescent="0.3">
      <c r="A546" s="2">
        <v>41726</v>
      </c>
      <c r="B546">
        <v>180.6</v>
      </c>
      <c r="C546">
        <f>+VLOOKUP(A546,[1]TRM!$A:$B,2,FALSE)</f>
        <v>1965.64</v>
      </c>
      <c r="D546">
        <f>+B546*C546</f>
        <v>354994.58400000003</v>
      </c>
      <c r="E546" s="3">
        <f>+D546*93.09/0.453592/100</f>
        <v>728550.01465105219</v>
      </c>
      <c r="F546" s="3">
        <f>+VLOOKUP(A546,'[1]Precios Café FNC'!$A:$B,2,FALSE)</f>
        <v>711000</v>
      </c>
      <c r="G546" s="3">
        <f>+F546-E546</f>
        <v>-17550.014651052188</v>
      </c>
      <c r="H546" s="4">
        <f t="shared" si="51"/>
        <v>2.0264027349551794E-2</v>
      </c>
      <c r="I546" s="4">
        <f t="shared" si="51"/>
        <v>2.5234318673395872E-2</v>
      </c>
      <c r="J546" s="4">
        <f>+G546/G545-1</f>
        <v>-0.14722465392599215</v>
      </c>
      <c r="K546" s="4">
        <f t="shared" si="52"/>
        <v>2.4099801531046294E-2</v>
      </c>
      <c r="L546" s="4">
        <f t="shared" si="53"/>
        <v>-3.7455081777773014E-3</v>
      </c>
      <c r="O546" s="2">
        <v>41726</v>
      </c>
      <c r="P546">
        <f t="shared" si="48"/>
        <v>79.489436619718319</v>
      </c>
      <c r="Q546">
        <f t="shared" si="49"/>
        <v>101.18083080249139</v>
      </c>
      <c r="R546" s="5">
        <f t="shared" si="50"/>
        <v>153.06866228847369</v>
      </c>
    </row>
    <row r="547" spans="1:18" x14ac:dyDescent="0.3">
      <c r="A547" s="2">
        <v>41729</v>
      </c>
      <c r="B547">
        <v>177.9</v>
      </c>
      <c r="C547">
        <f>+VLOOKUP(A547,[1]TRM!$A:$B,2,FALSE)</f>
        <v>1965.32</v>
      </c>
      <c r="D547">
        <f>+B547*C547</f>
        <v>349630.42800000001</v>
      </c>
      <c r="E547" s="3">
        <f>+D547*93.09/0.453592/100</f>
        <v>717541.23843718588</v>
      </c>
      <c r="F547" s="3">
        <f>+VLOOKUP(A547,'[1]Precios Café FNC'!$A:$B,2,FALSE)</f>
        <v>702500</v>
      </c>
      <c r="G547" s="3">
        <f>+F547-E547</f>
        <v>-15041.238437185879</v>
      </c>
      <c r="H547" s="4">
        <f t="shared" si="51"/>
        <v>-1.5110529122889571E-2</v>
      </c>
      <c r="I547" s="4">
        <f t="shared" si="51"/>
        <v>-1.1954992967651235E-2</v>
      </c>
      <c r="J547" s="4">
        <f>+G547/G546-1</f>
        <v>-0.14295009227903399</v>
      </c>
      <c r="K547" s="4">
        <f t="shared" si="52"/>
        <v>-1.4950166112956742E-2</v>
      </c>
      <c r="L547" s="4">
        <f t="shared" si="53"/>
        <v>-1.6279684988107501E-4</v>
      </c>
      <c r="O547" s="2">
        <v>41729</v>
      </c>
      <c r="P547">
        <f t="shared" si="48"/>
        <v>78.301056338028175</v>
      </c>
      <c r="Q547">
        <f t="shared" si="49"/>
        <v>101.1643588819684</v>
      </c>
      <c r="R547" s="5">
        <f t="shared" si="50"/>
        <v>131.18748288930809</v>
      </c>
    </row>
    <row r="548" spans="1:18" x14ac:dyDescent="0.3">
      <c r="A548" s="2">
        <v>41730</v>
      </c>
      <c r="B548">
        <v>175.25</v>
      </c>
      <c r="C548">
        <f>+VLOOKUP(A548,[1]TRM!$A:$B,2,FALSE)</f>
        <v>1969.45</v>
      </c>
      <c r="D548">
        <f>+B548*C548</f>
        <v>345146.11249999999</v>
      </c>
      <c r="E548" s="3">
        <f>+D548*93.09/0.453592/100</f>
        <v>708338.1455719017</v>
      </c>
      <c r="F548" s="3">
        <f>+VLOOKUP(A548,'[1]Precios Café FNC'!$A:$B,2,FALSE)</f>
        <v>689875</v>
      </c>
      <c r="G548" s="3">
        <f>+F548-E548</f>
        <v>-18463.145571901696</v>
      </c>
      <c r="H548" s="4">
        <f t="shared" si="51"/>
        <v>-1.2825873095919427E-2</v>
      </c>
      <c r="I548" s="4">
        <f t="shared" si="51"/>
        <v>-1.7971530249110357E-2</v>
      </c>
      <c r="J548" s="4">
        <f>+G548/G547-1</f>
        <v>0.22750168804291859</v>
      </c>
      <c r="K548" s="4">
        <f t="shared" si="52"/>
        <v>-1.4896008993816823E-2</v>
      </c>
      <c r="L548" s="4">
        <f t="shared" si="53"/>
        <v>2.1014389514175669E-3</v>
      </c>
      <c r="O548" s="2">
        <v>41730</v>
      </c>
      <c r="P548">
        <f t="shared" si="48"/>
        <v>77.134683098591552</v>
      </c>
      <c r="Q548">
        <f t="shared" si="49"/>
        <v>101.37694960621815</v>
      </c>
      <c r="R548" s="5">
        <f t="shared" si="50"/>
        <v>161.03285669672715</v>
      </c>
    </row>
    <row r="549" spans="1:18" x14ac:dyDescent="0.3">
      <c r="A549" s="2">
        <v>41731</v>
      </c>
      <c r="B549">
        <v>172.7</v>
      </c>
      <c r="C549">
        <f>+VLOOKUP(A549,[1]TRM!$A:$B,2,FALSE)</f>
        <v>1966.02</v>
      </c>
      <c r="D549">
        <f>+B549*C549</f>
        <v>339531.65399999998</v>
      </c>
      <c r="E549" s="3">
        <f>+D549*93.09/0.453592/100</f>
        <v>696815.67732367408</v>
      </c>
      <c r="F549" s="3">
        <f>+VLOOKUP(A549,'[1]Precios Café FNC'!$A:$B,2,FALSE)</f>
        <v>693625</v>
      </c>
      <c r="G549" s="3">
        <f>+F549-E549</f>
        <v>-3190.6773236740846</v>
      </c>
      <c r="H549" s="4">
        <f t="shared" si="51"/>
        <v>-1.6266903484245532E-2</v>
      </c>
      <c r="I549" s="4">
        <f t="shared" si="51"/>
        <v>5.4357673491574054E-3</v>
      </c>
      <c r="J549" s="4">
        <f>+G549/G548-1</f>
        <v>-0.82718668867942813</v>
      </c>
      <c r="K549" s="4">
        <f t="shared" si="52"/>
        <v>-1.4550641940085707E-2</v>
      </c>
      <c r="L549" s="4">
        <f t="shared" si="53"/>
        <v>-1.7416029856051063E-3</v>
      </c>
      <c r="O549" s="2">
        <v>41731</v>
      </c>
      <c r="P549">
        <f t="shared" si="48"/>
        <v>76.012323943661968</v>
      </c>
      <c r="Q549">
        <f t="shared" si="49"/>
        <v>101.20039120811242</v>
      </c>
      <c r="R549" s="5">
        <f t="shared" si="50"/>
        <v>27.828621197172538</v>
      </c>
    </row>
    <row r="550" spans="1:18" x14ac:dyDescent="0.3">
      <c r="A550" s="2">
        <v>41732</v>
      </c>
      <c r="B550">
        <v>174.6</v>
      </c>
      <c r="C550">
        <f>+VLOOKUP(A550,[1]TRM!$A:$B,2,FALSE)</f>
        <v>1963.51</v>
      </c>
      <c r="D550">
        <f>+B550*C550</f>
        <v>342828.84599999996</v>
      </c>
      <c r="E550" s="3">
        <f>+D550*93.09/0.453592/100</f>
        <v>703582.45458782325</v>
      </c>
      <c r="F550" s="3">
        <f>+VLOOKUP(A550,'[1]Precios Café FNC'!$A:$B,2,FALSE)</f>
        <v>710500</v>
      </c>
      <c r="G550" s="3">
        <f>+F550-E550</f>
        <v>6917.5454121767543</v>
      </c>
      <c r="H550" s="4">
        <f t="shared" si="51"/>
        <v>9.7110003181026805E-3</v>
      </c>
      <c r="I550" s="4">
        <f t="shared" si="51"/>
        <v>2.4328707875292954E-2</v>
      </c>
      <c r="J550" s="4">
        <f>+G550/G549-1</f>
        <v>-3.1680491978459164</v>
      </c>
      <c r="K550" s="4">
        <f t="shared" si="52"/>
        <v>1.1001737116386856E-2</v>
      </c>
      <c r="L550" s="4">
        <f t="shared" si="53"/>
        <v>-1.2766909797459203E-3</v>
      </c>
      <c r="O550" s="2">
        <v>41732</v>
      </c>
      <c r="P550">
        <f t="shared" si="48"/>
        <v>76.848591549295776</v>
      </c>
      <c r="Q550">
        <f t="shared" si="49"/>
        <v>101.07118958151027</v>
      </c>
      <c r="R550" s="5">
        <f t="shared" si="50"/>
        <v>-60.333819863687786</v>
      </c>
    </row>
    <row r="551" spans="1:18" x14ac:dyDescent="0.3">
      <c r="A551" s="2">
        <v>41733</v>
      </c>
      <c r="B551">
        <v>185</v>
      </c>
      <c r="C551">
        <f>+VLOOKUP(A551,[1]TRM!$A:$B,2,FALSE)</f>
        <v>1966.4</v>
      </c>
      <c r="D551">
        <f>+B551*C551</f>
        <v>363784</v>
      </c>
      <c r="E551" s="3">
        <f>+D551*93.09/0.453592/100</f>
        <v>746588.40014815074</v>
      </c>
      <c r="F551" s="3">
        <f>+VLOOKUP(A551,'[1]Precios Café FNC'!$A:$B,2,FALSE)</f>
        <v>750000</v>
      </c>
      <c r="G551" s="3">
        <f>+F551-E551</f>
        <v>3411.5998518492561</v>
      </c>
      <c r="H551" s="4">
        <f t="shared" si="51"/>
        <v>6.1124243903326825E-2</v>
      </c>
      <c r="I551" s="4">
        <f t="shared" si="51"/>
        <v>5.5594651653764871E-2</v>
      </c>
      <c r="J551" s="4">
        <f>+G551/G550-1</f>
        <v>-0.50681930532123198</v>
      </c>
      <c r="K551" s="4">
        <f t="shared" si="52"/>
        <v>5.9564719358533802E-2</v>
      </c>
      <c r="L551" s="4">
        <f t="shared" si="53"/>
        <v>1.4718539757883065E-3</v>
      </c>
      <c r="O551" s="2">
        <v>41733</v>
      </c>
      <c r="P551">
        <f t="shared" si="48"/>
        <v>81.426056338028175</v>
      </c>
      <c r="Q551">
        <f t="shared" si="49"/>
        <v>101.21995161373347</v>
      </c>
      <c r="R551" s="5">
        <f t="shared" si="50"/>
        <v>-29.755475192997196</v>
      </c>
    </row>
    <row r="552" spans="1:18" x14ac:dyDescent="0.3">
      <c r="A552" s="2">
        <v>41736</v>
      </c>
      <c r="B552">
        <v>193.35</v>
      </c>
      <c r="C552">
        <f>+VLOOKUP(A552,[1]TRM!$A:$B,2,FALSE)</f>
        <v>1951.85</v>
      </c>
      <c r="D552">
        <f>+B552*C552</f>
        <v>377390.19749999995</v>
      </c>
      <c r="E552" s="3">
        <f>+D552*93.09/0.453592/100</f>
        <v>774512.19345303718</v>
      </c>
      <c r="F552" s="3">
        <f>+VLOOKUP(A552,'[1]Precios Café FNC'!$A:$B,2,FALSE)</f>
        <v>776125</v>
      </c>
      <c r="G552" s="3">
        <f>+F552-E552</f>
        <v>1612.80654696282</v>
      </c>
      <c r="H552" s="4">
        <f t="shared" si="51"/>
        <v>3.7401857970664087E-2</v>
      </c>
      <c r="I552" s="4">
        <f t="shared" si="51"/>
        <v>3.4833333333333272E-2</v>
      </c>
      <c r="J552" s="4">
        <f>+G552/G551-1</f>
        <v>-0.52725799712747701</v>
      </c>
      <c r="K552" s="4">
        <f t="shared" si="52"/>
        <v>4.5135135135135007E-2</v>
      </c>
      <c r="L552" s="4">
        <f t="shared" si="53"/>
        <v>-7.399308380797498E-3</v>
      </c>
      <c r="O552" s="2">
        <v>41736</v>
      </c>
      <c r="P552">
        <f t="shared" si="48"/>
        <v>85.101232394366207</v>
      </c>
      <c r="Q552">
        <f t="shared" si="49"/>
        <v>100.47099397745404</v>
      </c>
      <c r="R552" s="5">
        <f t="shared" si="50"/>
        <v>-14.066662939161164</v>
      </c>
    </row>
    <row r="553" spans="1:18" x14ac:dyDescent="0.3">
      <c r="A553" s="2">
        <v>41737</v>
      </c>
      <c r="B553">
        <v>196.5</v>
      </c>
      <c r="C553">
        <f>+VLOOKUP(A553,[1]TRM!$A:$B,2,FALSE)</f>
        <v>1937.59</v>
      </c>
      <c r="D553">
        <f>+B553*C553</f>
        <v>380736.435</v>
      </c>
      <c r="E553" s="3">
        <f>+D553*93.09/0.453592/100</f>
        <v>781379.62605491281</v>
      </c>
      <c r="F553" s="3">
        <f>+VLOOKUP(A553,'[1]Precios Café FNC'!$A:$B,2,FALSE)</f>
        <v>788125</v>
      </c>
      <c r="G553" s="3">
        <f>+F553-E553</f>
        <v>6745.3739450871944</v>
      </c>
      <c r="H553" s="4">
        <f t="shared" si="51"/>
        <v>8.8667843578527084E-3</v>
      </c>
      <c r="I553" s="4">
        <f t="shared" si="51"/>
        <v>1.5461426960863278E-2</v>
      </c>
      <c r="J553" s="4">
        <f>+G553/G552-1</f>
        <v>3.1823825416568674</v>
      </c>
      <c r="K553" s="4">
        <f t="shared" si="52"/>
        <v>1.6291698991466319E-2</v>
      </c>
      <c r="L553" s="4">
        <f t="shared" si="53"/>
        <v>-7.3058892845249135E-3</v>
      </c>
      <c r="O553" s="2">
        <v>41737</v>
      </c>
      <c r="P553">
        <f t="shared" si="48"/>
        <v>86.487676056338032</v>
      </c>
      <c r="Q553">
        <f t="shared" si="49"/>
        <v>99.736964019148601</v>
      </c>
      <c r="R553" s="5">
        <f t="shared" si="50"/>
        <v>-58.832165496119323</v>
      </c>
    </row>
    <row r="554" spans="1:18" x14ac:dyDescent="0.3">
      <c r="A554" s="2">
        <v>41738</v>
      </c>
      <c r="B554">
        <v>199.85</v>
      </c>
      <c r="C554">
        <f>+VLOOKUP(A554,[1]TRM!$A:$B,2,FALSE)</f>
        <v>1923.95</v>
      </c>
      <c r="D554">
        <f>+B554*C554</f>
        <v>384501.40749999997</v>
      </c>
      <c r="E554" s="3">
        <f>+D554*93.09/0.453592/100</f>
        <v>789106.42216297891</v>
      </c>
      <c r="F554" s="3">
        <f>+VLOOKUP(A554,'[1]Precios Café FNC'!$A:$B,2,FALSE)</f>
        <v>799875</v>
      </c>
      <c r="G554" s="3">
        <f>+F554-E554</f>
        <v>10768.57783702109</v>
      </c>
      <c r="H554" s="4">
        <f t="shared" si="51"/>
        <v>9.8886582787904853E-3</v>
      </c>
      <c r="I554" s="4">
        <f t="shared" si="51"/>
        <v>1.4908802537668464E-2</v>
      </c>
      <c r="J554" s="4">
        <f>+G554/G553-1</f>
        <v>0.59643897057242978</v>
      </c>
      <c r="K554" s="4">
        <f t="shared" si="52"/>
        <v>1.7048346055979602E-2</v>
      </c>
      <c r="L554" s="4">
        <f t="shared" si="53"/>
        <v>-7.0396729958349669E-3</v>
      </c>
      <c r="O554" s="2">
        <v>41738</v>
      </c>
      <c r="P554">
        <f t="shared" si="48"/>
        <v>87.962147887323951</v>
      </c>
      <c r="Q554">
        <f t="shared" si="49"/>
        <v>99.03484840685644</v>
      </c>
      <c r="R554" s="5">
        <f t="shared" si="50"/>
        <v>-93.92196172117157</v>
      </c>
    </row>
    <row r="555" spans="1:18" x14ac:dyDescent="0.3">
      <c r="A555" s="2">
        <v>41739</v>
      </c>
      <c r="B555">
        <v>206.1</v>
      </c>
      <c r="C555">
        <f>+VLOOKUP(A555,[1]TRM!$A:$B,2,FALSE)</f>
        <v>1931.09</v>
      </c>
      <c r="D555">
        <f>+B555*C555</f>
        <v>397997.64899999998</v>
      </c>
      <c r="E555" s="3">
        <f>+D555*93.09/0.453592/100</f>
        <v>816804.55443239748</v>
      </c>
      <c r="F555" s="3">
        <f>+VLOOKUP(A555,'[1]Precios Café FNC'!$A:$B,2,FALSE)</f>
        <v>819750</v>
      </c>
      <c r="G555" s="3">
        <f>+F555-E555</f>
        <v>2945.4455676025245</v>
      </c>
      <c r="H555" s="4">
        <f t="shared" si="51"/>
        <v>3.5100629638137537E-2</v>
      </c>
      <c r="I555" s="4">
        <f t="shared" si="51"/>
        <v>2.4847632442569045E-2</v>
      </c>
      <c r="J555" s="4">
        <f>+G555/G554-1</f>
        <v>-0.72647775665636805</v>
      </c>
      <c r="K555" s="4">
        <f t="shared" si="52"/>
        <v>3.1273455091318514E-2</v>
      </c>
      <c r="L555" s="4">
        <f t="shared" si="53"/>
        <v>3.7111151537201348E-3</v>
      </c>
      <c r="O555" s="2">
        <v>41739</v>
      </c>
      <c r="P555">
        <f t="shared" si="48"/>
        <v>90.713028169014081</v>
      </c>
      <c r="Q555">
        <f t="shared" si="49"/>
        <v>99.402378133525502</v>
      </c>
      <c r="R555" s="5">
        <f t="shared" si="50"/>
        <v>-25.689745669209575</v>
      </c>
    </row>
    <row r="556" spans="1:18" x14ac:dyDescent="0.3">
      <c r="A556" s="2">
        <v>41740</v>
      </c>
      <c r="B556">
        <v>201.2</v>
      </c>
      <c r="C556">
        <f>+VLOOKUP(A556,[1]TRM!$A:$B,2,FALSE)</f>
        <v>1920.93</v>
      </c>
      <c r="D556">
        <f>+B556*C556</f>
        <v>386491.11599999998</v>
      </c>
      <c r="E556" s="3">
        <f>+D556*93.09/0.453592/100</f>
        <v>793189.87081870926</v>
      </c>
      <c r="F556" s="3">
        <f>+VLOOKUP(A556,'[1]Precios Café FNC'!$A:$B,2,FALSE)</f>
        <v>804750</v>
      </c>
      <c r="G556" s="3">
        <f>+F556-E556</f>
        <v>11560.129181290744</v>
      </c>
      <c r="H556" s="4">
        <f t="shared" si="51"/>
        <v>-2.8911057713308375E-2</v>
      </c>
      <c r="I556" s="4">
        <f t="shared" si="51"/>
        <v>-1.8298261665141813E-2</v>
      </c>
      <c r="J556" s="4">
        <f>+G556/G555-1</f>
        <v>2.9247471786417121</v>
      </c>
      <c r="K556" s="4">
        <f t="shared" si="52"/>
        <v>-2.3774866569626463E-2</v>
      </c>
      <c r="L556" s="4">
        <f t="shared" si="53"/>
        <v>-5.2612773097058252E-3</v>
      </c>
      <c r="O556" s="2">
        <v>41740</v>
      </c>
      <c r="P556">
        <f t="shared" si="48"/>
        <v>88.556338028169009</v>
      </c>
      <c r="Q556">
        <f t="shared" si="49"/>
        <v>98.87939465692078</v>
      </c>
      <c r="R556" s="5">
        <f t="shared" si="50"/>
        <v>-100.82575683525342</v>
      </c>
    </row>
    <row r="557" spans="1:18" x14ac:dyDescent="0.3">
      <c r="A557" s="2">
        <v>41743</v>
      </c>
      <c r="B557">
        <v>204.85</v>
      </c>
      <c r="C557">
        <f>+VLOOKUP(A557,[1]TRM!$A:$B,2,FALSE)</f>
        <v>1927.28</v>
      </c>
      <c r="D557">
        <f>+B557*C557</f>
        <v>394803.30799999996</v>
      </c>
      <c r="E557" s="3">
        <f>+D557*93.09/0.453592/100</f>
        <v>810248.85671969538</v>
      </c>
      <c r="F557" s="3">
        <f>+VLOOKUP(A557,'[1]Precios Café FNC'!$A:$B,2,FALSE)</f>
        <v>818250</v>
      </c>
      <c r="G557" s="3">
        <f>+F557-E557</f>
        <v>8001.1432803046191</v>
      </c>
      <c r="H557" s="4">
        <f t="shared" si="51"/>
        <v>2.1506812591262969E-2</v>
      </c>
      <c r="I557" s="4">
        <f t="shared" si="51"/>
        <v>1.6775396085740857E-2</v>
      </c>
      <c r="J557" s="4">
        <f>+G557/G556-1</f>
        <v>-0.30786731230876674</v>
      </c>
      <c r="K557" s="4">
        <f t="shared" si="52"/>
        <v>1.8141153081510986E-2</v>
      </c>
      <c r="L557" s="4">
        <f t="shared" si="53"/>
        <v>3.3056904728439029E-3</v>
      </c>
      <c r="O557" s="2">
        <v>41743</v>
      </c>
      <c r="P557">
        <f t="shared" si="48"/>
        <v>90.162852112676063</v>
      </c>
      <c r="Q557">
        <f t="shared" si="49"/>
        <v>99.206259329798726</v>
      </c>
      <c r="R557" s="5">
        <f t="shared" si="50"/>
        <v>-69.784802066886684</v>
      </c>
    </row>
    <row r="558" spans="1:18" x14ac:dyDescent="0.3">
      <c r="A558" s="2">
        <v>41744</v>
      </c>
      <c r="B558">
        <v>192.15</v>
      </c>
      <c r="C558">
        <f>+VLOOKUP(A558,[1]TRM!$A:$B,2,FALSE)</f>
        <v>1926.47</v>
      </c>
      <c r="D558">
        <f>+B558*C558</f>
        <v>370171.21050000004</v>
      </c>
      <c r="E558" s="3">
        <f>+D558*93.09/0.453592/100</f>
        <v>759696.77563636494</v>
      </c>
      <c r="F558" s="3">
        <f>+VLOOKUP(A558,'[1]Precios Café FNC'!$A:$B,2,FALSE)</f>
        <v>772000</v>
      </c>
      <c r="G558" s="3">
        <f>+F558-E558</f>
        <v>12303.224363635061</v>
      </c>
      <c r="H558" s="4">
        <f t="shared" si="51"/>
        <v>-6.239080828572996E-2</v>
      </c>
      <c r="I558" s="4">
        <f t="shared" si="51"/>
        <v>-5.6523067522150972E-2</v>
      </c>
      <c r="J558" s="4">
        <f>+G558/G557-1</f>
        <v>0.53768329507613233</v>
      </c>
      <c r="K558" s="4">
        <f t="shared" si="52"/>
        <v>-6.1996582865511241E-2</v>
      </c>
      <c r="L558" s="4">
        <f t="shared" si="53"/>
        <v>-4.2028143290018249E-4</v>
      </c>
      <c r="O558" s="2">
        <v>41744</v>
      </c>
      <c r="P558">
        <f t="shared" si="48"/>
        <v>84.573063380281695</v>
      </c>
      <c r="Q558">
        <f t="shared" si="49"/>
        <v>99.164564780974928</v>
      </c>
      <c r="R558" s="5">
        <f t="shared" si="50"/>
        <v>-107.30692438844602</v>
      </c>
    </row>
    <row r="559" spans="1:18" x14ac:dyDescent="0.3">
      <c r="A559" s="2">
        <v>41745</v>
      </c>
      <c r="B559">
        <v>185.95</v>
      </c>
      <c r="C559">
        <f>+VLOOKUP(A559,[1]TRM!$A:$B,2,FALSE)</f>
        <v>1932.42</v>
      </c>
      <c r="D559">
        <f>+B559*C559</f>
        <v>359333.49900000001</v>
      </c>
      <c r="E559" s="3">
        <f>+D559*93.09/0.453592/100</f>
        <v>737454.70426969614</v>
      </c>
      <c r="F559" s="3">
        <f>+VLOOKUP(A559,'[1]Precios Café FNC'!$A:$B,2,FALSE)</f>
        <v>745125</v>
      </c>
      <c r="G559" s="3">
        <f>+F559-E559</f>
        <v>7670.2957303038565</v>
      </c>
      <c r="H559" s="4">
        <f t="shared" si="51"/>
        <v>-2.9277564523079058E-2</v>
      </c>
      <c r="I559" s="4">
        <f t="shared" si="51"/>
        <v>-3.4812176165803121E-2</v>
      </c>
      <c r="J559" s="4">
        <f>+G559/G558-1</f>
        <v>-0.37656215122150127</v>
      </c>
      <c r="K559" s="4">
        <f t="shared" si="52"/>
        <v>-3.2266458495966766E-2</v>
      </c>
      <c r="L559" s="4">
        <f t="shared" si="53"/>
        <v>3.0885505613895692E-3</v>
      </c>
      <c r="O559" s="2">
        <v>41745</v>
      </c>
      <c r="P559">
        <f t="shared" si="48"/>
        <v>81.844190140845072</v>
      </c>
      <c r="Q559">
        <f t="shared" si="49"/>
        <v>99.470839553199156</v>
      </c>
      <c r="R559" s="5">
        <f t="shared" si="50"/>
        <v>-66.899198099769805</v>
      </c>
    </row>
    <row r="560" spans="1:18" x14ac:dyDescent="0.3">
      <c r="A560" s="2">
        <v>41746</v>
      </c>
      <c r="B560">
        <v>201.2</v>
      </c>
      <c r="C560">
        <f>+VLOOKUP(A560,[1]TRM!$A:$B,2,FALSE)</f>
        <v>1930.62</v>
      </c>
      <c r="D560">
        <f>+B560*C560</f>
        <v>388440.74399999995</v>
      </c>
      <c r="E560" s="3">
        <f>+D560*93.09/0.453592/100</f>
        <v>797191.06287059723</v>
      </c>
      <c r="F560" s="3">
        <f>+VLOOKUP(A560,'[1]Precios Café FNC'!$A:$B,2,FALSE)</f>
        <v>817000</v>
      </c>
      <c r="G560" s="3">
        <f>+F560-E560</f>
        <v>19808.937129402766</v>
      </c>
      <c r="H560" s="4">
        <f t="shared" si="51"/>
        <v>8.1003427403799844E-2</v>
      </c>
      <c r="I560" s="4">
        <f t="shared" si="51"/>
        <v>9.6460325448750162E-2</v>
      </c>
      <c r="J560" s="4">
        <f>+G560/G559-1</f>
        <v>1.5825519413992715</v>
      </c>
      <c r="K560" s="4">
        <f t="shared" si="52"/>
        <v>8.2011293358429604E-2</v>
      </c>
      <c r="L560" s="4">
        <f t="shared" si="53"/>
        <v>-9.3147452417186027E-4</v>
      </c>
      <c r="O560" s="2">
        <v>41746</v>
      </c>
      <c r="P560">
        <f t="shared" si="48"/>
        <v>88.556338028169009</v>
      </c>
      <c r="Q560">
        <f t="shared" si="49"/>
        <v>99.378185000257375</v>
      </c>
      <c r="R560" s="5">
        <f t="shared" si="50"/>
        <v>-172.77065393061494</v>
      </c>
    </row>
    <row r="561" spans="1:18" x14ac:dyDescent="0.3">
      <c r="A561" s="2">
        <v>41750</v>
      </c>
      <c r="B561">
        <v>196.7</v>
      </c>
      <c r="C561">
        <f>+VLOOKUP(A561,[1]TRM!$A:$B,2,FALSE)</f>
        <v>1930.62</v>
      </c>
      <c r="D561">
        <f>+B561*C561</f>
        <v>379752.95399999997</v>
      </c>
      <c r="E561" s="3">
        <f>+D561*93.09/0.453592/100</f>
        <v>779361.24287597672</v>
      </c>
      <c r="F561" s="3">
        <f>+VLOOKUP(A561,'[1]Precios Café FNC'!$A:$B,2,FALSE)</f>
        <v>793125</v>
      </c>
      <c r="G561" s="3">
        <f>+F561-E561</f>
        <v>13763.757124023279</v>
      </c>
      <c r="H561" s="4">
        <f t="shared" si="51"/>
        <v>-2.2365805168985786E-2</v>
      </c>
      <c r="I561" s="4">
        <f t="shared" si="51"/>
        <v>-2.9222766217870233E-2</v>
      </c>
      <c r="J561" s="4">
        <f>+G561/G560-1</f>
        <v>-0.30517437487377941</v>
      </c>
      <c r="K561" s="4">
        <f t="shared" si="52"/>
        <v>-2.2365805168986119E-2</v>
      </c>
      <c r="L561" s="4">
        <f t="shared" si="53"/>
        <v>0</v>
      </c>
      <c r="O561" s="2">
        <v>41750</v>
      </c>
      <c r="P561">
        <f t="shared" si="48"/>
        <v>86.575704225352112</v>
      </c>
      <c r="Q561">
        <f t="shared" si="49"/>
        <v>99.378185000257375</v>
      </c>
      <c r="R561" s="5">
        <f t="shared" si="50"/>
        <v>-120.04547762080546</v>
      </c>
    </row>
    <row r="562" spans="1:18" x14ac:dyDescent="0.3">
      <c r="A562" s="2">
        <v>41751</v>
      </c>
      <c r="B562">
        <v>211.8</v>
      </c>
      <c r="C562">
        <f>+VLOOKUP(A562,[1]TRM!$A:$B,2,FALSE)</f>
        <v>1921.75</v>
      </c>
      <c r="D562">
        <f>+B562*C562</f>
        <v>407026.65</v>
      </c>
      <c r="E562" s="3">
        <f>+D562*93.09/0.453592/100</f>
        <v>835334.63660073385</v>
      </c>
      <c r="F562" s="3">
        <f>+VLOOKUP(A562,'[1]Precios Café FNC'!$A:$B,2,FALSE)</f>
        <v>856000</v>
      </c>
      <c r="G562" s="3">
        <f>+F562-E562</f>
        <v>20665.363399266149</v>
      </c>
      <c r="H562" s="4">
        <f t="shared" si="51"/>
        <v>7.1819575628633725E-2</v>
      </c>
      <c r="I562" s="4">
        <f t="shared" si="51"/>
        <v>7.9275019700551619E-2</v>
      </c>
      <c r="J562" s="4">
        <f>+G562/G561-1</f>
        <v>0.50143330872911118</v>
      </c>
      <c r="K562" s="4">
        <f t="shared" si="52"/>
        <v>7.6766649720386493E-2</v>
      </c>
      <c r="L562" s="4">
        <f t="shared" si="53"/>
        <v>-4.5943790077798141E-3</v>
      </c>
      <c r="O562" s="2">
        <v>41751</v>
      </c>
      <c r="P562">
        <f t="shared" si="48"/>
        <v>93.221830985915503</v>
      </c>
      <c r="Q562">
        <f t="shared" si="49"/>
        <v>98.921603953260927</v>
      </c>
      <c r="R562" s="5">
        <f t="shared" si="50"/>
        <v>-180.24027866217241</v>
      </c>
    </row>
    <row r="563" spans="1:18" x14ac:dyDescent="0.3">
      <c r="A563" s="2">
        <v>41752</v>
      </c>
      <c r="B563">
        <v>212.35</v>
      </c>
      <c r="C563">
        <f>+VLOOKUP(A563,[1]TRM!$A:$B,2,FALSE)</f>
        <v>1929.66</v>
      </c>
      <c r="D563">
        <f>+B563*C563</f>
        <v>409763.30099999998</v>
      </c>
      <c r="E563" s="3">
        <f>+D563*93.09/0.453592/100</f>
        <v>840951.02405002748</v>
      </c>
      <c r="F563" s="3">
        <f>+VLOOKUP(A563,'[1]Precios Café FNC'!$A:$B,2,FALSE)</f>
        <v>857125</v>
      </c>
      <c r="G563" s="3">
        <f>+F563-E563</f>
        <v>16173.975949972519</v>
      </c>
      <c r="H563" s="4">
        <f t="shared" si="51"/>
        <v>6.7235179809479462E-3</v>
      </c>
      <c r="I563" s="4">
        <f t="shared" si="51"/>
        <v>1.3142523364486625E-3</v>
      </c>
      <c r="J563" s="4">
        <f>+G563/G562-1</f>
        <v>-0.21733890483886309</v>
      </c>
      <c r="K563" s="4">
        <f t="shared" si="52"/>
        <v>2.596789423984891E-3</v>
      </c>
      <c r="L563" s="4">
        <f t="shared" si="53"/>
        <v>4.1160400676467646E-3</v>
      </c>
      <c r="O563" s="2">
        <v>41752</v>
      </c>
      <c r="P563">
        <f t="shared" si="48"/>
        <v>93.463908450704224</v>
      </c>
      <c r="Q563">
        <f t="shared" si="49"/>
        <v>99.328769238688437</v>
      </c>
      <c r="R563" s="5">
        <f t="shared" si="50"/>
        <v>-141.06705388988436</v>
      </c>
    </row>
    <row r="564" spans="1:18" x14ac:dyDescent="0.3">
      <c r="A564" s="2">
        <v>41753</v>
      </c>
      <c r="B564">
        <v>212.45</v>
      </c>
      <c r="C564">
        <f>+VLOOKUP(A564,[1]TRM!$A:$B,2,FALSE)</f>
        <v>1936.63</v>
      </c>
      <c r="D564">
        <f>+B564*C564</f>
        <v>411437.04350000003</v>
      </c>
      <c r="E564" s="3">
        <f>+D564*93.09/0.453592/100</f>
        <v>844386.02046365466</v>
      </c>
      <c r="F564" s="3">
        <f>+VLOOKUP(A564,'[1]Precios Café FNC'!$A:$B,2,FALSE)</f>
        <v>863000</v>
      </c>
      <c r="G564" s="3">
        <f>+F564-E564</f>
        <v>18613.979536345345</v>
      </c>
      <c r="H564" s="4">
        <f t="shared" si="51"/>
        <v>4.0846569126988808E-3</v>
      </c>
      <c r="I564" s="4">
        <f t="shared" si="51"/>
        <v>6.8543094647806058E-3</v>
      </c>
      <c r="J564" s="4">
        <f>+G564/G563-1</f>
        <v>0.15085985004058156</v>
      </c>
      <c r="K564" s="4">
        <f t="shared" si="52"/>
        <v>4.7092064987053206E-4</v>
      </c>
      <c r="L564" s="4">
        <f t="shared" si="53"/>
        <v>3.6120352808266531E-3</v>
      </c>
      <c r="O564" s="2">
        <v>41753</v>
      </c>
      <c r="P564">
        <f t="shared" si="48"/>
        <v>93.507922535211264</v>
      </c>
      <c r="Q564">
        <f t="shared" si="49"/>
        <v>99.687548257579664</v>
      </c>
      <c r="R564" s="5">
        <f t="shared" si="50"/>
        <v>-162.34840848537894</v>
      </c>
    </row>
    <row r="565" spans="1:18" x14ac:dyDescent="0.3">
      <c r="A565" s="2">
        <v>41754</v>
      </c>
      <c r="B565">
        <v>204.75</v>
      </c>
      <c r="C565">
        <f>+VLOOKUP(A565,[1]TRM!$A:$B,2,FALSE)</f>
        <v>1936.07</v>
      </c>
      <c r="D565">
        <f>+B565*C565</f>
        <v>396410.33249999996</v>
      </c>
      <c r="E565" s="3">
        <f>+D565*93.09/0.453592/100</f>
        <v>813546.92879118223</v>
      </c>
      <c r="F565" s="3">
        <f>+VLOOKUP(A565,'[1]Precios Café FNC'!$A:$B,2,FALSE)</f>
        <v>834750</v>
      </c>
      <c r="G565" s="3">
        <f>+F565-E565</f>
        <v>21203.071208817768</v>
      </c>
      <c r="H565" s="4">
        <f t="shared" si="51"/>
        <v>-3.652250383721245E-2</v>
      </c>
      <c r="I565" s="4">
        <f t="shared" si="51"/>
        <v>-3.2734646581691784E-2</v>
      </c>
      <c r="J565" s="4">
        <f>+G565/G564-1</f>
        <v>0.13909393568511264</v>
      </c>
      <c r="K565" s="4">
        <f t="shared" si="52"/>
        <v>-3.6243822075782473E-2</v>
      </c>
      <c r="L565" s="4">
        <f t="shared" si="53"/>
        <v>-2.8916210117579944E-4</v>
      </c>
      <c r="O565" s="2">
        <v>41754</v>
      </c>
      <c r="P565">
        <f t="shared" si="48"/>
        <v>90.118838028169023</v>
      </c>
      <c r="Q565">
        <f t="shared" si="49"/>
        <v>99.65872239666443</v>
      </c>
      <c r="R565" s="5">
        <f t="shared" si="50"/>
        <v>-184.93008757382466</v>
      </c>
    </row>
    <row r="566" spans="1:18" x14ac:dyDescent="0.3">
      <c r="A566" s="2">
        <v>41757</v>
      </c>
      <c r="B566">
        <v>198.8</v>
      </c>
      <c r="C566">
        <f>+VLOOKUP(A566,[1]TRM!$A:$B,2,FALSE)</f>
        <v>1942.37</v>
      </c>
      <c r="D566">
        <f>+B566*C566</f>
        <v>386143.15600000002</v>
      </c>
      <c r="E566" s="3">
        <f>+D566*93.09/0.453592/100</f>
        <v>792475.7577743876</v>
      </c>
      <c r="F566" s="3">
        <f>+VLOOKUP(A566,'[1]Precios Café FNC'!$A:$B,2,FALSE)</f>
        <v>809375</v>
      </c>
      <c r="G566" s="3">
        <f>+F566-E566</f>
        <v>16899.242225612397</v>
      </c>
      <c r="H566" s="4">
        <f t="shared" si="51"/>
        <v>-2.5900375591243918E-2</v>
      </c>
      <c r="I566" s="4">
        <f t="shared" si="51"/>
        <v>-3.039832285115307E-2</v>
      </c>
      <c r="J566" s="4">
        <f>+G566/G565-1</f>
        <v>-0.20298139551668004</v>
      </c>
      <c r="K566" s="4">
        <f t="shared" si="52"/>
        <v>-2.9059829059828957E-2</v>
      </c>
      <c r="L566" s="4">
        <f t="shared" si="53"/>
        <v>3.2540145759192285E-3</v>
      </c>
      <c r="O566" s="2">
        <v>41757</v>
      </c>
      <c r="P566">
        <f t="shared" si="48"/>
        <v>87.500000000000014</v>
      </c>
      <c r="Q566">
        <f t="shared" si="49"/>
        <v>99.983013331960663</v>
      </c>
      <c r="R566" s="5">
        <f t="shared" si="50"/>
        <v>-147.39272032506787</v>
      </c>
    </row>
    <row r="567" spans="1:18" x14ac:dyDescent="0.3">
      <c r="A567" s="2">
        <v>41758</v>
      </c>
      <c r="B567">
        <v>208.9</v>
      </c>
      <c r="C567">
        <f>+VLOOKUP(A567,[1]TRM!$A:$B,2,FALSE)</f>
        <v>1936.13</v>
      </c>
      <c r="D567">
        <f>+B567*C567</f>
        <v>404457.55700000003</v>
      </c>
      <c r="E567" s="3">
        <f>+D567*93.09/0.453592/100</f>
        <v>830062.1259001483</v>
      </c>
      <c r="F567" s="3">
        <f>+VLOOKUP(A567,'[1]Precios Café FNC'!$A:$B,2,FALSE)</f>
        <v>849625</v>
      </c>
      <c r="G567" s="3">
        <f>+F567-E567</f>
        <v>19562.874099851702</v>
      </c>
      <c r="H567" s="4">
        <f t="shared" si="51"/>
        <v>4.7429044683107158E-2</v>
      </c>
      <c r="I567" s="4">
        <f t="shared" si="51"/>
        <v>4.9729729729729666E-2</v>
      </c>
      <c r="J567" s="4">
        <f>+G567/G566-1</f>
        <v>0.15761842091370926</v>
      </c>
      <c r="K567" s="4">
        <f t="shared" si="52"/>
        <v>5.0804828973842975E-2</v>
      </c>
      <c r="L567" s="4">
        <f t="shared" si="53"/>
        <v>-3.2125702106188259E-3</v>
      </c>
      <c r="O567" s="2">
        <v>41758</v>
      </c>
      <c r="P567">
        <f t="shared" si="48"/>
        <v>91.945422535211279</v>
      </c>
      <c r="Q567">
        <f t="shared" si="49"/>
        <v>99.661810881762506</v>
      </c>
      <c r="R567" s="5">
        <f t="shared" si="50"/>
        <v>-170.62452815688104</v>
      </c>
    </row>
    <row r="568" spans="1:18" x14ac:dyDescent="0.3">
      <c r="A568" s="2">
        <v>41759</v>
      </c>
      <c r="B568">
        <v>203.05</v>
      </c>
      <c r="C568">
        <f>+VLOOKUP(A568,[1]TRM!$A:$B,2,FALSE)</f>
        <v>1935.14</v>
      </c>
      <c r="D568">
        <f>+B568*C568</f>
        <v>392930.17700000003</v>
      </c>
      <c r="E568" s="3">
        <f>+D568*93.09/0.453592/100</f>
        <v>806404.65830371797</v>
      </c>
      <c r="F568" s="3">
        <f>+VLOOKUP(A568,'[1]Precios Café FNC'!$A:$B,2,FALSE)</f>
        <v>827125</v>
      </c>
      <c r="G568" s="3">
        <f>+F568-E568</f>
        <v>20720.341696282034</v>
      </c>
      <c r="H568" s="4">
        <f t="shared" si="51"/>
        <v>-2.8500839706154912E-2</v>
      </c>
      <c r="I568" s="4">
        <f t="shared" si="51"/>
        <v>-2.6482271590407502E-2</v>
      </c>
      <c r="J568" s="4">
        <f>+G568/G567-1</f>
        <v>5.9166541200564415E-2</v>
      </c>
      <c r="K568" s="4">
        <f t="shared" si="52"/>
        <v>-2.8003829583532758E-2</v>
      </c>
      <c r="L568" s="4">
        <f t="shared" si="53"/>
        <v>-5.1132930123498621E-4</v>
      </c>
      <c r="O568" s="2">
        <v>41759</v>
      </c>
      <c r="P568">
        <f t="shared" si="48"/>
        <v>89.37059859154931</v>
      </c>
      <c r="Q568">
        <f t="shared" si="49"/>
        <v>99.610850877644523</v>
      </c>
      <c r="R568" s="5">
        <f t="shared" si="50"/>
        <v>-180.71979133190203</v>
      </c>
    </row>
    <row r="569" spans="1:18" x14ac:dyDescent="0.3">
      <c r="A569" s="2">
        <v>41760</v>
      </c>
      <c r="B569">
        <v>201.45</v>
      </c>
      <c r="C569">
        <f>+VLOOKUP(A569,[1]TRM!$A:$B,2,FALSE)</f>
        <v>1933.46</v>
      </c>
      <c r="D569">
        <f>+B569*C569</f>
        <v>389495.51699999999</v>
      </c>
      <c r="E569" s="3">
        <f>+D569*93.09/0.453592/100</f>
        <v>799355.75754268153</v>
      </c>
      <c r="F569" s="3">
        <f>+VLOOKUP(A569,'[1]Precios Café FNC'!$A:$B,2,FALSE)</f>
        <v>820500</v>
      </c>
      <c r="G569" s="3">
        <f>+F569-E569</f>
        <v>21144.242457318469</v>
      </c>
      <c r="H569" s="4">
        <f t="shared" si="51"/>
        <v>-8.7411458855705115E-3</v>
      </c>
      <c r="I569" s="4">
        <f t="shared" si="51"/>
        <v>-8.009672056823347E-3</v>
      </c>
      <c r="J569" s="4">
        <f>+G569/G568-1</f>
        <v>2.0458193559254712E-2</v>
      </c>
      <c r="K569" s="4">
        <f t="shared" si="52"/>
        <v>-7.8798325535583968E-3</v>
      </c>
      <c r="L569" s="4">
        <f t="shared" si="53"/>
        <v>-8.6815424207042913E-4</v>
      </c>
      <c r="O569" s="2">
        <v>41760</v>
      </c>
      <c r="P569">
        <f t="shared" si="48"/>
        <v>88.666373239436624</v>
      </c>
      <c r="Q569">
        <f t="shared" si="49"/>
        <v>99.524373294898851</v>
      </c>
      <c r="R569" s="5">
        <f t="shared" si="50"/>
        <v>-184.41699180295819</v>
      </c>
    </row>
    <row r="570" spans="1:18" x14ac:dyDescent="0.3">
      <c r="A570" s="2">
        <v>41761</v>
      </c>
      <c r="B570">
        <v>200.6</v>
      </c>
      <c r="C570">
        <f>+VLOOKUP(A570,[1]TRM!$A:$B,2,FALSE)</f>
        <v>1933.46</v>
      </c>
      <c r="D570">
        <f>+B570*C570</f>
        <v>387852.076</v>
      </c>
      <c r="E570" s="3">
        <f>+D570*93.09/0.453592/100</f>
        <v>795982.94843912602</v>
      </c>
      <c r="F570" s="3">
        <f>+VLOOKUP(A570,'[1]Precios Café FNC'!$A:$B,2,FALSE)</f>
        <v>810875</v>
      </c>
      <c r="G570" s="3">
        <f>+F570-E570</f>
        <v>14892.051560873981</v>
      </c>
      <c r="H570" s="4">
        <f t="shared" si="51"/>
        <v>-4.2194092827002594E-3</v>
      </c>
      <c r="I570" s="4">
        <f t="shared" si="51"/>
        <v>-1.1730652041438194E-2</v>
      </c>
      <c r="J570" s="4">
        <f>+G570/G569-1</f>
        <v>-0.2956923573433804</v>
      </c>
      <c r="K570" s="4">
        <f t="shared" si="52"/>
        <v>-4.2194092827003704E-3</v>
      </c>
      <c r="L570" s="4">
        <f t="shared" si="53"/>
        <v>0</v>
      </c>
      <c r="O570" s="2">
        <v>41761</v>
      </c>
      <c r="P570">
        <f t="shared" si="48"/>
        <v>88.292253521126767</v>
      </c>
      <c r="Q570">
        <f t="shared" si="49"/>
        <v>99.524373294898851</v>
      </c>
      <c r="R570" s="5">
        <f t="shared" si="50"/>
        <v>-129.88629676256664</v>
      </c>
    </row>
    <row r="571" spans="1:18" x14ac:dyDescent="0.3">
      <c r="A571" s="2">
        <v>41764</v>
      </c>
      <c r="B571">
        <v>202.4</v>
      </c>
      <c r="C571">
        <f>+VLOOKUP(A571,[1]TRM!$A:$B,2,FALSE)</f>
        <v>1926.3</v>
      </c>
      <c r="D571">
        <f>+B571*C571</f>
        <v>389883.12</v>
      </c>
      <c r="E571" s="3">
        <f>+D571*93.09/0.453592/100</f>
        <v>800151.22931621375</v>
      </c>
      <c r="F571" s="3">
        <f>+VLOOKUP(A571,'[1]Precios Café FNC'!$A:$B,2,FALSE)</f>
        <v>819375</v>
      </c>
      <c r="G571" s="3">
        <f>+F571-E571</f>
        <v>19223.77068378625</v>
      </c>
      <c r="H571" s="4">
        <f t="shared" si="51"/>
        <v>5.236645942304996E-3</v>
      </c>
      <c r="I571" s="4">
        <f t="shared" si="51"/>
        <v>1.0482503468475457E-2</v>
      </c>
      <c r="J571" s="4">
        <f>+G571/G570-1</f>
        <v>0.2908745719288961</v>
      </c>
      <c r="K571" s="4">
        <f t="shared" si="52"/>
        <v>8.9730807577268479E-3</v>
      </c>
      <c r="L571" s="4">
        <f t="shared" si="53"/>
        <v>-3.7032056520435175E-3</v>
      </c>
      <c r="O571" s="2">
        <v>41764</v>
      </c>
      <c r="P571">
        <f t="shared" si="48"/>
        <v>89.08450704225352</v>
      </c>
      <c r="Q571">
        <f t="shared" si="49"/>
        <v>99.155814073197092</v>
      </c>
      <c r="R571" s="5">
        <f t="shared" si="50"/>
        <v>-167.66691773280778</v>
      </c>
    </row>
    <row r="572" spans="1:18" x14ac:dyDescent="0.3">
      <c r="A572" s="2">
        <v>41765</v>
      </c>
      <c r="B572">
        <v>199.55</v>
      </c>
      <c r="C572">
        <f>+VLOOKUP(A572,[1]TRM!$A:$B,2,FALSE)</f>
        <v>1923.07</v>
      </c>
      <c r="D572">
        <f>+B572*C572</f>
        <v>383748.61849999998</v>
      </c>
      <c r="E572" s="3">
        <f>+D572*93.09/0.453592/100</f>
        <v>787561.48468590702</v>
      </c>
      <c r="F572" s="3">
        <f>+VLOOKUP(A572,'[1]Precios Café FNC'!$A:$B,2,FALSE)</f>
        <v>804625</v>
      </c>
      <c r="G572" s="3">
        <f>+F572-E572</f>
        <v>17063.515314092976</v>
      </c>
      <c r="H572" s="4">
        <f t="shared" si="51"/>
        <v>-1.5734206446280874E-2</v>
      </c>
      <c r="I572" s="4">
        <f t="shared" si="51"/>
        <v>-1.8001525553012931E-2</v>
      </c>
      <c r="J572" s="4">
        <f>+G572/G571-1</f>
        <v>-0.11237417493308322</v>
      </c>
      <c r="K572" s="4">
        <f t="shared" si="52"/>
        <v>-1.4081027667984136E-2</v>
      </c>
      <c r="L572" s="4">
        <f t="shared" si="53"/>
        <v>-1.6767897004620336E-3</v>
      </c>
      <c r="O572" s="2">
        <v>41765</v>
      </c>
      <c r="P572">
        <f t="shared" si="48"/>
        <v>87.83010563380283</v>
      </c>
      <c r="Q572">
        <f t="shared" si="49"/>
        <v>98.989550625418232</v>
      </c>
      <c r="R572" s="5">
        <f t="shared" si="50"/>
        <v>-148.82548618901038</v>
      </c>
    </row>
    <row r="573" spans="1:18" x14ac:dyDescent="0.3">
      <c r="A573" s="2">
        <v>41766</v>
      </c>
      <c r="B573">
        <v>198.4</v>
      </c>
      <c r="C573">
        <f>+VLOOKUP(A573,[1]TRM!$A:$B,2,FALSE)</f>
        <v>1918.2</v>
      </c>
      <c r="D573">
        <f>+B573*C573</f>
        <v>380570.88</v>
      </c>
      <c r="E573" s="3">
        <f>+D573*93.09/0.453592/100</f>
        <v>781039.86003280478</v>
      </c>
      <c r="F573" s="3">
        <f>+VLOOKUP(A573,'[1]Precios Café FNC'!$A:$B,2,FALSE)</f>
        <v>796500</v>
      </c>
      <c r="G573" s="3">
        <f>+F573-E573</f>
        <v>15460.139967195224</v>
      </c>
      <c r="H573" s="4">
        <f t="shared" si="51"/>
        <v>-8.2807816023445779E-3</v>
      </c>
      <c r="I573" s="4">
        <f t="shared" si="51"/>
        <v>-1.009787167935372E-2</v>
      </c>
      <c r="J573" s="4">
        <f>+G573/G572-1</f>
        <v>-9.3965124851706494E-2</v>
      </c>
      <c r="K573" s="4">
        <f t="shared" si="52"/>
        <v>-5.7629666750188546E-3</v>
      </c>
      <c r="L573" s="4">
        <f t="shared" si="53"/>
        <v>-2.5324091166727403E-3</v>
      </c>
      <c r="O573" s="2">
        <v>41766</v>
      </c>
      <c r="P573">
        <f t="shared" si="48"/>
        <v>87.323943661971839</v>
      </c>
      <c r="Q573">
        <f t="shared" si="49"/>
        <v>98.738868584959079</v>
      </c>
      <c r="R573" s="5">
        <f t="shared" si="50"/>
        <v>-134.84108079814408</v>
      </c>
    </row>
    <row r="574" spans="1:18" x14ac:dyDescent="0.3">
      <c r="A574" s="2">
        <v>41767</v>
      </c>
      <c r="B574">
        <v>192.95</v>
      </c>
      <c r="C574">
        <f>+VLOOKUP(A574,[1]TRM!$A:$B,2,FALSE)</f>
        <v>1912.97</v>
      </c>
      <c r="D574">
        <f>+B574*C574</f>
        <v>369107.56150000001</v>
      </c>
      <c r="E574" s="3">
        <f>+D574*93.09/0.453592/100</f>
        <v>757513.86488375021</v>
      </c>
      <c r="F574" s="3">
        <f>+VLOOKUP(A574,'[1]Precios Café FNC'!$A:$B,2,FALSE)</f>
        <v>770750</v>
      </c>
      <c r="G574" s="3">
        <f>+F574-E574</f>
        <v>13236.135116249789</v>
      </c>
      <c r="H574" s="4">
        <f t="shared" si="51"/>
        <v>-3.0121375813094153E-2</v>
      </c>
      <c r="I574" s="4">
        <f t="shared" si="51"/>
        <v>-3.232893910860013E-2</v>
      </c>
      <c r="J574" s="4">
        <f>+G574/G573-1</f>
        <v>-0.14385412135107045</v>
      </c>
      <c r="K574" s="4">
        <f t="shared" si="52"/>
        <v>-2.7469758064516236E-2</v>
      </c>
      <c r="L574" s="4">
        <f t="shared" si="53"/>
        <v>-2.7265144406214414E-3</v>
      </c>
      <c r="O574" s="2">
        <v>41767</v>
      </c>
      <c r="P574">
        <f t="shared" si="48"/>
        <v>84.925176056338032</v>
      </c>
      <c r="Q574">
        <f t="shared" si="49"/>
        <v>98.469655633911572</v>
      </c>
      <c r="R574" s="5">
        <f t="shared" si="50"/>
        <v>-115.44363559789839</v>
      </c>
    </row>
    <row r="575" spans="1:18" x14ac:dyDescent="0.3">
      <c r="A575" s="2">
        <v>41768</v>
      </c>
      <c r="B575">
        <v>180.8</v>
      </c>
      <c r="C575">
        <f>+VLOOKUP(A575,[1]TRM!$A:$B,2,FALSE)</f>
        <v>1902.15</v>
      </c>
      <c r="D575">
        <f>+B575*C575</f>
        <v>343908.72000000003</v>
      </c>
      <c r="E575" s="3">
        <f>+D575*93.09/0.453592/100</f>
        <v>705798.66366249858</v>
      </c>
      <c r="F575" s="3">
        <f>+VLOOKUP(A575,'[1]Precios Café FNC'!$A:$B,2,FALSE)</f>
        <v>727250</v>
      </c>
      <c r="G575" s="3">
        <f>+F575-E575</f>
        <v>21451.336337501416</v>
      </c>
      <c r="H575" s="4">
        <f t="shared" si="51"/>
        <v>-6.8269643129486468E-2</v>
      </c>
      <c r="I575" s="4">
        <f t="shared" si="51"/>
        <v>-5.6438533895556309E-2</v>
      </c>
      <c r="J575" s="4">
        <f>+G575/G574-1</f>
        <v>0.62066465392650438</v>
      </c>
      <c r="K575" s="4">
        <f t="shared" si="52"/>
        <v>-6.2969681264576249E-2</v>
      </c>
      <c r="L575" s="4">
        <f t="shared" si="53"/>
        <v>-5.6561263375797255E-3</v>
      </c>
      <c r="O575" s="2">
        <v>41768</v>
      </c>
      <c r="P575">
        <f t="shared" si="48"/>
        <v>79.577464788732399</v>
      </c>
      <c r="Q575">
        <f t="shared" si="49"/>
        <v>97.91269882122819</v>
      </c>
      <c r="R575" s="5">
        <f t="shared" si="50"/>
        <v>-187.09541973428546</v>
      </c>
    </row>
    <row r="576" spans="1:18" x14ac:dyDescent="0.3">
      <c r="A576" s="2">
        <v>41771</v>
      </c>
      <c r="B576">
        <v>186.1</v>
      </c>
      <c r="C576">
        <f>+VLOOKUP(A576,[1]TRM!$A:$B,2,FALSE)</f>
        <v>1901.51</v>
      </c>
      <c r="D576">
        <f>+B576*C576</f>
        <v>353871.011</v>
      </c>
      <c r="E576" s="3">
        <f>+D576*93.09/0.453592/100</f>
        <v>726244.12277972279</v>
      </c>
      <c r="F576" s="3">
        <f>+VLOOKUP(A576,'[1]Precios Café FNC'!$A:$B,2,FALSE)</f>
        <v>751875</v>
      </c>
      <c r="G576" s="3">
        <f>+F576-E576</f>
        <v>25630.877220277209</v>
      </c>
      <c r="H576" s="4">
        <f t="shared" si="51"/>
        <v>2.89678348371043E-2</v>
      </c>
      <c r="I576" s="4">
        <f t="shared" si="51"/>
        <v>3.3860433138535484E-2</v>
      </c>
      <c r="J576" s="4">
        <f>+G576/G575-1</f>
        <v>0.19483825235955488</v>
      </c>
      <c r="K576" s="4">
        <f t="shared" si="52"/>
        <v>2.9314159292035402E-2</v>
      </c>
      <c r="L576" s="4">
        <f t="shared" si="53"/>
        <v>-3.3646137265730403E-4</v>
      </c>
      <c r="O576" s="2">
        <v>41771</v>
      </c>
      <c r="P576">
        <f t="shared" si="48"/>
        <v>81.910211267605632</v>
      </c>
      <c r="Q576">
        <f t="shared" si="49"/>
        <v>97.879754980182227</v>
      </c>
      <c r="R576" s="5">
        <f t="shared" si="50"/>
        <v>-223.54876433979106</v>
      </c>
    </row>
    <row r="577" spans="1:18" x14ac:dyDescent="0.3">
      <c r="A577" s="2">
        <v>41772</v>
      </c>
      <c r="B577">
        <v>183.65</v>
      </c>
      <c r="C577">
        <f>+VLOOKUP(A577,[1]TRM!$A:$B,2,FALSE)</f>
        <v>1904.85</v>
      </c>
      <c r="D577">
        <f>+B577*C577</f>
        <v>349825.70250000001</v>
      </c>
      <c r="E577" s="3">
        <f>+D577*93.09/0.453592/100</f>
        <v>717941.9973395695</v>
      </c>
      <c r="F577" s="3">
        <f>+VLOOKUP(A577,'[1]Precios Café FNC'!$A:$B,2,FALSE)</f>
        <v>746875</v>
      </c>
      <c r="G577" s="3">
        <f>+F577-E577</f>
        <v>28933.002660430502</v>
      </c>
      <c r="H577" s="4">
        <f t="shared" si="51"/>
        <v>-1.1431590535117331E-2</v>
      </c>
      <c r="I577" s="4">
        <f t="shared" si="51"/>
        <v>-6.6500415627597231E-3</v>
      </c>
      <c r="J577" s="4">
        <f>+G577/G576-1</f>
        <v>0.12883388312362953</v>
      </c>
      <c r="K577" s="4">
        <f t="shared" si="52"/>
        <v>-1.3164965072541612E-2</v>
      </c>
      <c r="L577" s="4">
        <f t="shared" si="53"/>
        <v>1.7564987825464673E-3</v>
      </c>
      <c r="O577" s="2">
        <v>41772</v>
      </c>
      <c r="P577">
        <f t="shared" si="48"/>
        <v>80.831866197183103</v>
      </c>
      <c r="Q577">
        <f t="shared" si="49"/>
        <v>98.051680650640847</v>
      </c>
      <c r="R577" s="5">
        <f t="shared" si="50"/>
        <v>-252.34941971717549</v>
      </c>
    </row>
    <row r="578" spans="1:18" x14ac:dyDescent="0.3">
      <c r="A578" s="2">
        <v>41773</v>
      </c>
      <c r="B578">
        <v>180.75</v>
      </c>
      <c r="C578">
        <f>+VLOOKUP(A578,[1]TRM!$A:$B,2,FALSE)</f>
        <v>1919.7</v>
      </c>
      <c r="D578">
        <f>+B578*C578</f>
        <v>346985.77500000002</v>
      </c>
      <c r="E578" s="3">
        <f>+D578*93.09/0.453592/100</f>
        <v>712113.65709161549</v>
      </c>
      <c r="F578" s="3">
        <f>+VLOOKUP(A578,'[1]Precios Café FNC'!$A:$B,2,FALSE)</f>
        <v>731250</v>
      </c>
      <c r="G578" s="3">
        <f>+F578-E578</f>
        <v>19136.342908384511</v>
      </c>
      <c r="H578" s="4">
        <f t="shared" si="51"/>
        <v>-8.118121337868156E-3</v>
      </c>
      <c r="I578" s="4">
        <f t="shared" si="51"/>
        <v>-2.0920502092050208E-2</v>
      </c>
      <c r="J578" s="4">
        <f>+G578/G577-1</f>
        <v>-0.33859810082705821</v>
      </c>
      <c r="K578" s="4">
        <f t="shared" si="52"/>
        <v>-1.5790906615845368E-2</v>
      </c>
      <c r="L578" s="4">
        <f t="shared" si="53"/>
        <v>7.795889440113557E-3</v>
      </c>
      <c r="O578" s="2">
        <v>41773</v>
      </c>
      <c r="P578">
        <f t="shared" si="48"/>
        <v>79.555457746478879</v>
      </c>
      <c r="Q578">
        <f t="shared" si="49"/>
        <v>98.816080712410553</v>
      </c>
      <c r="R578" s="5">
        <f t="shared" si="50"/>
        <v>-166.90438545612966</v>
      </c>
    </row>
    <row r="579" spans="1:18" x14ac:dyDescent="0.3">
      <c r="A579" s="2">
        <v>41774</v>
      </c>
      <c r="B579">
        <v>194.15</v>
      </c>
      <c r="C579">
        <f>+VLOOKUP(A579,[1]TRM!$A:$B,2,FALSE)</f>
        <v>1925.31</v>
      </c>
      <c r="D579">
        <f>+B579*C579</f>
        <v>373798.93650000001</v>
      </c>
      <c r="E579" s="3">
        <f>+D579*93.09/0.453592/100</f>
        <v>767141.90282864345</v>
      </c>
      <c r="F579" s="3">
        <f>+VLOOKUP(A579,'[1]Precios Café FNC'!$A:$B,2,FALSE)</f>
        <v>783000</v>
      </c>
      <c r="G579" s="3">
        <f>+F579-E579</f>
        <v>15858.097171356552</v>
      </c>
      <c r="H579" s="4">
        <f t="shared" si="51"/>
        <v>7.7274526599829585E-2</v>
      </c>
      <c r="I579" s="4">
        <f t="shared" si="51"/>
        <v>7.0769230769230695E-2</v>
      </c>
      <c r="J579" s="4">
        <f>+G579/G578-1</f>
        <v>-0.17130993903707736</v>
      </c>
      <c r="K579" s="4">
        <f t="shared" si="52"/>
        <v>7.4135546334716418E-2</v>
      </c>
      <c r="L579" s="4">
        <f t="shared" si="53"/>
        <v>2.922331614314766E-3</v>
      </c>
      <c r="O579" s="2">
        <v>41774</v>
      </c>
      <c r="P579">
        <f t="shared" ref="P579:P642" si="54">+B579/B$2*100</f>
        <v>85.453345070422543</v>
      </c>
      <c r="Q579">
        <f t="shared" ref="Q579:Q642" si="55">+C579/C$2*100</f>
        <v>99.10485406907911</v>
      </c>
      <c r="R579" s="5">
        <f t="shared" ref="R579:R642" si="56">+G579/G$2*100</f>
        <v>-138.31200535861922</v>
      </c>
    </row>
    <row r="580" spans="1:18" x14ac:dyDescent="0.3">
      <c r="A580" s="2">
        <v>41775</v>
      </c>
      <c r="B580">
        <v>182.5</v>
      </c>
      <c r="C580">
        <f>+VLOOKUP(A580,[1]TRM!$A:$B,2,FALSE)</f>
        <v>1927.8</v>
      </c>
      <c r="D580">
        <f>+B580*C580</f>
        <v>351823.5</v>
      </c>
      <c r="E580" s="3">
        <f>+D580*93.09/0.453592/100</f>
        <v>722042.04692763556</v>
      </c>
      <c r="F580" s="3">
        <f>+VLOOKUP(A580,'[1]Precios Café FNC'!$A:$B,2,FALSE)</f>
        <v>731750</v>
      </c>
      <c r="G580" s="3">
        <f>+F580-E580</f>
        <v>9707.9530723644421</v>
      </c>
      <c r="H580" s="4">
        <f t="shared" ref="H580:I643" si="57">+E580/E579-1</f>
        <v>-5.8789456989265632E-2</v>
      </c>
      <c r="I580" s="4">
        <f t="shared" si="57"/>
        <v>-6.5453384418901694E-2</v>
      </c>
      <c r="J580" s="4">
        <f>+G580/G579-1</f>
        <v>-0.38782358517141102</v>
      </c>
      <c r="K580" s="4">
        <f t="shared" ref="K580:K643" si="58">+B580/B579-1</f>
        <v>-6.000515065670875E-2</v>
      </c>
      <c r="L580" s="4">
        <f t="shared" ref="L580:L643" si="59">+C580/C579-1</f>
        <v>1.2932982221045553E-3</v>
      </c>
      <c r="O580" s="2">
        <v>41775</v>
      </c>
      <c r="P580">
        <f t="shared" si="54"/>
        <v>80.325704225352112</v>
      </c>
      <c r="Q580">
        <f t="shared" si="55"/>
        <v>99.233026200648581</v>
      </c>
      <c r="R580" s="5">
        <f t="shared" si="56"/>
        <v>-84.671347568192104</v>
      </c>
    </row>
    <row r="581" spans="1:18" x14ac:dyDescent="0.3">
      <c r="A581" s="2">
        <v>41778</v>
      </c>
      <c r="B581">
        <v>180.15</v>
      </c>
      <c r="C581">
        <f>+VLOOKUP(A581,[1]TRM!$A:$B,2,FALSE)</f>
        <v>1925.41</v>
      </c>
      <c r="D581">
        <f>+B581*C581</f>
        <v>346862.6115</v>
      </c>
      <c r="E581" s="3">
        <f>+D581*93.09/0.453592/100</f>
        <v>711860.89050369058</v>
      </c>
      <c r="F581" s="3">
        <f>+VLOOKUP(A581,'[1]Precios Café FNC'!$A:$B,2,FALSE)</f>
        <v>723250</v>
      </c>
      <c r="G581" s="3">
        <f>+F581-E581</f>
        <v>11389.109496309422</v>
      </c>
      <c r="H581" s="4">
        <f t="shared" si="57"/>
        <v>-1.4100503519520635E-2</v>
      </c>
      <c r="I581" s="4">
        <f t="shared" si="57"/>
        <v>-1.1615989067304433E-2</v>
      </c>
      <c r="J581" s="4">
        <f>+G581/G580-1</f>
        <v>0.17317310986295498</v>
      </c>
      <c r="K581" s="4">
        <f t="shared" si="58"/>
        <v>-1.2876712328767081E-2</v>
      </c>
      <c r="L581" s="4">
        <f t="shared" si="59"/>
        <v>-1.2397551613236857E-3</v>
      </c>
      <c r="O581" s="2">
        <v>41778</v>
      </c>
      <c r="P581">
        <f t="shared" si="54"/>
        <v>79.291373239436624</v>
      </c>
      <c r="Q581">
        <f t="shared" si="55"/>
        <v>99.11000154424255</v>
      </c>
      <c r="R581" s="5">
        <f t="shared" si="56"/>
        <v>-99.334148142863086</v>
      </c>
    </row>
    <row r="582" spans="1:18" x14ac:dyDescent="0.3">
      <c r="A582" s="2">
        <v>41779</v>
      </c>
      <c r="B582">
        <v>185.7</v>
      </c>
      <c r="C582">
        <f>+VLOOKUP(A582,[1]TRM!$A:$B,2,FALSE)</f>
        <v>1921.16</v>
      </c>
      <c r="D582">
        <f>+B582*C582</f>
        <v>356759.41200000001</v>
      </c>
      <c r="E582" s="3">
        <f>+D582*93.09/0.453592/100</f>
        <v>732171.94445845624</v>
      </c>
      <c r="F582" s="3">
        <f>+VLOOKUP(A582,'[1]Precios Café FNC'!$A:$B,2,FALSE)</f>
        <v>733000</v>
      </c>
      <c r="G582" s="3">
        <f>+F582-E582</f>
        <v>828.05554154375568</v>
      </c>
      <c r="H582" s="4">
        <f t="shared" si="57"/>
        <v>2.8532335777562201E-2</v>
      </c>
      <c r="I582" s="4">
        <f t="shared" si="57"/>
        <v>1.3480815762184628E-2</v>
      </c>
      <c r="J582" s="4">
        <f>+G582/G581-1</f>
        <v>-0.92729409250020101</v>
      </c>
      <c r="K582" s="4">
        <f t="shared" si="58"/>
        <v>3.0807660283097338E-2</v>
      </c>
      <c r="L582" s="4">
        <f t="shared" si="59"/>
        <v>-2.2073220768563662E-3</v>
      </c>
      <c r="O582" s="2">
        <v>41779</v>
      </c>
      <c r="P582">
        <f t="shared" si="54"/>
        <v>81.734154929577457</v>
      </c>
      <c r="Q582">
        <f t="shared" si="55"/>
        <v>98.891233849796677</v>
      </c>
      <c r="R582" s="5">
        <f t="shared" si="56"/>
        <v>-7.2221793864463386</v>
      </c>
    </row>
    <row r="583" spans="1:18" x14ac:dyDescent="0.3">
      <c r="A583" s="2">
        <v>41780</v>
      </c>
      <c r="B583">
        <v>181.4</v>
      </c>
      <c r="C583">
        <f>+VLOOKUP(A583,[1]TRM!$A:$B,2,FALSE)</f>
        <v>1920.41</v>
      </c>
      <c r="D583">
        <f>+B583*C583</f>
        <v>348362.37400000001</v>
      </c>
      <c r="E583" s="3">
        <f>+D583*93.09/0.453592/100</f>
        <v>714938.83039515687</v>
      </c>
      <c r="F583" s="3">
        <f>+VLOOKUP(A583,'[1]Precios Café FNC'!$A:$B,2,FALSE)</f>
        <v>711750</v>
      </c>
      <c r="G583" s="3">
        <f>+F583-E583</f>
        <v>-3188.8303951568669</v>
      </c>
      <c r="H583" s="4">
        <f t="shared" si="57"/>
        <v>-2.3536976790398123E-2</v>
      </c>
      <c r="I583" s="4">
        <f t="shared" si="57"/>
        <v>-2.8990450204638418E-2</v>
      </c>
      <c r="J583" s="4">
        <f>+G583/G582-1</f>
        <v>-4.8509861176846725</v>
      </c>
      <c r="K583" s="4">
        <f t="shared" si="58"/>
        <v>-2.3155627355950337E-2</v>
      </c>
      <c r="L583" s="4">
        <f t="shared" si="59"/>
        <v>-3.9038913989464241E-4</v>
      </c>
      <c r="O583" s="2">
        <v>41780</v>
      </c>
      <c r="P583">
        <f t="shared" si="54"/>
        <v>79.841549295774655</v>
      </c>
      <c r="Q583">
        <f t="shared" si="55"/>
        <v>98.85262778607094</v>
      </c>
      <c r="R583" s="5">
        <f t="shared" si="56"/>
        <v>27.812512556633255</v>
      </c>
    </row>
    <row r="584" spans="1:18" x14ac:dyDescent="0.3">
      <c r="A584" s="2">
        <v>41781</v>
      </c>
      <c r="B584">
        <v>181.35</v>
      </c>
      <c r="C584">
        <f>+VLOOKUP(A584,[1]TRM!$A:$B,2,FALSE)</f>
        <v>1911.33</v>
      </c>
      <c r="D584">
        <f>+B584*C584</f>
        <v>346619.69549999997</v>
      </c>
      <c r="E584" s="3">
        <f>+D584*93.09/0.453592/100</f>
        <v>711362.35767154186</v>
      </c>
      <c r="F584" s="3">
        <f>+VLOOKUP(A584,'[1]Precios Café FNC'!$A:$B,2,FALSE)</f>
        <v>709375</v>
      </c>
      <c r="G584" s="3">
        <f>+F584-E584</f>
        <v>-1987.3576715418603</v>
      </c>
      <c r="H584" s="4">
        <f t="shared" si="57"/>
        <v>-5.0024877256117373E-3</v>
      </c>
      <c r="I584" s="4">
        <f t="shared" si="57"/>
        <v>-3.3368458025991865E-3</v>
      </c>
      <c r="J584" s="4">
        <f>+G584/G583-1</f>
        <v>-0.37677536109784315</v>
      </c>
      <c r="K584" s="4">
        <f t="shared" si="58"/>
        <v>-2.7563395810370483E-4</v>
      </c>
      <c r="L584" s="4">
        <f t="shared" si="59"/>
        <v>-4.7281570081390001E-3</v>
      </c>
      <c r="O584" s="2">
        <v>41781</v>
      </c>
      <c r="P584">
        <f t="shared" si="54"/>
        <v>79.819542253521121</v>
      </c>
      <c r="Q584">
        <f t="shared" si="55"/>
        <v>98.385237041231264</v>
      </c>
      <c r="R584" s="5">
        <f t="shared" si="56"/>
        <v>17.333443095069462</v>
      </c>
    </row>
    <row r="585" spans="1:18" x14ac:dyDescent="0.3">
      <c r="A585" s="2">
        <v>41782</v>
      </c>
      <c r="B585">
        <v>181.9</v>
      </c>
      <c r="C585">
        <f>+VLOOKUP(A585,[1]TRM!$A:$B,2,FALSE)</f>
        <v>1905.8</v>
      </c>
      <c r="D585">
        <f>+B585*C585</f>
        <v>346665.02</v>
      </c>
      <c r="E585" s="3">
        <f>+D585*93.09/0.453592/100</f>
        <v>711455.37645725685</v>
      </c>
      <c r="F585" s="3">
        <f>+VLOOKUP(A585,'[1]Precios Café FNC'!$A:$B,2,FALSE)</f>
        <v>714000</v>
      </c>
      <c r="G585" s="3">
        <f>+F585-E585</f>
        <v>2544.6235427431529</v>
      </c>
      <c r="H585" s="4">
        <f t="shared" si="57"/>
        <v>1.3076146736157312E-4</v>
      </c>
      <c r="I585" s="4">
        <f t="shared" si="57"/>
        <v>6.5198237885462085E-3</v>
      </c>
      <c r="J585" s="4">
        <f>+G585/G584-1</f>
        <v>-2.2804054243386127</v>
      </c>
      <c r="K585" s="4">
        <f t="shared" si="58"/>
        <v>3.0328094844225273E-3</v>
      </c>
      <c r="L585" s="4">
        <f t="shared" si="59"/>
        <v>-2.8932732704451958E-3</v>
      </c>
      <c r="O585" s="2">
        <v>41782</v>
      </c>
      <c r="P585">
        <f t="shared" si="54"/>
        <v>80.061619718309856</v>
      </c>
      <c r="Q585">
        <f t="shared" si="55"/>
        <v>98.100581664693465</v>
      </c>
      <c r="R585" s="5">
        <f t="shared" si="56"/>
        <v>-22.193834561391611</v>
      </c>
    </row>
    <row r="586" spans="1:18" x14ac:dyDescent="0.3">
      <c r="A586" s="2">
        <v>41785</v>
      </c>
      <c r="B586">
        <v>181.9</v>
      </c>
      <c r="C586">
        <f>+VLOOKUP(A586,[1]TRM!$A:$B,2,FALSE)</f>
        <v>1905.53</v>
      </c>
      <c r="D586">
        <f>+B586*C586</f>
        <v>346615.90700000001</v>
      </c>
      <c r="E586" s="3">
        <f>+D586*93.09/0.453592/100</f>
        <v>711354.58259030152</v>
      </c>
      <c r="F586" s="3">
        <f>+VLOOKUP(A586,'[1]Precios Café FNC'!$A:$B,2,FALSE)</f>
        <v>714000</v>
      </c>
      <c r="G586" s="3">
        <f>+F586-E586</f>
        <v>2645.4174096984789</v>
      </c>
      <c r="H586" s="4">
        <f t="shared" si="57"/>
        <v>-1.4167278833032704E-4</v>
      </c>
      <c r="I586" s="4">
        <f t="shared" si="57"/>
        <v>0</v>
      </c>
      <c r="J586" s="4">
        <f>+G586/G585-1</f>
        <v>3.961052205257376E-2</v>
      </c>
      <c r="K586" s="4">
        <f t="shared" si="58"/>
        <v>0</v>
      </c>
      <c r="L586" s="4">
        <f t="shared" si="59"/>
        <v>-1.4167278833032704E-4</v>
      </c>
      <c r="O586" s="2">
        <v>41785</v>
      </c>
      <c r="P586">
        <f t="shared" si="54"/>
        <v>80.061619718309856</v>
      </c>
      <c r="Q586">
        <f t="shared" si="55"/>
        <v>98.086683481752203</v>
      </c>
      <c r="R586" s="5">
        <f t="shared" si="56"/>
        <v>-23.072943934716786</v>
      </c>
    </row>
    <row r="587" spans="1:18" x14ac:dyDescent="0.3">
      <c r="A587" s="2">
        <v>41786</v>
      </c>
      <c r="B587">
        <v>179.35</v>
      </c>
      <c r="C587">
        <f>+VLOOKUP(A587,[1]TRM!$A:$B,2,FALSE)</f>
        <v>1905.53</v>
      </c>
      <c r="D587">
        <f>+B587*C587</f>
        <v>341756.80549999996</v>
      </c>
      <c r="E587" s="3">
        <f>+D587*93.09/0.453592/100</f>
        <v>701382.32208669896</v>
      </c>
      <c r="F587" s="3">
        <f>+VLOOKUP(A587,'[1]Precios Café FNC'!$A:$B,2,FALSE)</f>
        <v>706000</v>
      </c>
      <c r="G587" s="3">
        <f>+F587-E587</f>
        <v>4617.6779133010423</v>
      </c>
      <c r="H587" s="4">
        <f t="shared" si="57"/>
        <v>-1.4018691588785326E-2</v>
      </c>
      <c r="I587" s="4">
        <f t="shared" si="57"/>
        <v>-1.1204481792717047E-2</v>
      </c>
      <c r="J587" s="4">
        <f>+G587/G586-1</f>
        <v>0.74553849096629299</v>
      </c>
      <c r="K587" s="4">
        <f t="shared" si="58"/>
        <v>-1.4018691588785104E-2</v>
      </c>
      <c r="L587" s="4">
        <f t="shared" si="59"/>
        <v>0</v>
      </c>
      <c r="O587" s="2">
        <v>41786</v>
      </c>
      <c r="P587">
        <f t="shared" si="54"/>
        <v>78.939260563380287</v>
      </c>
      <c r="Q587">
        <f t="shared" si="55"/>
        <v>98.086683481752203</v>
      </c>
      <c r="R587" s="5">
        <f t="shared" si="56"/>
        <v>-40.274711737955421</v>
      </c>
    </row>
    <row r="588" spans="1:18" x14ac:dyDescent="0.3">
      <c r="A588" s="2">
        <v>41787</v>
      </c>
      <c r="B588">
        <v>176.15</v>
      </c>
      <c r="C588">
        <f>+VLOOKUP(A588,[1]TRM!$A:$B,2,FALSE)</f>
        <v>1917.34</v>
      </c>
      <c r="D588">
        <f>+B588*C588</f>
        <v>337739.44099999999</v>
      </c>
      <c r="E588" s="3">
        <f>+D588*93.09/0.453592/100</f>
        <v>693137.5456950299</v>
      </c>
      <c r="F588" s="3">
        <f>+VLOOKUP(A588,'[1]Precios Café FNC'!$A:$B,2,FALSE)</f>
        <v>690875</v>
      </c>
      <c r="G588" s="3">
        <f>+F588-E588</f>
        <v>-2262.5456950298976</v>
      </c>
      <c r="H588" s="4">
        <f t="shared" si="57"/>
        <v>-1.1755038774202142E-2</v>
      </c>
      <c r="I588" s="4">
        <f t="shared" si="57"/>
        <v>-2.1423512747875351E-2</v>
      </c>
      <c r="J588" s="4">
        <f>+G588/G587-1</f>
        <v>-1.4899747746616807</v>
      </c>
      <c r="K588" s="4">
        <f t="shared" si="58"/>
        <v>-1.7842207973236657E-2</v>
      </c>
      <c r="L588" s="4">
        <f t="shared" si="59"/>
        <v>6.1977507570072365E-3</v>
      </c>
      <c r="O588" s="2">
        <v>41787</v>
      </c>
      <c r="P588">
        <f t="shared" si="54"/>
        <v>77.530809859154942</v>
      </c>
      <c r="Q588">
        <f t="shared" si="55"/>
        <v>98.694600298553553</v>
      </c>
      <c r="R588" s="5">
        <f t="shared" si="56"/>
        <v>19.733592808368851</v>
      </c>
    </row>
    <row r="589" spans="1:18" x14ac:dyDescent="0.3">
      <c r="A589" s="2">
        <v>41788</v>
      </c>
      <c r="B589">
        <v>181.95</v>
      </c>
      <c r="C589">
        <f>+VLOOKUP(A589,[1]TRM!$A:$B,2,FALSE)</f>
        <v>1910.8</v>
      </c>
      <c r="D589">
        <f>+B589*C589</f>
        <v>347670.06</v>
      </c>
      <c r="E589" s="3">
        <f>+D589*93.09/0.453592/100</f>
        <v>713518.00484576449</v>
      </c>
      <c r="F589" s="3">
        <f>+VLOOKUP(A589,'[1]Precios Café FNC'!$A:$B,2,FALSE)</f>
        <v>712500</v>
      </c>
      <c r="G589" s="3">
        <f>+F589-E589</f>
        <v>-1018.004845764488</v>
      </c>
      <c r="H589" s="4">
        <f t="shared" si="57"/>
        <v>2.9403196057282477E-2</v>
      </c>
      <c r="I589" s="4">
        <f t="shared" si="57"/>
        <v>3.1300886556902441E-2</v>
      </c>
      <c r="J589" s="4">
        <f>+G589/G588-1</f>
        <v>-0.55006219410254342</v>
      </c>
      <c r="K589" s="4">
        <f t="shared" si="58"/>
        <v>3.2926483110984783E-2</v>
      </c>
      <c r="L589" s="4">
        <f t="shared" si="59"/>
        <v>-3.4109756224769416E-3</v>
      </c>
      <c r="O589" s="2">
        <v>41788</v>
      </c>
      <c r="P589">
        <f t="shared" si="54"/>
        <v>80.083626760563376</v>
      </c>
      <c r="Q589">
        <f t="shared" si="55"/>
        <v>98.357955422865089</v>
      </c>
      <c r="R589" s="5">
        <f t="shared" si="56"/>
        <v>8.8788894506713074</v>
      </c>
    </row>
    <row r="590" spans="1:18" x14ac:dyDescent="0.3">
      <c r="A590" s="2">
        <v>41789</v>
      </c>
      <c r="B590">
        <v>177.5</v>
      </c>
      <c r="C590">
        <f>+VLOOKUP(A590,[1]TRM!$A:$B,2,FALSE)</f>
        <v>1905.96</v>
      </c>
      <c r="D590">
        <f>+B590*C590</f>
        <v>338307.9</v>
      </c>
      <c r="E590" s="3">
        <f>+D590*93.09/0.453592/100</f>
        <v>694304.18550150795</v>
      </c>
      <c r="F590" s="3">
        <f>+VLOOKUP(A590,'[1]Precios Café FNC'!$A:$B,2,FALSE)</f>
        <v>691875</v>
      </c>
      <c r="G590" s="3">
        <f>+F590-E590</f>
        <v>-2429.1855015079491</v>
      </c>
      <c r="H590" s="4">
        <f t="shared" si="57"/>
        <v>-2.6928289424749452E-2</v>
      </c>
      <c r="I590" s="4">
        <f t="shared" si="57"/>
        <v>-2.8947368421052611E-2</v>
      </c>
      <c r="J590" s="4">
        <f>+G590/G589-1</f>
        <v>1.3862219434561838</v>
      </c>
      <c r="K590" s="4">
        <f t="shared" si="58"/>
        <v>-2.4457268480351679E-2</v>
      </c>
      <c r="L590" s="4">
        <f t="shared" si="59"/>
        <v>-2.532970483567043E-3</v>
      </c>
      <c r="O590" s="2">
        <v>41789</v>
      </c>
      <c r="P590">
        <f t="shared" si="54"/>
        <v>78.125</v>
      </c>
      <c r="Q590">
        <f t="shared" si="55"/>
        <v>98.108817624954952</v>
      </c>
      <c r="R590" s="5">
        <f t="shared" si="56"/>
        <v>21.187000840713495</v>
      </c>
    </row>
    <row r="591" spans="1:18" x14ac:dyDescent="0.3">
      <c r="A591" s="2">
        <v>41792</v>
      </c>
      <c r="B591">
        <v>172.35</v>
      </c>
      <c r="C591">
        <f>+VLOOKUP(A591,[1]TRM!$A:$B,2,FALSE)</f>
        <v>1900.64</v>
      </c>
      <c r="D591">
        <f>+B591*C591</f>
        <v>327575.304</v>
      </c>
      <c r="E591" s="3">
        <f>+D591*93.09/0.453592/100</f>
        <v>672277.84108538076</v>
      </c>
      <c r="F591" s="3">
        <f>+VLOOKUP(A591,'[1]Precios Café FNC'!$A:$B,2,FALSE)</f>
        <v>671875</v>
      </c>
      <c r="G591" s="3">
        <f>+F591-E591</f>
        <v>-402.84108538075816</v>
      </c>
      <c r="H591" s="4">
        <f t="shared" si="57"/>
        <v>-3.172434341616015E-2</v>
      </c>
      <c r="I591" s="4">
        <f t="shared" si="57"/>
        <v>-2.8906955736224038E-2</v>
      </c>
      <c r="J591" s="4">
        <f>+G591/G590-1</f>
        <v>-0.83416619063027952</v>
      </c>
      <c r="K591" s="4">
        <f t="shared" si="58"/>
        <v>-2.9014084507042237E-2</v>
      </c>
      <c r="L591" s="4">
        <f t="shared" si="59"/>
        <v>-2.791244307330687E-3</v>
      </c>
      <c r="O591" s="2">
        <v>41792</v>
      </c>
      <c r="P591">
        <f t="shared" si="54"/>
        <v>75.858274647887328</v>
      </c>
      <c r="Q591">
        <f t="shared" si="55"/>
        <v>97.834971946260367</v>
      </c>
      <c r="R591" s="5">
        <f t="shared" si="56"/>
        <v>3.5135210585349901</v>
      </c>
    </row>
    <row r="592" spans="1:18" x14ac:dyDescent="0.3">
      <c r="A592" s="2">
        <v>41793</v>
      </c>
      <c r="B592">
        <v>171.15</v>
      </c>
      <c r="C592">
        <f>+VLOOKUP(A592,[1]TRM!$A:$B,2,FALSE)</f>
        <v>1900.64</v>
      </c>
      <c r="D592">
        <f>+B592*C592</f>
        <v>325294.53600000002</v>
      </c>
      <c r="E592" s="3">
        <f>+D592*93.09/0.453592/100</f>
        <v>667597.05542073061</v>
      </c>
      <c r="F592" s="3">
        <f>+VLOOKUP(A592,'[1]Precios Café FNC'!$A:$B,2,FALSE)</f>
        <v>666875</v>
      </c>
      <c r="G592" s="3">
        <f>+F592-E592</f>
        <v>-722.05542073061224</v>
      </c>
      <c r="H592" s="4">
        <f t="shared" si="57"/>
        <v>-6.9625761531766361E-3</v>
      </c>
      <c r="I592" s="4">
        <f t="shared" si="57"/>
        <v>-7.4418604651163012E-3</v>
      </c>
      <c r="J592" s="4">
        <f>+G592/G591-1</f>
        <v>0.79240759429525021</v>
      </c>
      <c r="K592" s="4">
        <f t="shared" si="58"/>
        <v>-6.9625761531766361E-3</v>
      </c>
      <c r="L592" s="4">
        <f t="shared" si="59"/>
        <v>0</v>
      </c>
      <c r="O592" s="2">
        <v>41793</v>
      </c>
      <c r="P592">
        <f t="shared" si="54"/>
        <v>75.33010563380283</v>
      </c>
      <c r="Q592">
        <f t="shared" si="55"/>
        <v>97.834971946260367</v>
      </c>
      <c r="R592" s="5">
        <f t="shared" si="56"/>
        <v>6.2976618280344026</v>
      </c>
    </row>
    <row r="593" spans="1:18" x14ac:dyDescent="0.3">
      <c r="A593" s="2">
        <v>41794</v>
      </c>
      <c r="B593">
        <v>170.2</v>
      </c>
      <c r="C593">
        <f>+VLOOKUP(A593,[1]TRM!$A:$B,2,FALSE)</f>
        <v>1899.74</v>
      </c>
      <c r="D593">
        <f>+B593*C593</f>
        <v>323335.74799999996</v>
      </c>
      <c r="E593" s="3">
        <f>+D593*93.09/0.453592/100</f>
        <v>663577.06443940802</v>
      </c>
      <c r="F593" s="3">
        <f>+VLOOKUP(A593,'[1]Precios Café FNC'!$A:$B,2,FALSE)</f>
        <v>663375</v>
      </c>
      <c r="G593" s="3">
        <f>+F593-E593</f>
        <v>-202.06443940801546</v>
      </c>
      <c r="H593" s="4">
        <f t="shared" si="57"/>
        <v>-6.0215828525324033E-3</v>
      </c>
      <c r="I593" s="4">
        <f t="shared" si="57"/>
        <v>-5.2483598875351367E-3</v>
      </c>
      <c r="J593" s="4">
        <f>+G593/G592-1</f>
        <v>-0.72015383638619257</v>
      </c>
      <c r="K593" s="4">
        <f t="shared" si="58"/>
        <v>-5.5506865322817456E-3</v>
      </c>
      <c r="L593" s="4">
        <f t="shared" si="59"/>
        <v>-4.7352470746697684E-4</v>
      </c>
      <c r="O593" s="2">
        <v>41794</v>
      </c>
      <c r="P593">
        <f t="shared" si="54"/>
        <v>74.911971830985919</v>
      </c>
      <c r="Q593">
        <f t="shared" si="55"/>
        <v>97.788644669789477</v>
      </c>
      <c r="R593" s="5">
        <f t="shared" si="56"/>
        <v>1.7623765023125448</v>
      </c>
    </row>
    <row r="594" spans="1:18" x14ac:dyDescent="0.3">
      <c r="A594" s="2">
        <v>41795</v>
      </c>
      <c r="B594">
        <v>169.15</v>
      </c>
      <c r="C594">
        <f>+VLOOKUP(A594,[1]TRM!$A:$B,2,FALSE)</f>
        <v>1897.7</v>
      </c>
      <c r="D594">
        <f>+B594*C594</f>
        <v>320995.95500000002</v>
      </c>
      <c r="E594" s="3">
        <f>+D594*93.09/0.453592/100</f>
        <v>658775.14266014402</v>
      </c>
      <c r="F594" s="3">
        <f>+VLOOKUP(A594,'[1]Precios Café FNC'!$A:$B,2,FALSE)</f>
        <v>657000</v>
      </c>
      <c r="G594" s="3">
        <f>+F594-E594</f>
        <v>-1775.142660144018</v>
      </c>
      <c r="H594" s="4">
        <f t="shared" si="57"/>
        <v>-7.2364191539993072E-3</v>
      </c>
      <c r="I594" s="4">
        <f t="shared" si="57"/>
        <v>-9.6099491237987555E-3</v>
      </c>
      <c r="J594" s="4">
        <f>+G594/G593-1</f>
        <v>7.7850324646168385</v>
      </c>
      <c r="K594" s="4">
        <f t="shared" si="58"/>
        <v>-6.1692126909517198E-3</v>
      </c>
      <c r="L594" s="4">
        <f t="shared" si="59"/>
        <v>-1.0738311558423641E-3</v>
      </c>
      <c r="O594" s="2">
        <v>41795</v>
      </c>
      <c r="P594">
        <f t="shared" si="54"/>
        <v>74.449823943661968</v>
      </c>
      <c r="Q594">
        <f t="shared" si="55"/>
        <v>97.683636176455451</v>
      </c>
      <c r="R594" s="5">
        <f t="shared" si="56"/>
        <v>15.482534787693581</v>
      </c>
    </row>
    <row r="595" spans="1:18" x14ac:dyDescent="0.3">
      <c r="A595" s="2">
        <v>41796</v>
      </c>
      <c r="B595">
        <v>172.1</v>
      </c>
      <c r="C595">
        <f>+VLOOKUP(A595,[1]TRM!$A:$B,2,FALSE)</f>
        <v>1892.08</v>
      </c>
      <c r="D595">
        <f>+B595*C595</f>
        <v>325626.96799999999</v>
      </c>
      <c r="E595" s="3">
        <f>+D595*93.09/0.453592/100</f>
        <v>668279.30058554828</v>
      </c>
      <c r="F595" s="3">
        <f>+VLOOKUP(A595,'[1]Precios Café FNC'!$A:$B,2,FALSE)</f>
        <v>665625</v>
      </c>
      <c r="G595" s="3">
        <f>+F595-E595</f>
        <v>-2654.300585548277</v>
      </c>
      <c r="H595" s="4">
        <f t="shared" si="57"/>
        <v>1.4427013574049408E-2</v>
      </c>
      <c r="I595" s="4">
        <f t="shared" si="57"/>
        <v>1.3127853881278462E-2</v>
      </c>
      <c r="J595" s="4">
        <f>+G595/G594-1</f>
        <v>0.49526043463624081</v>
      </c>
      <c r="K595" s="4">
        <f t="shared" si="58"/>
        <v>1.744014188590004E-2</v>
      </c>
      <c r="L595" s="4">
        <f t="shared" si="59"/>
        <v>-2.9614796859356307E-3</v>
      </c>
      <c r="O595" s="2">
        <v>41796</v>
      </c>
      <c r="P595">
        <f t="shared" si="54"/>
        <v>75.748239436619727</v>
      </c>
      <c r="Q595">
        <f t="shared" si="55"/>
        <v>97.394348072270546</v>
      </c>
      <c r="R595" s="5">
        <f t="shared" si="56"/>
        <v>23.150421695917423</v>
      </c>
    </row>
    <row r="596" spans="1:18" x14ac:dyDescent="0.3">
      <c r="A596" s="2">
        <v>41799</v>
      </c>
      <c r="B596">
        <v>165.35</v>
      </c>
      <c r="C596">
        <f>+VLOOKUP(A596,[1]TRM!$A:$B,2,FALSE)</f>
        <v>1886.09</v>
      </c>
      <c r="D596">
        <f>+B596*C596</f>
        <v>311864.98149999999</v>
      </c>
      <c r="E596" s="3">
        <f>+D596*93.09/0.453592/100</f>
        <v>640035.78387262125</v>
      </c>
      <c r="F596" s="3">
        <f>+VLOOKUP(A596,'[1]Precios Café FNC'!$A:$B,2,FALSE)</f>
        <v>640125</v>
      </c>
      <c r="G596" s="3">
        <f>+F596-E596</f>
        <v>89.216127378749661</v>
      </c>
      <c r="H596" s="4">
        <f t="shared" si="57"/>
        <v>-4.2263042844780552E-2</v>
      </c>
      <c r="I596" s="4">
        <f t="shared" si="57"/>
        <v>-3.8309859154929571E-2</v>
      </c>
      <c r="J596" s="4">
        <f>+G596/G595-1</f>
        <v>-1.0336119156453116</v>
      </c>
      <c r="K596" s="4">
        <f t="shared" si="58"/>
        <v>-3.9221382916908798E-2</v>
      </c>
      <c r="L596" s="4">
        <f t="shared" si="59"/>
        <v>-3.1658280833791741E-3</v>
      </c>
      <c r="O596" s="2">
        <v>41799</v>
      </c>
      <c r="P596">
        <f t="shared" si="54"/>
        <v>72.777288732394368</v>
      </c>
      <c r="Q596">
        <f t="shared" si="55"/>
        <v>97.086014309980953</v>
      </c>
      <c r="R596" s="5">
        <f t="shared" si="56"/>
        <v>-0.77813002119656605</v>
      </c>
    </row>
    <row r="597" spans="1:18" x14ac:dyDescent="0.3">
      <c r="A597" s="2">
        <v>41800</v>
      </c>
      <c r="B597">
        <v>165.65</v>
      </c>
      <c r="C597">
        <f>+VLOOKUP(A597,[1]TRM!$A:$B,2,FALSE)</f>
        <v>1883.76</v>
      </c>
      <c r="D597">
        <f>+B597*C597</f>
        <v>312044.84399999998</v>
      </c>
      <c r="E597" s="3">
        <f>+D597*93.09/0.453592/100</f>
        <v>640404.91296054597</v>
      </c>
      <c r="F597" s="3">
        <f>+VLOOKUP(A597,'[1]Precios Café FNC'!$A:$B,2,FALSE)</f>
        <v>640250</v>
      </c>
      <c r="G597" s="3">
        <f>+F597-E597</f>
        <v>-154.91296054597478</v>
      </c>
      <c r="H597" s="4">
        <f t="shared" si="57"/>
        <v>5.76731953471743E-4</v>
      </c>
      <c r="I597" s="4">
        <f t="shared" si="57"/>
        <v>1.9527436047650504E-4</v>
      </c>
      <c r="J597" s="4">
        <f>+G597/G596-1</f>
        <v>-2.7363784452145299</v>
      </c>
      <c r="K597" s="4">
        <f t="shared" si="58"/>
        <v>1.814333232537102E-3</v>
      </c>
      <c r="L597" s="4">
        <f t="shared" si="59"/>
        <v>-1.235359924499857E-3</v>
      </c>
      <c r="O597" s="2">
        <v>41800</v>
      </c>
      <c r="P597">
        <f t="shared" si="54"/>
        <v>72.909330985915503</v>
      </c>
      <c r="Q597">
        <f t="shared" si="55"/>
        <v>96.96607813867297</v>
      </c>
      <c r="R597" s="5">
        <f t="shared" si="56"/>
        <v>1.3511281963800426</v>
      </c>
    </row>
    <row r="598" spans="1:18" x14ac:dyDescent="0.3">
      <c r="A598" s="2">
        <v>41801</v>
      </c>
      <c r="B598">
        <v>171.6</v>
      </c>
      <c r="C598">
        <f>+VLOOKUP(A598,[1]TRM!$A:$B,2,FALSE)</f>
        <v>1884.97</v>
      </c>
      <c r="D598">
        <f>+B598*C598</f>
        <v>323460.85200000001</v>
      </c>
      <c r="E598" s="3">
        <f>+D598*93.09/0.453592/100</f>
        <v>663833.81348612858</v>
      </c>
      <c r="F598" s="3">
        <f>+VLOOKUP(A598,'[1]Precios Café FNC'!$A:$B,2,FALSE)</f>
        <v>663500</v>
      </c>
      <c r="G598" s="3">
        <f>+F598-E598</f>
        <v>-333.81348612857983</v>
      </c>
      <c r="H598" s="4">
        <f t="shared" si="57"/>
        <v>3.6584510910874224E-2</v>
      </c>
      <c r="I598" s="4">
        <f t="shared" si="57"/>
        <v>3.6313939867239409E-2</v>
      </c>
      <c r="J598" s="4">
        <f>+G598/G597-1</f>
        <v>1.1548454367671277</v>
      </c>
      <c r="K598" s="4">
        <f t="shared" si="58"/>
        <v>3.5919106549954671E-2</v>
      </c>
      <c r="L598" s="4">
        <f t="shared" si="59"/>
        <v>6.4233235656341314E-4</v>
      </c>
      <c r="O598" s="2">
        <v>41801</v>
      </c>
      <c r="P598">
        <f t="shared" si="54"/>
        <v>75.528169014084511</v>
      </c>
      <c r="Q598">
        <f t="shared" si="55"/>
        <v>97.028362588150515</v>
      </c>
      <c r="R598" s="5">
        <f t="shared" si="56"/>
        <v>2.9114724284569338</v>
      </c>
    </row>
    <row r="599" spans="1:18" x14ac:dyDescent="0.3">
      <c r="A599" s="2">
        <v>41802</v>
      </c>
      <c r="B599">
        <v>171.95</v>
      </c>
      <c r="C599">
        <f>+VLOOKUP(A599,[1]TRM!$A:$B,2,FALSE)</f>
        <v>1884.63</v>
      </c>
      <c r="D599">
        <f>+B599*C599</f>
        <v>324062.12849999999</v>
      </c>
      <c r="E599" s="3">
        <f>+D599*93.09/0.453592/100</f>
        <v>665067.80415141804</v>
      </c>
      <c r="F599" s="3">
        <f>+VLOOKUP(A599,'[1]Precios Café FNC'!$A:$B,2,FALSE)</f>
        <v>653500</v>
      </c>
      <c r="G599" s="3">
        <f>+F599-E599</f>
        <v>-11567.804151418037</v>
      </c>
      <c r="H599" s="4">
        <f t="shared" si="57"/>
        <v>1.8588849200211754E-3</v>
      </c>
      <c r="I599" s="4">
        <f t="shared" si="57"/>
        <v>-1.5071590052750605E-2</v>
      </c>
      <c r="J599" s="4">
        <f>+G599/G598-1</f>
        <v>33.65349553601407</v>
      </c>
      <c r="K599" s="4">
        <f t="shared" si="58"/>
        <v>2.0396270396270122E-3</v>
      </c>
      <c r="L599" s="4">
        <f t="shared" si="59"/>
        <v>-1.803742234623984E-4</v>
      </c>
      <c r="O599" s="2">
        <v>41802</v>
      </c>
      <c r="P599">
        <f t="shared" si="54"/>
        <v>75.682218309859152</v>
      </c>
      <c r="Q599">
        <f t="shared" si="55"/>
        <v>97.010861172594844</v>
      </c>
      <c r="R599" s="5">
        <f t="shared" si="56"/>
        <v>100.89269680276041</v>
      </c>
    </row>
    <row r="600" spans="1:18" x14ac:dyDescent="0.3">
      <c r="A600" s="2">
        <v>41803</v>
      </c>
      <c r="B600">
        <v>173.7</v>
      </c>
      <c r="C600">
        <f>+VLOOKUP(A600,[1]TRM!$A:$B,2,FALSE)</f>
        <v>1877.18</v>
      </c>
      <c r="D600">
        <f>+B600*C600</f>
        <v>326066.16599999997</v>
      </c>
      <c r="E600" s="3">
        <f>+D600*93.09/0.453592/100</f>
        <v>669180.65999708988</v>
      </c>
      <c r="F600" s="3">
        <f>+VLOOKUP(A600,'[1]Precios Café FNC'!$A:$B,2,FALSE)</f>
        <v>673875</v>
      </c>
      <c r="G600" s="3">
        <f>+F600-E600</f>
        <v>4694.3400029101176</v>
      </c>
      <c r="H600" s="4">
        <f t="shared" si="57"/>
        <v>6.1841150932266942E-3</v>
      </c>
      <c r="I600" s="4">
        <f t="shared" si="57"/>
        <v>3.117827084927316E-2</v>
      </c>
      <c r="J600" s="4">
        <f>+G600/G599-1</f>
        <v>-1.4058108126194946</v>
      </c>
      <c r="K600" s="4">
        <f t="shared" si="58"/>
        <v>1.0177377144518829E-2</v>
      </c>
      <c r="L600" s="4">
        <f t="shared" si="59"/>
        <v>-3.9530305683344036E-3</v>
      </c>
      <c r="O600" s="2">
        <v>41803</v>
      </c>
      <c r="P600">
        <f t="shared" si="54"/>
        <v>76.452464788732385</v>
      </c>
      <c r="Q600">
        <f t="shared" si="55"/>
        <v>96.627374272919127</v>
      </c>
      <c r="R600" s="5">
        <f t="shared" si="56"/>
        <v>-40.943347276900496</v>
      </c>
    </row>
    <row r="601" spans="1:18" x14ac:dyDescent="0.3">
      <c r="A601" s="2">
        <v>41806</v>
      </c>
      <c r="B601">
        <v>172.95</v>
      </c>
      <c r="C601">
        <f>+VLOOKUP(A601,[1]TRM!$A:$B,2,FALSE)</f>
        <v>1877.37</v>
      </c>
      <c r="D601">
        <f>+B601*C601</f>
        <v>324691.14149999997</v>
      </c>
      <c r="E601" s="3">
        <f>+D601*93.09/0.453592/100</f>
        <v>666358.71801608044</v>
      </c>
      <c r="F601" s="3">
        <f>+VLOOKUP(A601,'[1]Precios Café FNC'!$A:$B,2,FALSE)</f>
        <v>674500</v>
      </c>
      <c r="G601" s="3">
        <f>+F601-E601</f>
        <v>8141.2819839195581</v>
      </c>
      <c r="H601" s="4">
        <f t="shared" si="57"/>
        <v>-4.2170106664793927E-3</v>
      </c>
      <c r="I601" s="4">
        <f t="shared" si="57"/>
        <v>9.274717121128262E-4</v>
      </c>
      <c r="J601" s="4">
        <f>+G601/G600-1</f>
        <v>0.73427616637751214</v>
      </c>
      <c r="K601" s="4">
        <f t="shared" si="58"/>
        <v>-4.3177892918825345E-3</v>
      </c>
      <c r="L601" s="4">
        <f t="shared" si="59"/>
        <v>1.0121565326715043E-4</v>
      </c>
      <c r="O601" s="2">
        <v>41806</v>
      </c>
      <c r="P601">
        <f t="shared" si="54"/>
        <v>76.122359154929569</v>
      </c>
      <c r="Q601">
        <f t="shared" si="55"/>
        <v>96.637154475729645</v>
      </c>
      <c r="R601" s="5">
        <f t="shared" si="56"/>
        <v>-71.007071354046147</v>
      </c>
    </row>
    <row r="602" spans="1:18" x14ac:dyDescent="0.3">
      <c r="A602" s="2">
        <v>41807</v>
      </c>
      <c r="B602">
        <v>169.05</v>
      </c>
      <c r="C602">
        <f>+VLOOKUP(A602,[1]TRM!$A:$B,2,FALSE)</f>
        <v>1886.62</v>
      </c>
      <c r="D602">
        <f>+B602*C602</f>
        <v>318933.11099999998</v>
      </c>
      <c r="E602" s="3">
        <f>+D602*93.09/0.453592/100</f>
        <v>654541.59912410262</v>
      </c>
      <c r="F602" s="3">
        <f>+VLOOKUP(A602,'[1]Precios Café FNC'!$A:$B,2,FALSE)</f>
        <v>664125</v>
      </c>
      <c r="G602" s="3">
        <f>+F602-E602</f>
        <v>9583.4008758973796</v>
      </c>
      <c r="H602" s="4">
        <f t="shared" si="57"/>
        <v>-1.7733870019980169E-2</v>
      </c>
      <c r="I602" s="4">
        <f t="shared" si="57"/>
        <v>-1.5381764269829512E-2</v>
      </c>
      <c r="J602" s="4">
        <f>+G602/G601-1</f>
        <v>0.17713658546973998</v>
      </c>
      <c r="K602" s="4">
        <f t="shared" si="58"/>
        <v>-2.254986990459662E-2</v>
      </c>
      <c r="L602" s="4">
        <f t="shared" si="59"/>
        <v>4.9271054720168017E-3</v>
      </c>
      <c r="O602" s="2">
        <v>41807</v>
      </c>
      <c r="P602">
        <f t="shared" si="54"/>
        <v>74.405809859154942</v>
      </c>
      <c r="Q602">
        <f t="shared" si="55"/>
        <v>97.113295928347142</v>
      </c>
      <c r="R602" s="5">
        <f t="shared" si="56"/>
        <v>-83.585021517908061</v>
      </c>
    </row>
    <row r="603" spans="1:18" x14ac:dyDescent="0.3">
      <c r="A603" s="2">
        <v>41808</v>
      </c>
      <c r="B603">
        <v>166.75</v>
      </c>
      <c r="C603">
        <f>+VLOOKUP(A603,[1]TRM!$A:$B,2,FALSE)</f>
        <v>1899.9</v>
      </c>
      <c r="D603">
        <f>+B603*C603</f>
        <v>316808.32500000001</v>
      </c>
      <c r="E603" s="3">
        <f>+D603*93.09/0.453592/100</f>
        <v>650180.9329584738</v>
      </c>
      <c r="F603" s="3">
        <f>+VLOOKUP(A603,'[1]Precios Café FNC'!$A:$B,2,FALSE)</f>
        <v>647500</v>
      </c>
      <c r="G603" s="3">
        <f>+F603-E603</f>
        <v>-2680.9329584738007</v>
      </c>
      <c r="H603" s="4">
        <f t="shared" si="57"/>
        <v>-6.6621681058380844E-3</v>
      </c>
      <c r="I603" s="4">
        <f t="shared" si="57"/>
        <v>-2.5032938076416378E-2</v>
      </c>
      <c r="J603" s="4">
        <f>+G603/G602-1</f>
        <v>-1.2797475544633063</v>
      </c>
      <c r="K603" s="4">
        <f t="shared" si="58"/>
        <v>-1.3605442176870763E-2</v>
      </c>
      <c r="L603" s="4">
        <f t="shared" si="59"/>
        <v>7.0390433685640907E-3</v>
      </c>
      <c r="O603" s="2">
        <v>41808</v>
      </c>
      <c r="P603">
        <f t="shared" si="54"/>
        <v>73.39348591549296</v>
      </c>
      <c r="Q603">
        <f t="shared" si="55"/>
        <v>97.796880630050964</v>
      </c>
      <c r="R603" s="5">
        <f t="shared" si="56"/>
        <v>23.382705359397626</v>
      </c>
    </row>
    <row r="604" spans="1:18" x14ac:dyDescent="0.3">
      <c r="A604" s="2">
        <v>41809</v>
      </c>
      <c r="B604">
        <v>167</v>
      </c>
      <c r="C604">
        <f>+VLOOKUP(A604,[1]TRM!$A:$B,2,FALSE)</f>
        <v>1895.92</v>
      </c>
      <c r="D604">
        <f>+B604*C604</f>
        <v>316618.64</v>
      </c>
      <c r="E604" s="3">
        <f>+D604*93.09/0.453592/100</f>
        <v>649791.64530238637</v>
      </c>
      <c r="F604" s="3">
        <f>+VLOOKUP(A604,'[1]Precios Café FNC'!$A:$B,2,FALSE)</f>
        <v>641500</v>
      </c>
      <c r="G604" s="3">
        <f>+F604-E604</f>
        <v>-8291.6453023863724</v>
      </c>
      <c r="H604" s="4">
        <f t="shared" si="57"/>
        <v>-5.9873742269878072E-4</v>
      </c>
      <c r="I604" s="4">
        <f t="shared" si="57"/>
        <v>-9.2664092664093145E-3</v>
      </c>
      <c r="J604" s="4">
        <f>+G604/G603-1</f>
        <v>2.0928208317102541</v>
      </c>
      <c r="K604" s="4">
        <f t="shared" si="58"/>
        <v>1.4992503748125774E-3</v>
      </c>
      <c r="L604" s="4">
        <f t="shared" si="59"/>
        <v>-2.0948470972156352E-3</v>
      </c>
      <c r="O604" s="2">
        <v>41809</v>
      </c>
      <c r="P604">
        <f t="shared" si="54"/>
        <v>73.50352112676056</v>
      </c>
      <c r="Q604">
        <f t="shared" si="55"/>
        <v>97.592011118546353</v>
      </c>
      <c r="R604" s="5">
        <f t="shared" si="56"/>
        <v>72.318518237287989</v>
      </c>
    </row>
    <row r="605" spans="1:18" x14ac:dyDescent="0.3">
      <c r="A605" s="2">
        <v>41810</v>
      </c>
      <c r="B605">
        <v>173.25</v>
      </c>
      <c r="C605">
        <f>+VLOOKUP(A605,[1]TRM!$A:$B,2,FALSE)</f>
        <v>1881.34</v>
      </c>
      <c r="D605">
        <f>+B605*C605</f>
        <v>325942.15499999997</v>
      </c>
      <c r="E605" s="3">
        <f>+D605*93.09/0.453592/100</f>
        <v>668926.15409773542</v>
      </c>
      <c r="F605" s="3">
        <f>+VLOOKUP(A605,'[1]Precios Café FNC'!$A:$B,2,FALSE)</f>
        <v>666875</v>
      </c>
      <c r="G605" s="3">
        <f>+F605-E605</f>
        <v>-2051.1540977354161</v>
      </c>
      <c r="H605" s="4">
        <f t="shared" si="57"/>
        <v>2.9447144994369179E-2</v>
      </c>
      <c r="I605" s="4">
        <f t="shared" si="57"/>
        <v>3.9555728760717113E-2</v>
      </c>
      <c r="J605" s="4">
        <f>+G605/G604-1</f>
        <v>-0.75262399404071412</v>
      </c>
      <c r="K605" s="4">
        <f t="shared" si="58"/>
        <v>3.7425149700598848E-2</v>
      </c>
      <c r="L605" s="4">
        <f t="shared" si="59"/>
        <v>-7.6901978986455566E-3</v>
      </c>
      <c r="O605" s="2">
        <v>41810</v>
      </c>
      <c r="P605">
        <f t="shared" si="54"/>
        <v>76.254401408450718</v>
      </c>
      <c r="Q605">
        <f t="shared" si="55"/>
        <v>96.841509239717922</v>
      </c>
      <c r="R605" s="5">
        <f t="shared" si="56"/>
        <v>17.889866198434078</v>
      </c>
    </row>
    <row r="606" spans="1:18" x14ac:dyDescent="0.3">
      <c r="A606" s="2">
        <v>41813</v>
      </c>
      <c r="B606">
        <v>175.1</v>
      </c>
      <c r="C606">
        <f>+VLOOKUP(A606,[1]TRM!$A:$B,2,FALSE)</f>
        <v>1884.56</v>
      </c>
      <c r="D606">
        <f>+B606*C606</f>
        <v>329986.45600000001</v>
      </c>
      <c r="E606" s="3">
        <f>+D606*93.09/0.453592/100</f>
        <v>677226.21186087932</v>
      </c>
      <c r="F606" s="3">
        <f>+VLOOKUP(A606,'[1]Precios Café FNC'!$A:$B,2,FALSE)</f>
        <v>674125</v>
      </c>
      <c r="G606" s="3">
        <f>+F606-E606</f>
        <v>-3101.2118608793244</v>
      </c>
      <c r="H606" s="4">
        <f t="shared" si="57"/>
        <v>1.2408032952963666E-2</v>
      </c>
      <c r="I606" s="4">
        <f t="shared" si="57"/>
        <v>1.0871602624179966E-2</v>
      </c>
      <c r="J606" s="4">
        <f>+G606/G605-1</f>
        <v>0.51193509268914905</v>
      </c>
      <c r="K606" s="4">
        <f t="shared" si="58"/>
        <v>1.067821067821062E-2</v>
      </c>
      <c r="L606" s="4">
        <f t="shared" si="59"/>
        <v>1.7115460257051129E-3</v>
      </c>
      <c r="O606" s="2">
        <v>41813</v>
      </c>
      <c r="P606">
        <f t="shared" si="54"/>
        <v>77.068661971830991</v>
      </c>
      <c r="Q606">
        <f t="shared" si="55"/>
        <v>97.007257939980434</v>
      </c>
      <c r="R606" s="5">
        <f t="shared" si="56"/>
        <v>27.0483165089259</v>
      </c>
    </row>
    <row r="607" spans="1:18" x14ac:dyDescent="0.3">
      <c r="A607" s="2">
        <v>41814</v>
      </c>
      <c r="B607">
        <v>174.15</v>
      </c>
      <c r="C607">
        <f>+VLOOKUP(A607,[1]TRM!$A:$B,2,FALSE)</f>
        <v>1884.56</v>
      </c>
      <c r="D607">
        <f>+B607*C607</f>
        <v>328196.12400000001</v>
      </c>
      <c r="E607" s="3">
        <f>+D607*93.09/0.453592/100</f>
        <v>673551.94058008085</v>
      </c>
      <c r="F607" s="3">
        <f>+VLOOKUP(A607,'[1]Precios Café FNC'!$A:$B,2,FALSE)</f>
        <v>672250</v>
      </c>
      <c r="G607" s="3">
        <f>+F607-E607</f>
        <v>-1301.9405800808454</v>
      </c>
      <c r="H607" s="4">
        <f t="shared" si="57"/>
        <v>-5.4254711593373361E-3</v>
      </c>
      <c r="I607" s="4">
        <f t="shared" si="57"/>
        <v>-2.7813832746151901E-3</v>
      </c>
      <c r="J607" s="4">
        <f>+G607/G606-1</f>
        <v>-0.58018328366908467</v>
      </c>
      <c r="K607" s="4">
        <f t="shared" si="58"/>
        <v>-5.4254711593374472E-3</v>
      </c>
      <c r="L607" s="4">
        <f t="shared" si="59"/>
        <v>0</v>
      </c>
      <c r="O607" s="2">
        <v>41814</v>
      </c>
      <c r="P607">
        <f t="shared" si="54"/>
        <v>76.650528169014081</v>
      </c>
      <c r="Q607">
        <f t="shared" si="55"/>
        <v>97.007257939980434</v>
      </c>
      <c r="R607" s="5">
        <f t="shared" si="56"/>
        <v>11.35533541905656</v>
      </c>
    </row>
    <row r="608" spans="1:18" x14ac:dyDescent="0.3">
      <c r="A608" s="2">
        <v>41815</v>
      </c>
      <c r="B608">
        <v>179.95</v>
      </c>
      <c r="C608">
        <f>+VLOOKUP(A608,[1]TRM!$A:$B,2,FALSE)</f>
        <v>1886.85</v>
      </c>
      <c r="D608">
        <f>+B608*C608</f>
        <v>339538.65749999997</v>
      </c>
      <c r="E608" s="3">
        <f>+D608*93.09/0.453592/100</f>
        <v>696830.05050078034</v>
      </c>
      <c r="F608" s="3">
        <f>+VLOOKUP(A608,'[1]Precios Café FNC'!$A:$B,2,FALSE)</f>
        <v>691375</v>
      </c>
      <c r="G608" s="3">
        <f>+F608-E608</f>
        <v>-5455.050500780344</v>
      </c>
      <c r="H608" s="4">
        <f t="shared" si="57"/>
        <v>3.4560229906919648E-2</v>
      </c>
      <c r="I608" s="4">
        <f t="shared" si="57"/>
        <v>2.8449237634808444E-2</v>
      </c>
      <c r="J608" s="4">
        <f>+G608/G607-1</f>
        <v>3.1899381463642582</v>
      </c>
      <c r="K608" s="4">
        <f t="shared" si="58"/>
        <v>3.3304622451909127E-2</v>
      </c>
      <c r="L608" s="4">
        <f t="shared" si="59"/>
        <v>1.2151377509870276E-3</v>
      </c>
      <c r="O608" s="2">
        <v>41815</v>
      </c>
      <c r="P608">
        <f t="shared" si="54"/>
        <v>79.203345070422543</v>
      </c>
      <c r="Q608">
        <f t="shared" si="55"/>
        <v>97.125135121223039</v>
      </c>
      <c r="R608" s="5">
        <f t="shared" si="56"/>
        <v>47.578153037066244</v>
      </c>
    </row>
    <row r="609" spans="1:18" x14ac:dyDescent="0.3">
      <c r="A609" s="2">
        <v>41816</v>
      </c>
      <c r="B609">
        <v>178.8</v>
      </c>
      <c r="C609">
        <f>+VLOOKUP(A609,[1]TRM!$A:$B,2,FALSE)</f>
        <v>1880.37</v>
      </c>
      <c r="D609">
        <f>+B609*C609</f>
        <v>336210.15600000002</v>
      </c>
      <c r="E609" s="3">
        <f>+D609*93.09/0.453592/100</f>
        <v>689999.01722340798</v>
      </c>
      <c r="F609" s="3">
        <f>+VLOOKUP(A609,'[1]Precios Café FNC'!$A:$B,2,FALSE)</f>
        <v>687750</v>
      </c>
      <c r="G609" s="3">
        <f>+F609-E609</f>
        <v>-2249.0172234079801</v>
      </c>
      <c r="H609" s="4">
        <f t="shared" si="57"/>
        <v>-9.8030119000510618E-3</v>
      </c>
      <c r="I609" s="4">
        <f t="shared" si="57"/>
        <v>-5.2431748327608219E-3</v>
      </c>
      <c r="J609" s="4">
        <f>+G609/G608-1</f>
        <v>-0.58771834961266478</v>
      </c>
      <c r="K609" s="4">
        <f t="shared" si="58"/>
        <v>-6.3906640733535358E-3</v>
      </c>
      <c r="L609" s="4">
        <f t="shared" si="59"/>
        <v>-3.4342952539947458E-3</v>
      </c>
      <c r="O609" s="2">
        <v>41816</v>
      </c>
      <c r="P609">
        <f t="shared" si="54"/>
        <v>78.697183098591566</v>
      </c>
      <c r="Q609">
        <f t="shared" si="55"/>
        <v>96.791578730632622</v>
      </c>
      <c r="R609" s="5">
        <f t="shared" si="56"/>
        <v>19.615599456502881</v>
      </c>
    </row>
    <row r="610" spans="1:18" x14ac:dyDescent="0.3">
      <c r="A610" s="2">
        <v>41817</v>
      </c>
      <c r="B610">
        <v>170.45</v>
      </c>
      <c r="C610">
        <f>+VLOOKUP(A610,[1]TRM!$A:$B,2,FALSE)</f>
        <v>1886.01</v>
      </c>
      <c r="D610">
        <f>+B610*C610</f>
        <v>321470.4045</v>
      </c>
      <c r="E610" s="3">
        <f>+D610*93.09/0.453592/100</f>
        <v>659748.84819187736</v>
      </c>
      <c r="F610" s="3">
        <f>+VLOOKUP(A610,'[1]Precios Café FNC'!$A:$B,2,FALSE)</f>
        <v>654250</v>
      </c>
      <c r="G610" s="3">
        <f>+F610-E610</f>
        <v>-5498.8481918773614</v>
      </c>
      <c r="H610" s="4">
        <f t="shared" si="57"/>
        <v>-4.3840887126562644E-2</v>
      </c>
      <c r="I610" s="4">
        <f t="shared" si="57"/>
        <v>-4.8709560159941878E-2</v>
      </c>
      <c r="J610" s="4">
        <f>+G610/G609-1</f>
        <v>1.4450004804964758</v>
      </c>
      <c r="K610" s="4">
        <f t="shared" si="58"/>
        <v>-4.6700223713646682E-2</v>
      </c>
      <c r="L610" s="4">
        <f t="shared" si="59"/>
        <v>2.9994096906460488E-3</v>
      </c>
      <c r="O610" s="2">
        <v>41817</v>
      </c>
      <c r="P610">
        <f t="shared" si="54"/>
        <v>75.02200704225352</v>
      </c>
      <c r="Q610">
        <f t="shared" si="55"/>
        <v>97.08189632985021</v>
      </c>
      <c r="R610" s="5">
        <f t="shared" si="56"/>
        <v>47.960150096375962</v>
      </c>
    </row>
    <row r="611" spans="1:18" x14ac:dyDescent="0.3">
      <c r="A611" s="2">
        <v>41820</v>
      </c>
      <c r="B611">
        <v>173</v>
      </c>
      <c r="C611">
        <f>+VLOOKUP(A611,[1]TRM!$A:$B,2,FALSE)</f>
        <v>1881.19</v>
      </c>
      <c r="D611">
        <f>+B611*C611</f>
        <v>325445.87</v>
      </c>
      <c r="E611" s="3">
        <f>+D611*93.09/0.453592/100</f>
        <v>667907.63589966309</v>
      </c>
      <c r="F611" s="3">
        <f>+VLOOKUP(A611,'[1]Precios Café FNC'!$A:$B,2,FALSE)</f>
        <v>664125</v>
      </c>
      <c r="G611" s="3">
        <f>+F611-E611</f>
        <v>-3782.6358996630879</v>
      </c>
      <c r="H611" s="4">
        <f t="shared" si="57"/>
        <v>1.2366505421185447E-2</v>
      </c>
      <c r="I611" s="4">
        <f t="shared" si="57"/>
        <v>1.5093618647306073E-2</v>
      </c>
      <c r="J611" s="4">
        <f>+G611/G610-1</f>
        <v>-0.31210395928903456</v>
      </c>
      <c r="K611" s="4">
        <f t="shared" si="58"/>
        <v>1.4960398943971942E-2</v>
      </c>
      <c r="L611" s="4">
        <f t="shared" si="59"/>
        <v>-2.5556598321323509E-3</v>
      </c>
      <c r="O611" s="2">
        <v>41820</v>
      </c>
      <c r="P611">
        <f t="shared" si="54"/>
        <v>76.144366197183103</v>
      </c>
      <c r="Q611">
        <f t="shared" si="55"/>
        <v>96.833788026972769</v>
      </c>
      <c r="R611" s="5">
        <f t="shared" si="56"/>
        <v>32.991597363200647</v>
      </c>
    </row>
    <row r="612" spans="1:18" x14ac:dyDescent="0.3">
      <c r="A612" s="2">
        <v>41821</v>
      </c>
      <c r="B612">
        <v>168.3</v>
      </c>
      <c r="C612">
        <f>+VLOOKUP(A612,[1]TRM!$A:$B,2,FALSE)</f>
        <v>1881.19</v>
      </c>
      <c r="D612">
        <f>+B612*C612</f>
        <v>316604.277</v>
      </c>
      <c r="E612" s="3">
        <f>+D612*93.09/0.453592/100</f>
        <v>649762.16833475907</v>
      </c>
      <c r="F612" s="3">
        <f>+VLOOKUP(A612,'[1]Precios Café FNC'!$A:$B,2,FALSE)</f>
        <v>640875</v>
      </c>
      <c r="G612" s="3">
        <f>+F612-E612</f>
        <v>-8887.1683347590733</v>
      </c>
      <c r="H612" s="4">
        <f t="shared" si="57"/>
        <v>-2.7167630057803316E-2</v>
      </c>
      <c r="I612" s="4">
        <f t="shared" si="57"/>
        <v>-3.5008469791078523E-2</v>
      </c>
      <c r="J612" s="4">
        <f>+G612/G611-1</f>
        <v>1.3494643868712388</v>
      </c>
      <c r="K612" s="4">
        <f t="shared" si="58"/>
        <v>-2.7167630057803427E-2</v>
      </c>
      <c r="L612" s="4">
        <f t="shared" si="59"/>
        <v>0</v>
      </c>
      <c r="O612" s="2">
        <v>41821</v>
      </c>
      <c r="P612">
        <f t="shared" si="54"/>
        <v>74.075704225352126</v>
      </c>
      <c r="Q612">
        <f t="shared" si="55"/>
        <v>96.833788026972769</v>
      </c>
      <c r="R612" s="5">
        <f t="shared" si="56"/>
        <v>77.512583070834978</v>
      </c>
    </row>
    <row r="613" spans="1:18" x14ac:dyDescent="0.3">
      <c r="A613" s="2">
        <v>41822</v>
      </c>
      <c r="B613">
        <v>171.05</v>
      </c>
      <c r="C613">
        <f>+VLOOKUP(A613,[1]TRM!$A:$B,2,FALSE)</f>
        <v>1865.42</v>
      </c>
      <c r="D613">
        <f>+B613*C613</f>
        <v>319080.09100000001</v>
      </c>
      <c r="E613" s="3">
        <f>+D613*93.09/0.453592/100</f>
        <v>654843.24395469937</v>
      </c>
      <c r="F613" s="3">
        <f>+VLOOKUP(A613,'[1]Precios Café FNC'!$A:$B,2,FALSE)</f>
        <v>648750</v>
      </c>
      <c r="G613" s="3">
        <f>+F613-E613</f>
        <v>-6093.2439546993701</v>
      </c>
      <c r="H613" s="4">
        <f t="shared" si="57"/>
        <v>7.8199006768311374E-3</v>
      </c>
      <c r="I613" s="4">
        <f t="shared" si="57"/>
        <v>1.2287887653598561E-2</v>
      </c>
      <c r="J613" s="4">
        <f>+G613/G612-1</f>
        <v>-0.31437734437101161</v>
      </c>
      <c r="K613" s="4">
        <f t="shared" si="58"/>
        <v>1.6339869281045694E-2</v>
      </c>
      <c r="L613" s="4">
        <f t="shared" si="59"/>
        <v>-8.3829916170083951E-3</v>
      </c>
      <c r="O613" s="2">
        <v>41822</v>
      </c>
      <c r="P613">
        <f t="shared" si="54"/>
        <v>75.28609154929579</v>
      </c>
      <c r="Q613">
        <f t="shared" si="55"/>
        <v>96.02203119369949</v>
      </c>
      <c r="R613" s="5">
        <f t="shared" si="56"/>
        <v>53.14438304968845</v>
      </c>
    </row>
    <row r="614" spans="1:18" x14ac:dyDescent="0.3">
      <c r="A614" s="2">
        <v>41823</v>
      </c>
      <c r="B614">
        <v>169.4</v>
      </c>
      <c r="C614">
        <f>+VLOOKUP(A614,[1]TRM!$A:$B,2,FALSE)</f>
        <v>1856.73</v>
      </c>
      <c r="D614">
        <f>+B614*C614</f>
        <v>314530.06200000003</v>
      </c>
      <c r="E614" s="3">
        <f>+D614*93.09/0.453592/100</f>
        <v>645505.2882674298</v>
      </c>
      <c r="F614" s="3">
        <f>+VLOOKUP(A614,'[1]Precios Café FNC'!$A:$B,2,FALSE)</f>
        <v>638000</v>
      </c>
      <c r="G614" s="3">
        <f>+F614-E614</f>
        <v>-7505.2882674298016</v>
      </c>
      <c r="H614" s="4">
        <f t="shared" si="57"/>
        <v>-1.4259833591435123E-2</v>
      </c>
      <c r="I614" s="4">
        <f t="shared" si="57"/>
        <v>-1.6570327552986486E-2</v>
      </c>
      <c r="J614" s="4">
        <f>+G614/G613-1</f>
        <v>0.23173933675204372</v>
      </c>
      <c r="K614" s="4">
        <f t="shared" si="58"/>
        <v>-9.6463022508038732E-3</v>
      </c>
      <c r="L614" s="4">
        <f t="shared" si="59"/>
        <v>-4.6584683342089095E-3</v>
      </c>
      <c r="O614" s="2">
        <v>41823</v>
      </c>
      <c r="P614">
        <f t="shared" si="54"/>
        <v>74.559859154929583</v>
      </c>
      <c r="Q614">
        <f t="shared" si="55"/>
        <v>95.574715601997212</v>
      </c>
      <c r="R614" s="5">
        <f t="shared" si="56"/>
        <v>65.460027129719805</v>
      </c>
    </row>
    <row r="615" spans="1:18" x14ac:dyDescent="0.3">
      <c r="A615" s="2">
        <v>41827</v>
      </c>
      <c r="B615">
        <v>169</v>
      </c>
      <c r="C615">
        <f>+VLOOKUP(A615,[1]TRM!$A:$B,2,FALSE)</f>
        <v>1848.91</v>
      </c>
      <c r="D615">
        <f>+B615*C615</f>
        <v>312465.79000000004</v>
      </c>
      <c r="E615" s="3">
        <f>+D615*93.09/0.453592/100</f>
        <v>641268.81406859041</v>
      </c>
      <c r="F615" s="3">
        <f>+VLOOKUP(A615,'[1]Precios Café FNC'!$A:$B,2,FALSE)</f>
        <v>639750</v>
      </c>
      <c r="G615" s="3">
        <f>+F615-E615</f>
        <v>-1518.8140685904073</v>
      </c>
      <c r="H615" s="4">
        <f t="shared" si="57"/>
        <v>-6.563035618515678E-3</v>
      </c>
      <c r="I615" s="4">
        <f t="shared" si="57"/>
        <v>2.742946708463867E-3</v>
      </c>
      <c r="J615" s="4">
        <f>+G615/G614-1</f>
        <v>-0.79763414615511796</v>
      </c>
      <c r="K615" s="4">
        <f t="shared" si="58"/>
        <v>-2.3612750885478873E-3</v>
      </c>
      <c r="L615" s="4">
        <f t="shared" si="59"/>
        <v>-4.2117055253052538E-3</v>
      </c>
      <c r="O615" s="2">
        <v>41827</v>
      </c>
      <c r="P615">
        <f t="shared" si="54"/>
        <v>74.383802816901408</v>
      </c>
      <c r="Q615">
        <f t="shared" si="55"/>
        <v>95.172183044216823</v>
      </c>
      <c r="R615" s="5">
        <f t="shared" si="56"/>
        <v>13.246874282814892</v>
      </c>
    </row>
    <row r="616" spans="1:18" x14ac:dyDescent="0.3">
      <c r="A616" s="2">
        <v>41828</v>
      </c>
      <c r="B616">
        <v>170.2</v>
      </c>
      <c r="C616">
        <f>+VLOOKUP(A616,[1]TRM!$A:$B,2,FALSE)</f>
        <v>1849.28</v>
      </c>
      <c r="D616">
        <f>+B616*C616</f>
        <v>314747.45599999995</v>
      </c>
      <c r="E616" s="3">
        <f>+D616*93.09/0.453592/100</f>
        <v>645951.44268505613</v>
      </c>
      <c r="F616" s="3">
        <f>+VLOOKUP(A616,'[1]Precios Café FNC'!$A:$B,2,FALSE)</f>
        <v>646500</v>
      </c>
      <c r="G616" s="3">
        <f>+F616-E616</f>
        <v>548.55731494387146</v>
      </c>
      <c r="H616" s="4">
        <f t="shared" si="57"/>
        <v>7.3021305788385504E-3</v>
      </c>
      <c r="I616" s="4">
        <f t="shared" si="57"/>
        <v>1.0550996483001063E-2</v>
      </c>
      <c r="J616" s="4">
        <f>+G616/G615-1</f>
        <v>-1.3611747654227226</v>
      </c>
      <c r="K616" s="4">
        <f t="shared" si="58"/>
        <v>7.1005917159763232E-3</v>
      </c>
      <c r="L616" s="4">
        <f t="shared" si="59"/>
        <v>2.0011790730745105E-4</v>
      </c>
      <c r="O616" s="2">
        <v>41828</v>
      </c>
      <c r="P616">
        <f t="shared" si="54"/>
        <v>74.911971830985919</v>
      </c>
      <c r="Q616">
        <f t="shared" si="55"/>
        <v>95.19122870232151</v>
      </c>
      <c r="R616" s="5">
        <f t="shared" si="56"/>
        <v>-4.7844367116799669</v>
      </c>
    </row>
    <row r="617" spans="1:18" x14ac:dyDescent="0.3">
      <c r="A617" s="2">
        <v>41829</v>
      </c>
      <c r="B617">
        <v>170.2</v>
      </c>
      <c r="C617">
        <f>+VLOOKUP(A617,[1]TRM!$A:$B,2,FALSE)</f>
        <v>1854.24</v>
      </c>
      <c r="D617">
        <f>+B617*C617</f>
        <v>315591.64799999999</v>
      </c>
      <c r="E617" s="3">
        <f>+D617*93.09/0.453592/100</f>
        <v>647683.96515635203</v>
      </c>
      <c r="F617" s="3">
        <f>+VLOOKUP(A617,'[1]Precios Café FNC'!$A:$B,2,FALSE)</f>
        <v>648125</v>
      </c>
      <c r="G617" s="3">
        <f>+F617-E617</f>
        <v>441.03484364796896</v>
      </c>
      <c r="H617" s="4">
        <f t="shared" si="57"/>
        <v>2.6821249351101084E-3</v>
      </c>
      <c r="I617" s="4">
        <f t="shared" si="57"/>
        <v>2.5135344160867046E-3</v>
      </c>
      <c r="J617" s="4">
        <f>+G617/G616-1</f>
        <v>-0.19600954789364944</v>
      </c>
      <c r="K617" s="4">
        <f t="shared" si="58"/>
        <v>0</v>
      </c>
      <c r="L617" s="4">
        <f t="shared" si="59"/>
        <v>2.6821249351098864E-3</v>
      </c>
      <c r="O617" s="2">
        <v>41829</v>
      </c>
      <c r="P617">
        <f t="shared" si="54"/>
        <v>74.911971830985919</v>
      </c>
      <c r="Q617">
        <f t="shared" si="55"/>
        <v>95.446543470427756</v>
      </c>
      <c r="R617" s="5">
        <f t="shared" si="56"/>
        <v>-3.8466414348977978</v>
      </c>
    </row>
    <row r="618" spans="1:18" x14ac:dyDescent="0.3">
      <c r="A618" s="2">
        <v>41830</v>
      </c>
      <c r="B618">
        <v>160.25</v>
      </c>
      <c r="C618">
        <f>+VLOOKUP(A618,[1]TRM!$A:$B,2,FALSE)</f>
        <v>1859.94</v>
      </c>
      <c r="D618">
        <f>+B618*C618</f>
        <v>298055.38500000001</v>
      </c>
      <c r="E618" s="3">
        <f>+D618*93.09/0.453592/100</f>
        <v>611694.55787690263</v>
      </c>
      <c r="F618" s="3">
        <f>+VLOOKUP(A618,'[1]Precios Café FNC'!$A:$B,2,FALSE)</f>
        <v>609250</v>
      </c>
      <c r="G618" s="3">
        <f>+F618-E618</f>
        <v>-2444.5578769026324</v>
      </c>
      <c r="H618" s="4">
        <f t="shared" si="57"/>
        <v>-5.5566308903079786E-2</v>
      </c>
      <c r="I618" s="4">
        <f t="shared" si="57"/>
        <v>-5.9980713596914148E-2</v>
      </c>
      <c r="J618" s="4">
        <f>+G618/G617-1</f>
        <v>-6.5427772025510578</v>
      </c>
      <c r="K618" s="4">
        <f t="shared" si="58"/>
        <v>-5.8460634547590984E-2</v>
      </c>
      <c r="L618" s="4">
        <f t="shared" si="59"/>
        <v>3.0740357235310434E-3</v>
      </c>
      <c r="O618" s="2">
        <v>41830</v>
      </c>
      <c r="P618">
        <f t="shared" si="54"/>
        <v>70.532570422535215</v>
      </c>
      <c r="Q618">
        <f t="shared" si="55"/>
        <v>95.739949554743404</v>
      </c>
      <c r="R618" s="5">
        <f t="shared" si="56"/>
        <v>21.321076451739803</v>
      </c>
    </row>
    <row r="619" spans="1:18" x14ac:dyDescent="0.3">
      <c r="A619" s="2">
        <v>41831</v>
      </c>
      <c r="B619">
        <v>158.94999999999999</v>
      </c>
      <c r="C619">
        <f>+VLOOKUP(A619,[1]TRM!$A:$B,2,FALSE)</f>
        <v>1858.47</v>
      </c>
      <c r="D619">
        <f>+B619*C619</f>
        <v>295403.80650000001</v>
      </c>
      <c r="E619" s="3">
        <f>+D619*93.09/0.453592/100</f>
        <v>606252.76343244594</v>
      </c>
      <c r="F619" s="3">
        <f>+VLOOKUP(A619,'[1]Precios Café FNC'!$A:$B,2,FALSE)</f>
        <v>603625</v>
      </c>
      <c r="G619" s="3">
        <f>+F619-E619</f>
        <v>-2627.7634324459359</v>
      </c>
      <c r="H619" s="4">
        <f t="shared" si="57"/>
        <v>-8.8962610086712468E-3</v>
      </c>
      <c r="I619" s="4">
        <f t="shared" si="57"/>
        <v>-9.2326631103816226E-3</v>
      </c>
      <c r="J619" s="4">
        <f>+G619/G618-1</f>
        <v>7.4944249540711771E-2</v>
      </c>
      <c r="K619" s="4">
        <f t="shared" si="58"/>
        <v>-8.1123244929798277E-3</v>
      </c>
      <c r="L619" s="4">
        <f t="shared" si="59"/>
        <v>-7.9034807574440702E-4</v>
      </c>
      <c r="O619" s="2">
        <v>41831</v>
      </c>
      <c r="P619">
        <f t="shared" si="54"/>
        <v>69.960387323943664</v>
      </c>
      <c r="Q619">
        <f t="shared" si="55"/>
        <v>95.664281669840946</v>
      </c>
      <c r="R619" s="5">
        <f t="shared" si="56"/>
        <v>22.918968525815579</v>
      </c>
    </row>
    <row r="620" spans="1:18" x14ac:dyDescent="0.3">
      <c r="A620" s="2">
        <v>41834</v>
      </c>
      <c r="B620">
        <v>162.30000000000001</v>
      </c>
      <c r="C620">
        <f>+VLOOKUP(A620,[1]TRM!$A:$B,2,FALSE)</f>
        <v>1852.57</v>
      </c>
      <c r="D620">
        <f>+B620*C620</f>
        <v>300672.11100000003</v>
      </c>
      <c r="E620" s="3">
        <f>+D620*93.09/0.453592/100</f>
        <v>617064.82506283186</v>
      </c>
      <c r="F620" s="3">
        <f>+VLOOKUP(A620,'[1]Precios Café FNC'!$A:$B,2,FALSE)</f>
        <v>616000</v>
      </c>
      <c r="G620" s="3">
        <f>+F620-E620</f>
        <v>-1064.8250628318638</v>
      </c>
      <c r="H620" s="4">
        <f t="shared" si="57"/>
        <v>1.78342471697297E-2</v>
      </c>
      <c r="I620" s="4">
        <f t="shared" si="57"/>
        <v>2.05011389521641E-2</v>
      </c>
      <c r="J620" s="4">
        <f>+G620/G619-1</f>
        <v>-0.59477894787480201</v>
      </c>
      <c r="K620" s="4">
        <f t="shared" si="58"/>
        <v>2.1075810003145845E-2</v>
      </c>
      <c r="L620" s="4">
        <f t="shared" si="59"/>
        <v>-3.174654420033729E-3</v>
      </c>
      <c r="O620" s="2">
        <v>41834</v>
      </c>
      <c r="P620">
        <f t="shared" si="54"/>
        <v>71.434859154929583</v>
      </c>
      <c r="Q620">
        <f t="shared" si="55"/>
        <v>95.360580635198431</v>
      </c>
      <c r="R620" s="5">
        <f t="shared" si="56"/>
        <v>9.2872485396552875</v>
      </c>
    </row>
    <row r="621" spans="1:18" x14ac:dyDescent="0.3">
      <c r="A621" s="2">
        <v>41835</v>
      </c>
      <c r="B621">
        <v>159.4</v>
      </c>
      <c r="C621">
        <f>+VLOOKUP(A621,[1]TRM!$A:$B,2,FALSE)</f>
        <v>1857.93</v>
      </c>
      <c r="D621">
        <f>+B621*C621</f>
        <v>296154.04200000002</v>
      </c>
      <c r="E621" s="3">
        <f>+D621*93.09/0.453592/100</f>
        <v>607792.46040009533</v>
      </c>
      <c r="F621" s="3">
        <f>+VLOOKUP(A621,'[1]Precios Café FNC'!$A:$B,2,FALSE)</f>
        <v>609625</v>
      </c>
      <c r="G621" s="3">
        <f>+F621-E621</f>
        <v>1832.5395999046741</v>
      </c>
      <c r="H621" s="4">
        <f t="shared" si="57"/>
        <v>-1.5026564934717213E-2</v>
      </c>
      <c r="I621" s="4">
        <f t="shared" si="57"/>
        <v>-1.0349025974025983E-2</v>
      </c>
      <c r="J621" s="4">
        <f>+G621/G620-1</f>
        <v>-2.7209771481440352</v>
      </c>
      <c r="K621" s="4">
        <f t="shared" si="58"/>
        <v>-1.7868145409735137E-2</v>
      </c>
      <c r="L621" s="4">
        <f t="shared" si="59"/>
        <v>2.8932779867967273E-3</v>
      </c>
      <c r="O621" s="2">
        <v>41835</v>
      </c>
      <c r="P621">
        <f t="shared" si="54"/>
        <v>70.158450704225359</v>
      </c>
      <c r="Q621">
        <f t="shared" si="55"/>
        <v>95.636485303958409</v>
      </c>
      <c r="R621" s="5">
        <f t="shared" si="56"/>
        <v>-15.983142505880812</v>
      </c>
    </row>
    <row r="622" spans="1:18" x14ac:dyDescent="0.3">
      <c r="A622" s="2">
        <v>41836</v>
      </c>
      <c r="B622">
        <v>160.35</v>
      </c>
      <c r="C622">
        <f>+VLOOKUP(A622,[1]TRM!$A:$B,2,FALSE)</f>
        <v>1867.88</v>
      </c>
      <c r="D622">
        <f>+B622*C622</f>
        <v>299514.55800000002</v>
      </c>
      <c r="E622" s="3">
        <f>+D622*93.09/0.453592/100</f>
        <v>614689.19655152655</v>
      </c>
      <c r="F622" s="3">
        <f>+VLOOKUP(A622,'[1]Precios Café FNC'!$A:$B,2,FALSE)</f>
        <v>611250</v>
      </c>
      <c r="G622" s="3">
        <f>+F622-E622</f>
        <v>-3439.1965515265474</v>
      </c>
      <c r="H622" s="4">
        <f t="shared" si="57"/>
        <v>1.1347189379235179E-2</v>
      </c>
      <c r="I622" s="4">
        <f t="shared" si="57"/>
        <v>2.6655730982161341E-3</v>
      </c>
      <c r="J622" s="4">
        <f>+G622/G621-1</f>
        <v>-2.8767379169898697</v>
      </c>
      <c r="K622" s="4">
        <f t="shared" si="58"/>
        <v>5.9598494353825249E-3</v>
      </c>
      <c r="L622" s="4">
        <f t="shared" si="59"/>
        <v>5.3554224324920963E-3</v>
      </c>
      <c r="O622" s="2">
        <v>41836</v>
      </c>
      <c r="P622">
        <f t="shared" si="54"/>
        <v>70.576584507042256</v>
      </c>
      <c r="Q622">
        <f t="shared" si="55"/>
        <v>96.148659082719931</v>
      </c>
      <c r="R622" s="5">
        <f t="shared" si="56"/>
        <v>29.996169573439008</v>
      </c>
    </row>
    <row r="623" spans="1:18" x14ac:dyDescent="0.3">
      <c r="A623" s="2">
        <v>41837</v>
      </c>
      <c r="B623">
        <v>161.69999999999999</v>
      </c>
      <c r="C623">
        <f>+VLOOKUP(A623,[1]TRM!$A:$B,2,FALSE)</f>
        <v>1868.41</v>
      </c>
      <c r="D623">
        <f>+B623*C623</f>
        <v>302121.897</v>
      </c>
      <c r="E623" s="3">
        <f>+D623*93.09/0.453592/100</f>
        <v>620040.19893935521</v>
      </c>
      <c r="F623" s="3">
        <f>+VLOOKUP(A623,'[1]Precios Café FNC'!$A:$B,2,FALSE)</f>
        <v>619125</v>
      </c>
      <c r="G623" s="3">
        <f>+F623-E623</f>
        <v>-915.19893935520668</v>
      </c>
      <c r="H623" s="4">
        <f t="shared" si="57"/>
        <v>8.7052162586367388E-3</v>
      </c>
      <c r="I623" s="4">
        <f t="shared" si="57"/>
        <v>1.2883435582822012E-2</v>
      </c>
      <c r="J623" s="4">
        <f>+G623/G622-1</f>
        <v>-0.73389164427110753</v>
      </c>
      <c r="K623" s="4">
        <f t="shared" si="58"/>
        <v>8.4190832553787676E-3</v>
      </c>
      <c r="L623" s="4">
        <f t="shared" si="59"/>
        <v>2.8374413773901708E-4</v>
      </c>
      <c r="O623" s="2">
        <v>41837</v>
      </c>
      <c r="P623">
        <f t="shared" si="54"/>
        <v>71.170774647887328</v>
      </c>
      <c r="Q623">
        <f t="shared" si="55"/>
        <v>96.17594070108612</v>
      </c>
      <c r="R623" s="5">
        <f t="shared" si="56"/>
        <v>7.9822313633528879</v>
      </c>
    </row>
    <row r="624" spans="1:18" x14ac:dyDescent="0.3">
      <c r="A624" s="2">
        <v>41838</v>
      </c>
      <c r="B624">
        <v>170.7</v>
      </c>
      <c r="C624">
        <f>+VLOOKUP(A624,[1]TRM!$A:$B,2,FALSE)</f>
        <v>1872.27</v>
      </c>
      <c r="D624">
        <f>+B624*C624</f>
        <v>319596.489</v>
      </c>
      <c r="E624" s="3">
        <f>+D624*93.09/0.453592/100</f>
        <v>655903.03975841729</v>
      </c>
      <c r="F624" s="3">
        <f>+VLOOKUP(A624,'[1]Precios Café FNC'!$A:$B,2,FALSE)</f>
        <v>649625</v>
      </c>
      <c r="G624" s="3">
        <f>+F624-E624</f>
        <v>-6278.0397584172897</v>
      </c>
      <c r="H624" s="4">
        <f t="shared" si="57"/>
        <v>5.7839541501356395E-2</v>
      </c>
      <c r="I624" s="4">
        <f t="shared" si="57"/>
        <v>4.9263072885120218E-2</v>
      </c>
      <c r="J624" s="4">
        <f>+G624/G623-1</f>
        <v>5.8597541894447707</v>
      </c>
      <c r="K624" s="4">
        <f t="shared" si="58"/>
        <v>5.5658627087198598E-2</v>
      </c>
      <c r="L624" s="4">
        <f t="shared" si="59"/>
        <v>2.0659277139385424E-3</v>
      </c>
      <c r="O624" s="2">
        <v>41838</v>
      </c>
      <c r="P624">
        <f t="shared" si="54"/>
        <v>75.132042253521121</v>
      </c>
      <c r="Q624">
        <f t="shared" si="55"/>
        <v>96.374633242394609</v>
      </c>
      <c r="R624" s="5">
        <f t="shared" si="56"/>
        <v>54.75614503587741</v>
      </c>
    </row>
    <row r="625" spans="1:18" x14ac:dyDescent="0.3">
      <c r="A625" s="2">
        <v>41841</v>
      </c>
      <c r="B625">
        <v>171.65</v>
      </c>
      <c r="C625">
        <f>+VLOOKUP(A625,[1]TRM!$A:$B,2,FALSE)</f>
        <v>1871.87</v>
      </c>
      <c r="D625">
        <f>+B625*C625</f>
        <v>321306.48550000001</v>
      </c>
      <c r="E625" s="3">
        <f>+D625*93.09/0.453592/100</f>
        <v>659412.43970782124</v>
      </c>
      <c r="F625" s="3">
        <f>+VLOOKUP(A625,'[1]Precios Café FNC'!$A:$B,2,FALSE)</f>
        <v>647000</v>
      </c>
      <c r="G625" s="3">
        <f>+F625-E625</f>
        <v>-12412.439707821235</v>
      </c>
      <c r="H625" s="4">
        <f t="shared" si="57"/>
        <v>5.3504858747057682E-3</v>
      </c>
      <c r="I625" s="4">
        <f t="shared" si="57"/>
        <v>-4.0407927650567554E-3</v>
      </c>
      <c r="J625" s="4">
        <f>+G625/G624-1</f>
        <v>0.97712027726158324</v>
      </c>
      <c r="K625" s="4">
        <f t="shared" si="58"/>
        <v>5.5653192735793944E-3</v>
      </c>
      <c r="L625" s="4">
        <f t="shared" si="59"/>
        <v>-2.1364439957916037E-4</v>
      </c>
      <c r="O625" s="2">
        <v>41841</v>
      </c>
      <c r="P625">
        <f t="shared" si="54"/>
        <v>75.550176056338032</v>
      </c>
      <c r="Q625">
        <f t="shared" si="55"/>
        <v>96.354043341740862</v>
      </c>
      <c r="R625" s="5">
        <f t="shared" si="56"/>
        <v>108.25948465510942</v>
      </c>
    </row>
    <row r="626" spans="1:18" x14ac:dyDescent="0.3">
      <c r="A626" s="2">
        <v>41842</v>
      </c>
      <c r="B626">
        <v>168.3</v>
      </c>
      <c r="C626">
        <f>+VLOOKUP(A626,[1]TRM!$A:$B,2,FALSE)</f>
        <v>1861.28</v>
      </c>
      <c r="D626">
        <f>+B626*C626</f>
        <v>313253.424</v>
      </c>
      <c r="E626" s="3">
        <f>+D626*93.09/0.453592/100</f>
        <v>642885.26341205311</v>
      </c>
      <c r="F626" s="3">
        <f>+VLOOKUP(A626,'[1]Precios Café FNC'!$A:$B,2,FALSE)</f>
        <v>625625</v>
      </c>
      <c r="G626" s="3">
        <f>+F626-E626</f>
        <v>-17260.263412053115</v>
      </c>
      <c r="H626" s="4">
        <f t="shared" si="57"/>
        <v>-2.5063488797832156E-2</v>
      </c>
      <c r="I626" s="4">
        <f t="shared" si="57"/>
        <v>-3.3037094281298307E-2</v>
      </c>
      <c r="J626" s="4">
        <f>+G626/G625-1</f>
        <v>0.39056171214891822</v>
      </c>
      <c r="K626" s="4">
        <f t="shared" si="58"/>
        <v>-1.9516457908534734E-2</v>
      </c>
      <c r="L626" s="4">
        <f t="shared" si="59"/>
        <v>-5.6574441601179304E-3</v>
      </c>
      <c r="O626" s="2">
        <v>41842</v>
      </c>
      <c r="P626">
        <f t="shared" si="54"/>
        <v>74.075704225352126</v>
      </c>
      <c r="Q626">
        <f t="shared" si="55"/>
        <v>95.808925721933392</v>
      </c>
      <c r="R626" s="5">
        <f t="shared" si="56"/>
        <v>150.54149433836847</v>
      </c>
    </row>
    <row r="627" spans="1:18" x14ac:dyDescent="0.3">
      <c r="A627" s="2">
        <v>41843</v>
      </c>
      <c r="B627">
        <v>176.6</v>
      </c>
      <c r="C627">
        <f>+VLOOKUP(A627,[1]TRM!$A:$B,2,FALSE)</f>
        <v>1848.98</v>
      </c>
      <c r="D627">
        <f>+B627*C627</f>
        <v>326529.86800000002</v>
      </c>
      <c r="E627" s="3">
        <f>+D627*93.09/0.453592/100</f>
        <v>670132.30859715352</v>
      </c>
      <c r="F627" s="3">
        <f>+VLOOKUP(A627,'[1]Precios Café FNC'!$A:$B,2,FALSE)</f>
        <v>657750</v>
      </c>
      <c r="G627" s="3">
        <f>+F627-E627</f>
        <v>-12382.308597153518</v>
      </c>
      <c r="H627" s="4">
        <f t="shared" si="57"/>
        <v>4.2382438571525682E-2</v>
      </c>
      <c r="I627" s="4">
        <f t="shared" si="57"/>
        <v>5.1348651348651408E-2</v>
      </c>
      <c r="J627" s="4">
        <f>+G627/G626-1</f>
        <v>-0.28261184076097257</v>
      </c>
      <c r="K627" s="4">
        <f t="shared" si="58"/>
        <v>4.9316696375519831E-2</v>
      </c>
      <c r="L627" s="4">
        <f t="shared" si="59"/>
        <v>-6.6083555402732808E-3</v>
      </c>
      <c r="O627" s="2">
        <v>41843</v>
      </c>
      <c r="P627">
        <f t="shared" si="54"/>
        <v>77.728873239436624</v>
      </c>
      <c r="Q627">
        <f t="shared" si="55"/>
        <v>95.175786276831204</v>
      </c>
      <c r="R627" s="5">
        <f t="shared" si="56"/>
        <v>107.99668551249464</v>
      </c>
    </row>
    <row r="628" spans="1:18" x14ac:dyDescent="0.3">
      <c r="A628" s="2">
        <v>41844</v>
      </c>
      <c r="B628">
        <v>178.3</v>
      </c>
      <c r="C628">
        <f>+VLOOKUP(A628,[1]TRM!$A:$B,2,FALSE)</f>
        <v>1847.85</v>
      </c>
      <c r="D628">
        <f>+B628*C628</f>
        <v>329471.65500000003</v>
      </c>
      <c r="E628" s="3">
        <f>+D628*93.09/0.453592/100</f>
        <v>676169.69355610339</v>
      </c>
      <c r="F628" s="3">
        <f>+VLOOKUP(A628,'[1]Precios Café FNC'!$A:$B,2,FALSE)</f>
        <v>664125</v>
      </c>
      <c r="G628" s="3">
        <f>+F628-E628</f>
        <v>-12044.69355610339</v>
      </c>
      <c r="H628" s="4">
        <f t="shared" si="57"/>
        <v>9.0092432218176199E-3</v>
      </c>
      <c r="I628" s="4">
        <f t="shared" si="57"/>
        <v>9.6921322690992628E-3</v>
      </c>
      <c r="J628" s="4">
        <f>+G628/G627-1</f>
        <v>-2.7265920438111269E-2</v>
      </c>
      <c r="K628" s="4">
        <f t="shared" si="58"/>
        <v>9.6262740656851697E-3</v>
      </c>
      <c r="L628" s="4">
        <f t="shared" si="59"/>
        <v>-6.1114776795856418E-4</v>
      </c>
      <c r="O628" s="2">
        <v>41844</v>
      </c>
      <c r="P628">
        <f t="shared" si="54"/>
        <v>78.47711267605635</v>
      </c>
      <c r="Q628">
        <f t="shared" si="55"/>
        <v>95.117619807484417</v>
      </c>
      <c r="R628" s="5">
        <f t="shared" si="56"/>
        <v>105.05205647773124</v>
      </c>
    </row>
    <row r="629" spans="1:18" x14ac:dyDescent="0.3">
      <c r="A629" s="2">
        <v>41845</v>
      </c>
      <c r="B629">
        <v>179.15</v>
      </c>
      <c r="C629">
        <f>+VLOOKUP(A629,[1]TRM!$A:$B,2,FALSE)</f>
        <v>1846.12</v>
      </c>
      <c r="D629">
        <f>+B629*C629</f>
        <v>330732.39799999999</v>
      </c>
      <c r="E629" s="3">
        <f>+D629*93.09/0.453592/100</f>
        <v>678757.09734342759</v>
      </c>
      <c r="F629" s="3">
        <f>+VLOOKUP(A629,'[1]Precios Café FNC'!$A:$B,2,FALSE)</f>
        <v>668375</v>
      </c>
      <c r="G629" s="3">
        <f>+F629-E629</f>
        <v>-10382.097343427595</v>
      </c>
      <c r="H629" s="4">
        <f t="shared" si="57"/>
        <v>3.8265598295548209E-3</v>
      </c>
      <c r="I629" s="4">
        <f t="shared" si="57"/>
        <v>6.3993977037455352E-3</v>
      </c>
      <c r="J629" s="4">
        <f>+G629/G628-1</f>
        <v>-0.13803557599299066</v>
      </c>
      <c r="K629" s="4">
        <f t="shared" si="58"/>
        <v>4.767246214245624E-3</v>
      </c>
      <c r="L629" s="4">
        <f t="shared" si="59"/>
        <v>-9.3622317828834234E-4</v>
      </c>
      <c r="O629" s="2">
        <v>41845</v>
      </c>
      <c r="P629">
        <f t="shared" si="54"/>
        <v>78.851232394366207</v>
      </c>
      <c r="Q629">
        <f t="shared" si="55"/>
        <v>95.028568487157045</v>
      </c>
      <c r="R629" s="5">
        <f t="shared" si="56"/>
        <v>90.551135352579422</v>
      </c>
    </row>
    <row r="630" spans="1:18" x14ac:dyDescent="0.3">
      <c r="A630" s="2">
        <v>41848</v>
      </c>
      <c r="B630">
        <v>181.1</v>
      </c>
      <c r="C630">
        <f>+VLOOKUP(A630,[1]TRM!$A:$B,2,FALSE)</f>
        <v>1848.56</v>
      </c>
      <c r="D630">
        <f>+B630*C630</f>
        <v>334774.21599999996</v>
      </c>
      <c r="E630" s="3">
        <f>+D630*93.09/0.453592/100</f>
        <v>687052.05928323255</v>
      </c>
      <c r="F630" s="3">
        <f>+VLOOKUP(A630,'[1]Precios Café FNC'!$A:$B,2,FALSE)</f>
        <v>675875</v>
      </c>
      <c r="G630" s="3">
        <f>+F630-E630</f>
        <v>-11177.059283232549</v>
      </c>
      <c r="H630" s="4">
        <f t="shared" si="57"/>
        <v>1.2220810614386846E-2</v>
      </c>
      <c r="I630" s="4">
        <f t="shared" si="57"/>
        <v>1.1221245558256987E-2</v>
      </c>
      <c r="J630" s="4">
        <f>+G630/G629-1</f>
        <v>7.6570457154132354E-2</v>
      </c>
      <c r="K630" s="4">
        <f t="shared" si="58"/>
        <v>1.0884733463577989E-2</v>
      </c>
      <c r="L630" s="4">
        <f t="shared" si="59"/>
        <v>1.3216908976665387E-3</v>
      </c>
      <c r="O630" s="2">
        <v>41848</v>
      </c>
      <c r="P630">
        <f t="shared" si="54"/>
        <v>79.70950704225352</v>
      </c>
      <c r="Q630">
        <f t="shared" si="55"/>
        <v>95.154166881144803</v>
      </c>
      <c r="R630" s="5">
        <f t="shared" si="56"/>
        <v>97.484677182352144</v>
      </c>
    </row>
    <row r="631" spans="1:18" x14ac:dyDescent="0.3">
      <c r="A631" s="2">
        <v>41849</v>
      </c>
      <c r="B631">
        <v>180.7</v>
      </c>
      <c r="C631">
        <f>+VLOOKUP(A631,[1]TRM!$A:$B,2,FALSE)</f>
        <v>1850.61</v>
      </c>
      <c r="D631">
        <f>+B631*C631</f>
        <v>334405.22699999996</v>
      </c>
      <c r="E631" s="3">
        <f>+D631*93.09/0.453592/100</f>
        <v>686294.78874032153</v>
      </c>
      <c r="F631" s="3">
        <f>+VLOOKUP(A631,'[1]Precios Café FNC'!$A:$B,2,FALSE)</f>
        <v>678125</v>
      </c>
      <c r="G631" s="3">
        <f>+F631-E631</f>
        <v>-8169.7887403215282</v>
      </c>
      <c r="H631" s="4">
        <f t="shared" si="57"/>
        <v>-1.1022025662815738E-3</v>
      </c>
      <c r="I631" s="4">
        <f t="shared" si="57"/>
        <v>3.3290179397078568E-3</v>
      </c>
      <c r="J631" s="4">
        <f>+G631/G630-1</f>
        <v>-0.26905740290940638</v>
      </c>
      <c r="K631" s="4">
        <f t="shared" si="58"/>
        <v>-2.2087244616234569E-3</v>
      </c>
      <c r="L631" s="4">
        <f t="shared" si="59"/>
        <v>1.1089713073959562E-3</v>
      </c>
      <c r="O631" s="2">
        <v>41849</v>
      </c>
      <c r="P631">
        <f t="shared" si="54"/>
        <v>79.533450704225345</v>
      </c>
      <c r="Q631">
        <f t="shared" si="55"/>
        <v>95.259690121995149</v>
      </c>
      <c r="R631" s="5">
        <f t="shared" si="56"/>
        <v>71.255703116206604</v>
      </c>
    </row>
    <row r="632" spans="1:18" x14ac:dyDescent="0.3">
      <c r="A632" s="2">
        <v>41850</v>
      </c>
      <c r="B632">
        <v>182.5</v>
      </c>
      <c r="C632">
        <f>+VLOOKUP(A632,[1]TRM!$A:$B,2,FALSE)</f>
        <v>1853.3</v>
      </c>
      <c r="D632">
        <f>+B632*C632</f>
        <v>338227.25</v>
      </c>
      <c r="E632" s="3">
        <f>+D632*93.09/0.453592/100</f>
        <v>694138.66872652085</v>
      </c>
      <c r="F632" s="3">
        <f>+VLOOKUP(A632,'[1]Precios Café FNC'!$A:$B,2,FALSE)</f>
        <v>693750</v>
      </c>
      <c r="G632" s="3">
        <f>+F632-E632</f>
        <v>-388.66872652084567</v>
      </c>
      <c r="H632" s="4">
        <f t="shared" si="57"/>
        <v>1.1429315965806097E-2</v>
      </c>
      <c r="I632" s="4">
        <f t="shared" si="57"/>
        <v>2.3041474654377891E-2</v>
      </c>
      <c r="J632" s="4">
        <f>+G632/G631-1</f>
        <v>-0.95242609829032743</v>
      </c>
      <c r="K632" s="4">
        <f t="shared" si="58"/>
        <v>9.9612617598230369E-3</v>
      </c>
      <c r="L632" s="4">
        <f t="shared" si="59"/>
        <v>1.453574767238841E-3</v>
      </c>
      <c r="O632" s="2">
        <v>41850</v>
      </c>
      <c r="P632">
        <f t="shared" si="54"/>
        <v>80.325704225352112</v>
      </c>
      <c r="Q632">
        <f t="shared" si="55"/>
        <v>95.398157203891486</v>
      </c>
      <c r="R632" s="5">
        <f t="shared" si="56"/>
        <v>3.3899118163040192</v>
      </c>
    </row>
    <row r="633" spans="1:18" x14ac:dyDescent="0.3">
      <c r="A633" s="2">
        <v>41851</v>
      </c>
      <c r="B633">
        <v>195.05</v>
      </c>
      <c r="C633">
        <f>+VLOOKUP(A633,[1]TRM!$A:$B,2,FALSE)</f>
        <v>1872.43</v>
      </c>
      <c r="D633">
        <f>+B633*C633</f>
        <v>365217.47150000004</v>
      </c>
      <c r="E633" s="3">
        <f>+D633*93.09/0.453592/100</f>
        <v>749530.29202311789</v>
      </c>
      <c r="F633" s="3">
        <f>+VLOOKUP(A633,'[1]Precios Café FNC'!$A:$B,2,FALSE)</f>
        <v>735750</v>
      </c>
      <c r="G633" s="3">
        <f>+F633-E633</f>
        <v>-13780.292023117887</v>
      </c>
      <c r="H633" s="4">
        <f t="shared" si="57"/>
        <v>7.9799074438857476E-2</v>
      </c>
      <c r="I633" s="4">
        <f t="shared" si="57"/>
        <v>6.0540540540540588E-2</v>
      </c>
      <c r="J633" s="4">
        <f>+G633/G632-1</f>
        <v>34.455108895618338</v>
      </c>
      <c r="K633" s="4">
        <f t="shared" si="58"/>
        <v>6.8767123287671206E-2</v>
      </c>
      <c r="L633" s="4">
        <f t="shared" si="59"/>
        <v>1.0322128095829219E-2</v>
      </c>
      <c r="O633" s="2">
        <v>41851</v>
      </c>
      <c r="P633">
        <f t="shared" si="54"/>
        <v>85.849471830985919</v>
      </c>
      <c r="Q633">
        <f t="shared" si="55"/>
        <v>96.382869202656096</v>
      </c>
      <c r="R633" s="5">
        <f t="shared" si="56"/>
        <v>120.18969259360235</v>
      </c>
    </row>
    <row r="634" spans="1:18" x14ac:dyDescent="0.3">
      <c r="A634" s="2">
        <v>41852</v>
      </c>
      <c r="B634">
        <v>192.35</v>
      </c>
      <c r="C634">
        <f>+VLOOKUP(A634,[1]TRM!$A:$B,2,FALSE)</f>
        <v>1878.75</v>
      </c>
      <c r="D634">
        <f>+B634*C634</f>
        <v>361377.5625</v>
      </c>
      <c r="E634" s="3">
        <f>+D634*93.09/0.453592/100</f>
        <v>741649.70486968476</v>
      </c>
      <c r="F634" s="3">
        <f>+VLOOKUP(A634,'[1]Precios Café FNC'!$A:$B,2,FALSE)</f>
        <v>725250</v>
      </c>
      <c r="G634" s="3">
        <f>+F634-E634</f>
        <v>-16399.704869684763</v>
      </c>
      <c r="H634" s="4">
        <f t="shared" si="57"/>
        <v>-1.0514034238912506E-2</v>
      </c>
      <c r="I634" s="4">
        <f t="shared" si="57"/>
        <v>-1.4271151885830835E-2</v>
      </c>
      <c r="J634" s="4">
        <f>+G634/G633-1</f>
        <v>0.19008398676693772</v>
      </c>
      <c r="K634" s="4">
        <f t="shared" si="58"/>
        <v>-1.3842604460394869E-2</v>
      </c>
      <c r="L634" s="4">
        <f t="shared" si="59"/>
        <v>3.3752930683657034E-3</v>
      </c>
      <c r="O634" s="2">
        <v>41852</v>
      </c>
      <c r="P634">
        <f t="shared" si="54"/>
        <v>84.661091549295776</v>
      </c>
      <c r="Q634">
        <f t="shared" si="55"/>
        <v>96.708189632985025</v>
      </c>
      <c r="R634" s="5">
        <f t="shared" si="56"/>
        <v>143.03582853008697</v>
      </c>
    </row>
    <row r="635" spans="1:18" x14ac:dyDescent="0.3">
      <c r="A635" s="2">
        <v>41855</v>
      </c>
      <c r="B635">
        <v>190.5</v>
      </c>
      <c r="C635">
        <f>+VLOOKUP(A635,[1]TRM!$A:$B,2,FALSE)</f>
        <v>1873.65</v>
      </c>
      <c r="D635">
        <f>+B635*C635</f>
        <v>356930.32500000001</v>
      </c>
      <c r="E635" s="3">
        <f>+D635*93.09/0.453592/100</f>
        <v>732522.70662291232</v>
      </c>
      <c r="F635" s="3">
        <f>+VLOOKUP(A635,'[1]Precios Café FNC'!$A:$B,2,FALSE)</f>
        <v>721000</v>
      </c>
      <c r="G635" s="3">
        <f>+F635-E635</f>
        <v>-11522.706622912316</v>
      </c>
      <c r="H635" s="4">
        <f t="shared" si="57"/>
        <v>-1.2306346495986498E-2</v>
      </c>
      <c r="I635" s="4">
        <f t="shared" si="57"/>
        <v>-5.8600482592209291E-3</v>
      </c>
      <c r="J635" s="4">
        <f>+G635/G634-1</f>
        <v>-0.29738329351204928</v>
      </c>
      <c r="K635" s="4">
        <f t="shared" si="58"/>
        <v>-9.6178840655055664E-3</v>
      </c>
      <c r="L635" s="4">
        <f t="shared" si="59"/>
        <v>-2.714570858283416E-3</v>
      </c>
      <c r="O635" s="2">
        <v>41855</v>
      </c>
      <c r="P635">
        <f t="shared" si="54"/>
        <v>83.846830985915503</v>
      </c>
      <c r="Q635">
        <f t="shared" si="55"/>
        <v>96.445668399649975</v>
      </c>
      <c r="R635" s="5">
        <f t="shared" si="56"/>
        <v>100.49936275158495</v>
      </c>
    </row>
    <row r="636" spans="1:18" x14ac:dyDescent="0.3">
      <c r="A636" s="2">
        <v>41856</v>
      </c>
      <c r="B636">
        <v>189.4</v>
      </c>
      <c r="C636">
        <f>+VLOOKUP(A636,[1]TRM!$A:$B,2,FALSE)</f>
        <v>1878.68</v>
      </c>
      <c r="D636">
        <f>+B636*C636</f>
        <v>355821.99200000003</v>
      </c>
      <c r="E636" s="3">
        <f>+D636*93.09/0.453592/100</f>
        <v>730248.09157304373</v>
      </c>
      <c r="F636" s="3">
        <f>+VLOOKUP(A636,'[1]Precios Café FNC'!$A:$B,2,FALSE)</f>
        <v>721000</v>
      </c>
      <c r="G636" s="3">
        <f>+F636-E636</f>
        <v>-9248.0915730437264</v>
      </c>
      <c r="H636" s="4">
        <f t="shared" si="57"/>
        <v>-3.1051802617219071E-3</v>
      </c>
      <c r="I636" s="4">
        <f t="shared" si="57"/>
        <v>0</v>
      </c>
      <c r="J636" s="4">
        <f>+G636/G635-1</f>
        <v>-0.19740284329947555</v>
      </c>
      <c r="K636" s="4">
        <f t="shared" si="58"/>
        <v>-5.7742782152230276E-3</v>
      </c>
      <c r="L636" s="4">
        <f t="shared" si="59"/>
        <v>2.6845995783630894E-3</v>
      </c>
      <c r="O636" s="2">
        <v>41856</v>
      </c>
      <c r="P636">
        <f t="shared" si="54"/>
        <v>83.362676056338032</v>
      </c>
      <c r="Q636">
        <f t="shared" si="55"/>
        <v>96.704586400370616</v>
      </c>
      <c r="R636" s="5">
        <f t="shared" si="56"/>
        <v>80.660502794636685</v>
      </c>
    </row>
    <row r="637" spans="1:18" x14ac:dyDescent="0.3">
      <c r="A637" s="2">
        <v>41857</v>
      </c>
      <c r="B637">
        <v>190.85</v>
      </c>
      <c r="C637">
        <f>+VLOOKUP(A637,[1]TRM!$A:$B,2,FALSE)</f>
        <v>1892.35</v>
      </c>
      <c r="D637">
        <f>+B637*C637</f>
        <v>361154.9975</v>
      </c>
      <c r="E637" s="3">
        <f>+D637*93.09/0.453592/100</f>
        <v>741192.9380869813</v>
      </c>
      <c r="F637" s="3">
        <f>+VLOOKUP(A637,'[1]Precios Café FNC'!$A:$B,2,FALSE)</f>
        <v>723625</v>
      </c>
      <c r="G637" s="3">
        <f>+F637-E637</f>
        <v>-17567.938086981303</v>
      </c>
      <c r="H637" s="4">
        <f t="shared" si="57"/>
        <v>1.4987846788289572E-2</v>
      </c>
      <c r="I637" s="4">
        <f t="shared" si="57"/>
        <v>3.6407766990291801E-3</v>
      </c>
      <c r="J637" s="4">
        <f>+G637/G636-1</f>
        <v>0.89962847450475159</v>
      </c>
      <c r="K637" s="4">
        <f t="shared" si="58"/>
        <v>7.6557550158393717E-3</v>
      </c>
      <c r="L637" s="4">
        <f t="shared" si="59"/>
        <v>7.2763855472990357E-3</v>
      </c>
      <c r="O637" s="2">
        <v>41857</v>
      </c>
      <c r="P637">
        <f t="shared" si="54"/>
        <v>84.000880281690144</v>
      </c>
      <c r="Q637">
        <f t="shared" si="55"/>
        <v>97.408246255211822</v>
      </c>
      <c r="R637" s="5">
        <f t="shared" si="56"/>
        <v>153.22498787656193</v>
      </c>
    </row>
    <row r="638" spans="1:18" x14ac:dyDescent="0.3">
      <c r="A638" s="2">
        <v>41858</v>
      </c>
      <c r="B638">
        <v>184</v>
      </c>
      <c r="C638">
        <f>+VLOOKUP(A638,[1]TRM!$A:$B,2,FALSE)</f>
        <v>1888.51</v>
      </c>
      <c r="D638">
        <f>+B638*C638</f>
        <v>347485.84</v>
      </c>
      <c r="E638" s="3">
        <f>+D638*93.09/0.453592/100</f>
        <v>713139.93292650674</v>
      </c>
      <c r="F638" s="3">
        <f>+VLOOKUP(A638,'[1]Precios Café FNC'!$A:$B,2,FALSE)</f>
        <v>697125</v>
      </c>
      <c r="G638" s="3">
        <f>+F638-E638</f>
        <v>-16014.932926506735</v>
      </c>
      <c r="H638" s="4">
        <f t="shared" si="57"/>
        <v>-3.7848451757890977E-2</v>
      </c>
      <c r="I638" s="4">
        <f t="shared" si="57"/>
        <v>-3.662117809638965E-2</v>
      </c>
      <c r="J638" s="4">
        <f>+G638/G637-1</f>
        <v>-8.8399967758619358E-2</v>
      </c>
      <c r="K638" s="4">
        <f t="shared" si="58"/>
        <v>-3.5892061828661226E-2</v>
      </c>
      <c r="L638" s="4">
        <f t="shared" si="59"/>
        <v>-2.0292229238776383E-3</v>
      </c>
      <c r="O638" s="2">
        <v>41858</v>
      </c>
      <c r="P638">
        <f t="shared" si="54"/>
        <v>80.985915492957744</v>
      </c>
      <c r="Q638">
        <f t="shared" si="55"/>
        <v>97.210583208936015</v>
      </c>
      <c r="R638" s="5">
        <f t="shared" si="56"/>
        <v>139.67990388845902</v>
      </c>
    </row>
    <row r="639" spans="1:18" x14ac:dyDescent="0.3">
      <c r="A639" s="2">
        <v>41859</v>
      </c>
      <c r="B639">
        <v>180.85</v>
      </c>
      <c r="C639">
        <f>+VLOOKUP(A639,[1]TRM!$A:$B,2,FALSE)</f>
        <v>1888.51</v>
      </c>
      <c r="D639">
        <f>+B639*C639</f>
        <v>341537.03349999996</v>
      </c>
      <c r="E639" s="3">
        <f>+D639*93.09/0.453592/100</f>
        <v>700931.28733564529</v>
      </c>
      <c r="F639" s="3">
        <f>+VLOOKUP(A639,'[1]Precios Café FNC'!$A:$B,2,FALSE)</f>
        <v>678500</v>
      </c>
      <c r="G639" s="3">
        <f>+F639-E639</f>
        <v>-22431.287335645291</v>
      </c>
      <c r="H639" s="4">
        <f t="shared" si="57"/>
        <v>-1.711956521739133E-2</v>
      </c>
      <c r="I639" s="4">
        <f t="shared" si="57"/>
        <v>-2.6716872870719E-2</v>
      </c>
      <c r="J639" s="4">
        <f>+G639/G638-1</f>
        <v>0.40064822241738396</v>
      </c>
      <c r="K639" s="4">
        <f t="shared" si="58"/>
        <v>-1.711956521739133E-2</v>
      </c>
      <c r="L639" s="4">
        <f t="shared" si="59"/>
        <v>0</v>
      </c>
      <c r="O639" s="2">
        <v>41859</v>
      </c>
      <c r="P639">
        <f t="shared" si="54"/>
        <v>79.599471830985919</v>
      </c>
      <c r="Q639">
        <f t="shared" si="55"/>
        <v>97.210583208936015</v>
      </c>
      <c r="R639" s="5">
        <f t="shared" si="56"/>
        <v>195.64240908880114</v>
      </c>
    </row>
    <row r="640" spans="1:18" x14ac:dyDescent="0.3">
      <c r="A640" s="2">
        <v>41862</v>
      </c>
      <c r="B640">
        <v>189.15</v>
      </c>
      <c r="C640">
        <f>+VLOOKUP(A640,[1]TRM!$A:$B,2,FALSE)</f>
        <v>1891.59</v>
      </c>
      <c r="D640">
        <f>+B640*C640</f>
        <v>357794.24849999999</v>
      </c>
      <c r="E640" s="3">
        <f>+D640*93.09/0.453592/100</f>
        <v>734295.72375317465</v>
      </c>
      <c r="F640" s="3">
        <f>+VLOOKUP(A640,'[1]Precios Café FNC'!$A:$B,2,FALSE)</f>
        <v>707500</v>
      </c>
      <c r="G640" s="3">
        <f>+F640-E640</f>
        <v>-26795.72375317465</v>
      </c>
      <c r="H640" s="4">
        <f t="shared" si="57"/>
        <v>4.7600152854287758E-2</v>
      </c>
      <c r="I640" s="4">
        <f t="shared" si="57"/>
        <v>4.274134119380979E-2</v>
      </c>
      <c r="J640" s="4">
        <f>+G640/G639-1</f>
        <v>0.19456914586412899</v>
      </c>
      <c r="K640" s="4">
        <f t="shared" si="58"/>
        <v>4.5894387614044962E-2</v>
      </c>
      <c r="L640" s="4">
        <f t="shared" si="59"/>
        <v>1.6309153777316343E-3</v>
      </c>
      <c r="O640" s="2">
        <v>41862</v>
      </c>
      <c r="P640">
        <f t="shared" si="54"/>
        <v>83.252640845070431</v>
      </c>
      <c r="Q640">
        <f t="shared" si="55"/>
        <v>97.369125443969722</v>
      </c>
      <c r="R640" s="5">
        <f t="shared" si="56"/>
        <v>233.70838552000973</v>
      </c>
    </row>
    <row r="641" spans="1:18" x14ac:dyDescent="0.3">
      <c r="A641" s="2">
        <v>41863</v>
      </c>
      <c r="B641">
        <v>184.6</v>
      </c>
      <c r="C641">
        <f>+VLOOKUP(A641,[1]TRM!$A:$B,2,FALSE)</f>
        <v>1881.62</v>
      </c>
      <c r="D641">
        <f>+B641*C641</f>
        <v>347347.05199999997</v>
      </c>
      <c r="E641" s="3">
        <f>+D641*93.09/0.453592/100</f>
        <v>712855.10041358753</v>
      </c>
      <c r="F641" s="3">
        <f>+VLOOKUP(A641,'[1]Precios Café FNC'!$A:$B,2,FALSE)</f>
        <v>687625</v>
      </c>
      <c r="G641" s="3">
        <f>+F641-E641</f>
        <v>-25230.100413587526</v>
      </c>
      <c r="H641" s="4">
        <f t="shared" si="57"/>
        <v>-2.9198894459031566E-2</v>
      </c>
      <c r="I641" s="4">
        <f t="shared" si="57"/>
        <v>-2.8091872791519479E-2</v>
      </c>
      <c r="J641" s="4">
        <f>+G641/G640-1</f>
        <v>-5.8428104200829223E-2</v>
      </c>
      <c r="K641" s="4">
        <f t="shared" si="58"/>
        <v>-2.4054982817869441E-2</v>
      </c>
      <c r="L641" s="4">
        <f t="shared" si="59"/>
        <v>-5.2706981956978094E-3</v>
      </c>
      <c r="O641" s="2">
        <v>41863</v>
      </c>
      <c r="P641">
        <f t="shared" si="54"/>
        <v>81.25</v>
      </c>
      <c r="Q641">
        <f t="shared" si="55"/>
        <v>96.855922170175518</v>
      </c>
      <c r="R641" s="5">
        <f t="shared" si="56"/>
        <v>220.053247618239</v>
      </c>
    </row>
    <row r="642" spans="1:18" x14ac:dyDescent="0.3">
      <c r="A642" s="2">
        <v>41864</v>
      </c>
      <c r="B642">
        <v>185.25</v>
      </c>
      <c r="C642">
        <f>+VLOOKUP(A642,[1]TRM!$A:$B,2,FALSE)</f>
        <v>1877.4</v>
      </c>
      <c r="D642">
        <f>+B642*C642</f>
        <v>347788.35000000003</v>
      </c>
      <c r="E642" s="3">
        <f>+D642*93.09/0.453592/100</f>
        <v>713760.76962336199</v>
      </c>
      <c r="F642" s="3">
        <f>+VLOOKUP(A642,'[1]Precios Café FNC'!$A:$B,2,FALSE)</f>
        <v>684375</v>
      </c>
      <c r="G642" s="3">
        <f>+F642-E642</f>
        <v>-29385.769623361994</v>
      </c>
      <c r="H642" s="4">
        <f t="shared" si="57"/>
        <v>1.2704814895045935E-3</v>
      </c>
      <c r="I642" s="4">
        <f t="shared" si="57"/>
        <v>-4.7264133793856189E-3</v>
      </c>
      <c r="J642" s="4">
        <f>+G642/G641-1</f>
        <v>0.16471076775962623</v>
      </c>
      <c r="K642" s="4">
        <f t="shared" si="58"/>
        <v>3.5211267605634866E-3</v>
      </c>
      <c r="L642" s="4">
        <f t="shared" si="59"/>
        <v>-2.2427482701076196E-3</v>
      </c>
      <c r="O642" s="2">
        <v>41864</v>
      </c>
      <c r="P642">
        <f t="shared" si="54"/>
        <v>81.536091549295776</v>
      </c>
      <c r="Q642">
        <f t="shared" si="55"/>
        <v>96.638698718278675</v>
      </c>
      <c r="R642" s="5">
        <f t="shared" si="56"/>
        <v>256.29838698143834</v>
      </c>
    </row>
    <row r="643" spans="1:18" x14ac:dyDescent="0.3">
      <c r="A643" s="2">
        <v>41865</v>
      </c>
      <c r="B643">
        <v>184.1</v>
      </c>
      <c r="C643">
        <f>+VLOOKUP(A643,[1]TRM!$A:$B,2,FALSE)</f>
        <v>1883.33</v>
      </c>
      <c r="D643">
        <f>+B643*C643</f>
        <v>346721.05299999996</v>
      </c>
      <c r="E643" s="3">
        <f>+D643*93.09/0.453592/100</f>
        <v>711570.37213553151</v>
      </c>
      <c r="F643" s="3">
        <f>+VLOOKUP(A643,'[1]Precios Café FNC'!$A:$B,2,FALSE)</f>
        <v>680250</v>
      </c>
      <c r="G643" s="3">
        <f>+F643-E643</f>
        <v>-31320.372135531507</v>
      </c>
      <c r="H643" s="4">
        <f t="shared" si="57"/>
        <v>-3.0688118219026617E-3</v>
      </c>
      <c r="I643" s="4">
        <f t="shared" si="57"/>
        <v>-6.0273972602740145E-3</v>
      </c>
      <c r="J643" s="4">
        <f>+G643/G642-1</f>
        <v>6.583467225685613E-2</v>
      </c>
      <c r="K643" s="4">
        <f t="shared" si="58"/>
        <v>-6.2078272604588758E-3</v>
      </c>
      <c r="L643" s="4">
        <f t="shared" si="59"/>
        <v>3.1586236284222302E-3</v>
      </c>
      <c r="O643" s="2">
        <v>41865</v>
      </c>
      <c r="P643">
        <f t="shared" ref="P643:P706" si="60">+B643/B$2*100</f>
        <v>81.029929577464785</v>
      </c>
      <c r="Q643">
        <f t="shared" ref="Q643:Q706" si="61">+C643/C$2*100</f>
        <v>96.943943995470221</v>
      </c>
      <c r="R643" s="5">
        <f t="shared" ref="R643:R706" si="62">+G643/G$2*100</f>
        <v>273.17170728832218</v>
      </c>
    </row>
    <row r="644" spans="1:18" x14ac:dyDescent="0.3">
      <c r="A644" s="2">
        <v>41866</v>
      </c>
      <c r="B644">
        <v>188.75</v>
      </c>
      <c r="C644">
        <f>+VLOOKUP(A644,[1]TRM!$A:$B,2,FALSE)</f>
        <v>1877.77</v>
      </c>
      <c r="D644">
        <f>+B644*C644</f>
        <v>354429.08750000002</v>
      </c>
      <c r="E644" s="3">
        <f>+D644*93.09/0.453592/100</f>
        <v>727389.45473850949</v>
      </c>
      <c r="F644" s="3">
        <f>+VLOOKUP(A644,'[1]Precios Café FNC'!$A:$B,2,FALSE)</f>
        <v>716750</v>
      </c>
      <c r="G644" s="3">
        <f>+F644-E644</f>
        <v>-10639.454738509492</v>
      </c>
      <c r="H644" s="4">
        <f t="shared" ref="H644:I707" si="63">+E644/E643-1</f>
        <v>2.2231227187695435E-2</v>
      </c>
      <c r="I644" s="4">
        <f t="shared" si="63"/>
        <v>5.3656743844174848E-2</v>
      </c>
      <c r="J644" s="4">
        <f>+G644/G643-1</f>
        <v>-0.6603024161887423</v>
      </c>
      <c r="K644" s="4">
        <f t="shared" ref="K644:K707" si="64">+B644/B643-1</f>
        <v>2.5258011950027193E-2</v>
      </c>
      <c r="L644" s="4">
        <f t="shared" ref="L644:L707" si="65">+C644/C643-1</f>
        <v>-2.9522176145444501E-3</v>
      </c>
      <c r="O644" s="2">
        <v>41866</v>
      </c>
      <c r="P644">
        <f t="shared" si="60"/>
        <v>83.076584507042256</v>
      </c>
      <c r="Q644">
        <f t="shared" si="61"/>
        <v>96.657744376383377</v>
      </c>
      <c r="R644" s="5">
        <f t="shared" si="62"/>
        <v>92.795768931439156</v>
      </c>
    </row>
    <row r="645" spans="1:18" x14ac:dyDescent="0.3">
      <c r="A645" s="2">
        <v>41869</v>
      </c>
      <c r="B645">
        <v>188.9</v>
      </c>
      <c r="C645">
        <f>+VLOOKUP(A645,[1]TRM!$A:$B,2,FALSE)</f>
        <v>1884.81</v>
      </c>
      <c r="D645">
        <f>+B645*C645</f>
        <v>356040.609</v>
      </c>
      <c r="E645" s="3">
        <f>+D645*93.09/0.453592/100</f>
        <v>730696.75593506952</v>
      </c>
      <c r="F645" s="3">
        <f>+VLOOKUP(A645,'[1]Precios Café FNC'!$A:$B,2,FALSE)</f>
        <v>716375</v>
      </c>
      <c r="G645" s="3">
        <f>+F645-E645</f>
        <v>-14321.755935069523</v>
      </c>
      <c r="H645" s="4">
        <f t="shared" si="63"/>
        <v>4.5468093811573684E-3</v>
      </c>
      <c r="I645" s="4">
        <f t="shared" si="63"/>
        <v>-5.2319497732822295E-4</v>
      </c>
      <c r="J645" s="4">
        <f>+G645/G644-1</f>
        <v>0.34609867583081555</v>
      </c>
      <c r="K645" s="4">
        <f t="shared" si="64"/>
        <v>7.9470198675490877E-4</v>
      </c>
      <c r="L645" s="4">
        <f t="shared" si="65"/>
        <v>3.7491279549677348E-3</v>
      </c>
      <c r="O645" s="2">
        <v>41869</v>
      </c>
      <c r="P645">
        <f t="shared" si="60"/>
        <v>83.14260563380283</v>
      </c>
      <c r="Q645">
        <f t="shared" si="61"/>
        <v>97.020126627889013</v>
      </c>
      <c r="R645" s="5">
        <f t="shared" si="62"/>
        <v>124.91226168131257</v>
      </c>
    </row>
    <row r="646" spans="1:18" x14ac:dyDescent="0.3">
      <c r="A646" s="2">
        <v>41870</v>
      </c>
      <c r="B646">
        <v>182.2</v>
      </c>
      <c r="C646">
        <f>+VLOOKUP(A646,[1]TRM!$A:$B,2,FALSE)</f>
        <v>1884.81</v>
      </c>
      <c r="D646">
        <f>+B646*C646</f>
        <v>343412.38199999998</v>
      </c>
      <c r="E646" s="3">
        <f>+D646*93.09/0.453592/100</f>
        <v>704780.03669332783</v>
      </c>
      <c r="F646" s="3">
        <f>+VLOOKUP(A646,'[1]Precios Café FNC'!$A:$B,2,FALSE)</f>
        <v>696125</v>
      </c>
      <c r="G646" s="3">
        <f>+F646-E646</f>
        <v>-8655.0366933278274</v>
      </c>
      <c r="H646" s="4">
        <f t="shared" si="63"/>
        <v>-3.5468501852832457E-2</v>
      </c>
      <c r="I646" s="4">
        <f t="shared" si="63"/>
        <v>-2.826731809457339E-2</v>
      </c>
      <c r="J646" s="4">
        <f>+G646/G645-1</f>
        <v>-0.39567209966661032</v>
      </c>
      <c r="K646" s="4">
        <f t="shared" si="64"/>
        <v>-3.5468501852832235E-2</v>
      </c>
      <c r="L646" s="4">
        <f t="shared" si="65"/>
        <v>0</v>
      </c>
      <c r="O646" s="2">
        <v>41870</v>
      </c>
      <c r="P646">
        <f t="shared" si="60"/>
        <v>80.193661971830991</v>
      </c>
      <c r="Q646">
        <f t="shared" si="61"/>
        <v>97.020126627889013</v>
      </c>
      <c r="R646" s="5">
        <f t="shared" si="62"/>
        <v>75.487964827762568</v>
      </c>
    </row>
    <row r="647" spans="1:18" x14ac:dyDescent="0.3">
      <c r="A647" s="2">
        <v>41871</v>
      </c>
      <c r="B647">
        <v>184.1</v>
      </c>
      <c r="C647">
        <f>+VLOOKUP(A647,[1]TRM!$A:$B,2,FALSE)</f>
        <v>1894.27</v>
      </c>
      <c r="D647">
        <f>+B647*C647</f>
        <v>348735.10699999996</v>
      </c>
      <c r="E647" s="3">
        <f>+D647*93.09/0.453592/100</f>
        <v>715703.78469263122</v>
      </c>
      <c r="F647" s="3">
        <f>+VLOOKUP(A647,'[1]Precios Café FNC'!$A:$B,2,FALSE)</f>
        <v>713000</v>
      </c>
      <c r="G647" s="3">
        <f>+F647-E647</f>
        <v>-2703.7846926312195</v>
      </c>
      <c r="H647" s="4">
        <f t="shared" si="63"/>
        <v>1.5499513934241316E-2</v>
      </c>
      <c r="I647" s="4">
        <f t="shared" si="63"/>
        <v>2.4241335966959987E-2</v>
      </c>
      <c r="J647" s="4">
        <f>+G647/G646-1</f>
        <v>-0.68760563491133797</v>
      </c>
      <c r="K647" s="4">
        <f t="shared" si="64"/>
        <v>1.0428100987925459E-2</v>
      </c>
      <c r="L647" s="4">
        <f t="shared" si="65"/>
        <v>5.0190735405690745E-3</v>
      </c>
      <c r="O647" s="2">
        <v>41871</v>
      </c>
      <c r="P647">
        <f t="shared" si="60"/>
        <v>81.029929577464785</v>
      </c>
      <c r="Q647">
        <f t="shared" si="61"/>
        <v>97.507077778349711</v>
      </c>
      <c r="R647" s="5">
        <f t="shared" si="62"/>
        <v>23.582014844204139</v>
      </c>
    </row>
    <row r="648" spans="1:18" x14ac:dyDescent="0.3">
      <c r="A648" s="2">
        <v>41872</v>
      </c>
      <c r="B648">
        <v>183.75</v>
      </c>
      <c r="C648">
        <f>+VLOOKUP(A648,[1]TRM!$A:$B,2,FALSE)</f>
        <v>1912.43</v>
      </c>
      <c r="D648">
        <f>+B648*C648</f>
        <v>351409.01250000001</v>
      </c>
      <c r="E648" s="3">
        <f>+D648*93.09/0.453592/100</f>
        <v>721191.40050144179</v>
      </c>
      <c r="F648" s="3">
        <f>+VLOOKUP(A648,'[1]Precios Café FNC'!$A:$B,2,FALSE)</f>
        <v>715875</v>
      </c>
      <c r="G648" s="3">
        <f>+F648-E648</f>
        <v>-5316.4005014417926</v>
      </c>
      <c r="H648" s="4">
        <f t="shared" si="63"/>
        <v>7.6674399747198585E-3</v>
      </c>
      <c r="I648" s="4">
        <f t="shared" si="63"/>
        <v>4.0322580645162365E-3</v>
      </c>
      <c r="J648" s="4">
        <f>+G648/G647-1</f>
        <v>0.96628101192039662</v>
      </c>
      <c r="K648" s="4">
        <f t="shared" si="64"/>
        <v>-1.9011406844106071E-3</v>
      </c>
      <c r="L648" s="4">
        <f t="shared" si="65"/>
        <v>9.5868065270525715E-3</v>
      </c>
      <c r="O648" s="2">
        <v>41872</v>
      </c>
      <c r="P648">
        <f t="shared" si="60"/>
        <v>80.875880281690144</v>
      </c>
      <c r="Q648">
        <f t="shared" si="61"/>
        <v>98.441859268029035</v>
      </c>
      <c r="R648" s="5">
        <f t="shared" si="62"/>
        <v>46.368868010983519</v>
      </c>
    </row>
    <row r="649" spans="1:18" x14ac:dyDescent="0.3">
      <c r="A649" s="2">
        <v>41873</v>
      </c>
      <c r="B649">
        <v>181.6</v>
      </c>
      <c r="C649">
        <f>+VLOOKUP(A649,[1]TRM!$A:$B,2,FALSE)</f>
        <v>1919.84</v>
      </c>
      <c r="D649">
        <f>+B649*C649</f>
        <v>348642.94399999996</v>
      </c>
      <c r="E649" s="3">
        <f>+D649*93.09/0.453592/100</f>
        <v>715514.63996190403</v>
      </c>
      <c r="F649" s="3">
        <f>+VLOOKUP(A649,'[1]Precios Café FNC'!$A:$B,2,FALSE)</f>
        <v>708875</v>
      </c>
      <c r="G649" s="3">
        <f>+F649-E649</f>
        <v>-6639.6399619040312</v>
      </c>
      <c r="H649" s="4">
        <f t="shared" si="63"/>
        <v>-7.8713647106589679E-3</v>
      </c>
      <c r="I649" s="4">
        <f t="shared" si="63"/>
        <v>-9.778243408416265E-3</v>
      </c>
      <c r="J649" s="4">
        <f>+G649/G648-1</f>
        <v>0.24889762539586324</v>
      </c>
      <c r="K649" s="4">
        <f t="shared" si="64"/>
        <v>-1.170068027210891E-2</v>
      </c>
      <c r="L649" s="4">
        <f t="shared" si="65"/>
        <v>3.8746516212357918E-3</v>
      </c>
      <c r="O649" s="2">
        <v>41873</v>
      </c>
      <c r="P649">
        <f t="shared" si="60"/>
        <v>79.929577464788736</v>
      </c>
      <c r="Q649">
        <f t="shared" si="61"/>
        <v>98.823287177639358</v>
      </c>
      <c r="R649" s="5">
        <f t="shared" si="62"/>
        <v>57.909969151211527</v>
      </c>
    </row>
    <row r="650" spans="1:18" x14ac:dyDescent="0.3">
      <c r="A650" s="2">
        <v>41876</v>
      </c>
      <c r="B650">
        <v>182.75</v>
      </c>
      <c r="C650">
        <f>+VLOOKUP(A650,[1]TRM!$A:$B,2,FALSE)</f>
        <v>1924.4</v>
      </c>
      <c r="D650">
        <f>+B650*C650</f>
        <v>351684.10000000003</v>
      </c>
      <c r="E650" s="3">
        <f>+D650*93.09/0.453592/100</f>
        <v>721755.95841637428</v>
      </c>
      <c r="F650" s="3">
        <f>+VLOOKUP(A650,'[1]Precios Café FNC'!$A:$B,2,FALSE)</f>
        <v>714625</v>
      </c>
      <c r="G650" s="3">
        <f>+F650-E650</f>
        <v>-7130.9584163742838</v>
      </c>
      <c r="H650" s="4">
        <f t="shared" si="63"/>
        <v>8.7228382284429973E-3</v>
      </c>
      <c r="I650" s="4">
        <f t="shared" si="63"/>
        <v>8.1114441897371936E-3</v>
      </c>
      <c r="J650" s="4">
        <f>+G650/G649-1</f>
        <v>7.3997755494163764E-2</v>
      </c>
      <c r="K650" s="4">
        <f t="shared" si="64"/>
        <v>6.3325991189426833E-3</v>
      </c>
      <c r="L650" s="4">
        <f t="shared" si="65"/>
        <v>2.3751979331612105E-3</v>
      </c>
      <c r="O650" s="2">
        <v>41876</v>
      </c>
      <c r="P650">
        <f t="shared" si="60"/>
        <v>80.435739436619727</v>
      </c>
      <c r="Q650">
        <f t="shared" si="61"/>
        <v>99.058012045091886</v>
      </c>
      <c r="R650" s="5">
        <f t="shared" si="62"/>
        <v>62.195176889137436</v>
      </c>
    </row>
    <row r="651" spans="1:18" x14ac:dyDescent="0.3">
      <c r="A651" s="2">
        <v>41877</v>
      </c>
      <c r="B651">
        <v>193.1</v>
      </c>
      <c r="C651">
        <f>+VLOOKUP(A651,[1]TRM!$A:$B,2,FALSE)</f>
        <v>1932.39</v>
      </c>
      <c r="D651">
        <f>+B651*C651</f>
        <v>373144.50900000002</v>
      </c>
      <c r="E651" s="3">
        <f>+D651*93.09/0.453592/100</f>
        <v>765798.83117008256</v>
      </c>
      <c r="F651" s="3">
        <f>+VLOOKUP(A651,'[1]Precios Café FNC'!$A:$B,2,FALSE)</f>
        <v>748250</v>
      </c>
      <c r="G651" s="3">
        <f>+F651-E651</f>
        <v>-17548.831170082558</v>
      </c>
      <c r="H651" s="4">
        <f t="shared" si="63"/>
        <v>6.1021834652178031E-2</v>
      </c>
      <c r="I651" s="4">
        <f t="shared" si="63"/>
        <v>4.7052649991254247E-2</v>
      </c>
      <c r="J651" s="4">
        <f>+G651/G650-1</f>
        <v>1.4609358441617744</v>
      </c>
      <c r="K651" s="4">
        <f t="shared" si="64"/>
        <v>5.6634746922024526E-2</v>
      </c>
      <c r="L651" s="4">
        <f t="shared" si="65"/>
        <v>4.1519434628976004E-3</v>
      </c>
      <c r="O651" s="2">
        <v>41877</v>
      </c>
      <c r="P651">
        <f t="shared" si="60"/>
        <v>84.991197183098592</v>
      </c>
      <c r="Q651">
        <f t="shared" si="61"/>
        <v>99.469295310650125</v>
      </c>
      <c r="R651" s="5">
        <f t="shared" si="62"/>
        <v>153.0583401404603</v>
      </c>
    </row>
    <row r="652" spans="1:18" x14ac:dyDescent="0.3">
      <c r="A652" s="2">
        <v>41878</v>
      </c>
      <c r="B652">
        <v>192.4</v>
      </c>
      <c r="C652">
        <f>+VLOOKUP(A652,[1]TRM!$A:$B,2,FALSE)</f>
        <v>1928.67</v>
      </c>
      <c r="D652">
        <f>+B652*C652</f>
        <v>371076.10800000001</v>
      </c>
      <c r="E652" s="3">
        <f>+D652*93.09/0.453592/100</f>
        <v>761553.88308700337</v>
      </c>
      <c r="F652" s="3">
        <f>+VLOOKUP(A652,'[1]Precios Café FNC'!$A:$B,2,FALSE)</f>
        <v>750000</v>
      </c>
      <c r="G652" s="3">
        <f>+F652-E652</f>
        <v>-11553.883087003371</v>
      </c>
      <c r="H652" s="4">
        <f t="shared" si="63"/>
        <v>-5.5431634396636564E-3</v>
      </c>
      <c r="I652" s="4">
        <f t="shared" si="63"/>
        <v>2.3387905111926788E-3</v>
      </c>
      <c r="J652" s="4">
        <f>+G652/G651-1</f>
        <v>-0.3416152349393754</v>
      </c>
      <c r="K652" s="4">
        <f t="shared" si="64"/>
        <v>-3.6250647332987107E-3</v>
      </c>
      <c r="L652" s="4">
        <f t="shared" si="65"/>
        <v>-1.9250772359616919E-3</v>
      </c>
      <c r="O652" s="2">
        <v>41878</v>
      </c>
      <c r="P652">
        <f t="shared" si="60"/>
        <v>84.683098591549296</v>
      </c>
      <c r="Q652">
        <f t="shared" si="61"/>
        <v>99.277809234570441</v>
      </c>
      <c r="R652" s="5">
        <f t="shared" si="62"/>
        <v>100.77127931394614</v>
      </c>
    </row>
    <row r="653" spans="1:18" x14ac:dyDescent="0.3">
      <c r="A653" s="2">
        <v>41879</v>
      </c>
      <c r="B653">
        <v>194.65</v>
      </c>
      <c r="C653">
        <f>+VLOOKUP(A653,[1]TRM!$A:$B,2,FALSE)</f>
        <v>1926.92</v>
      </c>
      <c r="D653">
        <f>+B653*C653</f>
        <v>375074.978</v>
      </c>
      <c r="E653" s="3">
        <f>+D653*93.09/0.453592/100</f>
        <v>769760.7034960934</v>
      </c>
      <c r="F653" s="3">
        <f>+VLOOKUP(A653,'[1]Precios Café FNC'!$A:$B,2,FALSE)</f>
        <v>756250</v>
      </c>
      <c r="G653" s="3">
        <f>+F653-E653</f>
        <v>-13510.703496093396</v>
      </c>
      <c r="H653" s="4">
        <f t="shared" si="63"/>
        <v>1.0776414632439613E-2</v>
      </c>
      <c r="I653" s="4">
        <f t="shared" si="63"/>
        <v>8.3333333333333037E-3</v>
      </c>
      <c r="J653" s="4">
        <f>+G653/G652-1</f>
        <v>0.16936474035220206</v>
      </c>
      <c r="K653" s="4">
        <f t="shared" si="64"/>
        <v>1.1694386694386605E-2</v>
      </c>
      <c r="L653" s="4">
        <f t="shared" si="65"/>
        <v>-9.0736103117694533E-4</v>
      </c>
      <c r="O653" s="2">
        <v>41879</v>
      </c>
      <c r="P653">
        <f t="shared" si="60"/>
        <v>85.673415492957744</v>
      </c>
      <c r="Q653">
        <f t="shared" si="61"/>
        <v>99.187728419210373</v>
      </c>
      <c r="R653" s="5">
        <f t="shared" si="62"/>
        <v>117.83838086991184</v>
      </c>
    </row>
    <row r="654" spans="1:18" x14ac:dyDescent="0.3">
      <c r="A654" s="2">
        <v>41880</v>
      </c>
      <c r="B654">
        <v>195.75</v>
      </c>
      <c r="C654">
        <f>+VLOOKUP(A654,[1]TRM!$A:$B,2,FALSE)</f>
        <v>1935.04</v>
      </c>
      <c r="D654">
        <f>+B654*C654</f>
        <v>378784.08</v>
      </c>
      <c r="E654" s="3">
        <f>+D654*93.09/0.453592/100</f>
        <v>777372.83742217685</v>
      </c>
      <c r="F654" s="3">
        <f>+VLOOKUP(A654,'[1]Precios Café FNC'!$A:$B,2,FALSE)</f>
        <v>754375</v>
      </c>
      <c r="G654" s="3">
        <f>+F654-E654</f>
        <v>-22997.837422176846</v>
      </c>
      <c r="H654" s="4">
        <f t="shared" si="63"/>
        <v>9.8889614545283333E-3</v>
      </c>
      <c r="I654" s="4">
        <f t="shared" si="63"/>
        <v>-2.4793388429752428E-3</v>
      </c>
      <c r="J654" s="4">
        <f>+G654/G653-1</f>
        <v>0.70219392564026317</v>
      </c>
      <c r="K654" s="4">
        <f t="shared" si="64"/>
        <v>5.6511687644489328E-3</v>
      </c>
      <c r="L654" s="4">
        <f t="shared" si="65"/>
        <v>4.2139787847963461E-3</v>
      </c>
      <c r="O654" s="2">
        <v>41880</v>
      </c>
      <c r="P654">
        <f t="shared" si="60"/>
        <v>86.157570422535215</v>
      </c>
      <c r="Q654">
        <f t="shared" si="61"/>
        <v>99.605703402481083</v>
      </c>
      <c r="R654" s="5">
        <f t="shared" si="62"/>
        <v>200.58377612404774</v>
      </c>
    </row>
    <row r="655" spans="1:18" x14ac:dyDescent="0.3">
      <c r="A655" s="2">
        <v>41884</v>
      </c>
      <c r="B655">
        <v>204.45</v>
      </c>
      <c r="C655">
        <f>+VLOOKUP(A655,[1]TRM!$A:$B,2,FALSE)</f>
        <v>1918.62</v>
      </c>
      <c r="D655">
        <f>+B655*C655</f>
        <v>392261.85899999994</v>
      </c>
      <c r="E655" s="3">
        <f>+D655*93.09/0.453592/100</f>
        <v>805033.07938213181</v>
      </c>
      <c r="F655" s="3">
        <f>+VLOOKUP(A655,'[1]Precios Café FNC'!$A:$B,2,FALSE)</f>
        <v>791750</v>
      </c>
      <c r="G655" s="3">
        <f>+F655-E655</f>
        <v>-13283.079382131808</v>
      </c>
      <c r="H655" s="4">
        <f t="shared" si="63"/>
        <v>3.5581693401686376E-2</v>
      </c>
      <c r="I655" s="4">
        <f t="shared" si="63"/>
        <v>4.9544324772162307E-2</v>
      </c>
      <c r="J655" s="4">
        <f>+G655/G654-1</f>
        <v>-0.42242050248938123</v>
      </c>
      <c r="K655" s="4">
        <f t="shared" si="64"/>
        <v>4.4444444444444287E-2</v>
      </c>
      <c r="L655" s="4">
        <f t="shared" si="65"/>
        <v>-8.4856127005127346E-3</v>
      </c>
      <c r="O655" s="2">
        <v>41884</v>
      </c>
      <c r="P655">
        <f t="shared" si="60"/>
        <v>89.986795774647888</v>
      </c>
      <c r="Q655">
        <f t="shared" si="61"/>
        <v>98.760487980645479</v>
      </c>
      <c r="R655" s="5">
        <f t="shared" si="62"/>
        <v>115.85307662250996</v>
      </c>
    </row>
    <row r="656" spans="1:18" x14ac:dyDescent="0.3">
      <c r="A656" s="2">
        <v>41885</v>
      </c>
      <c r="B656">
        <v>197.3</v>
      </c>
      <c r="C656">
        <f>+VLOOKUP(A656,[1]TRM!$A:$B,2,FALSE)</f>
        <v>1931.49</v>
      </c>
      <c r="D656">
        <f>+B656*C656</f>
        <v>381082.97700000001</v>
      </c>
      <c r="E656" s="3">
        <f>+D656*93.09/0.453592/100</f>
        <v>782090.82895928517</v>
      </c>
      <c r="F656" s="3">
        <f>+VLOOKUP(A656,'[1]Precios Café FNC'!$A:$B,2,FALSE)</f>
        <v>751875</v>
      </c>
      <c r="G656" s="3">
        <f>+F656-E656</f>
        <v>-30215.828959285165</v>
      </c>
      <c r="H656" s="4">
        <f t="shared" si="63"/>
        <v>-2.8498518893726676E-2</v>
      </c>
      <c r="I656" s="4">
        <f t="shared" si="63"/>
        <v>-5.0363119671613554E-2</v>
      </c>
      <c r="J656" s="4">
        <f>+G656/G655-1</f>
        <v>1.2747608510065089</v>
      </c>
      <c r="K656" s="4">
        <f t="shared" si="64"/>
        <v>-3.497187576424543E-2</v>
      </c>
      <c r="L656" s="4">
        <f t="shared" si="65"/>
        <v>6.70794633642946E-3</v>
      </c>
      <c r="O656" s="2">
        <v>41885</v>
      </c>
      <c r="P656">
        <f t="shared" si="60"/>
        <v>86.839788732394368</v>
      </c>
      <c r="Q656">
        <f t="shared" si="61"/>
        <v>99.422968034179235</v>
      </c>
      <c r="R656" s="5">
        <f t="shared" si="62"/>
        <v>263.53804316954307</v>
      </c>
    </row>
    <row r="657" spans="1:18" x14ac:dyDescent="0.3">
      <c r="A657" s="2">
        <v>41886</v>
      </c>
      <c r="B657">
        <v>197.45</v>
      </c>
      <c r="C657">
        <f>+VLOOKUP(A657,[1]TRM!$A:$B,2,FALSE)</f>
        <v>1924.67</v>
      </c>
      <c r="D657">
        <f>+B657*C657</f>
        <v>380026.09149999998</v>
      </c>
      <c r="E657" s="3">
        <f>+D657*93.09/0.453592/100</f>
        <v>779921.79883540724</v>
      </c>
      <c r="F657" s="3">
        <f>+VLOOKUP(A657,'[1]Precios Café FNC'!$A:$B,2,FALSE)</f>
        <v>757625</v>
      </c>
      <c r="G657" s="3">
        <f>+F657-E657</f>
        <v>-22296.798835407244</v>
      </c>
      <c r="H657" s="4">
        <f t="shared" si="63"/>
        <v>-2.7733736844405277E-3</v>
      </c>
      <c r="I657" s="4">
        <f t="shared" si="63"/>
        <v>7.6475477971738037E-3</v>
      </c>
      <c r="J657" s="4">
        <f>+G657/G656-1</f>
        <v>-0.26208217337173023</v>
      </c>
      <c r="K657" s="4">
        <f t="shared" si="64"/>
        <v>7.602635580332695E-4</v>
      </c>
      <c r="L657" s="4">
        <f t="shared" si="65"/>
        <v>-3.5309527877441793E-3</v>
      </c>
      <c r="O657" s="2">
        <v>41886</v>
      </c>
      <c r="P657">
        <f t="shared" si="60"/>
        <v>86.905809859154928</v>
      </c>
      <c r="Q657">
        <f t="shared" si="61"/>
        <v>99.071910228033161</v>
      </c>
      <c r="R657" s="5">
        <f t="shared" si="62"/>
        <v>194.46942004953635</v>
      </c>
    </row>
    <row r="658" spans="1:18" x14ac:dyDescent="0.3">
      <c r="A658" s="2">
        <v>41887</v>
      </c>
      <c r="B658">
        <v>192.85</v>
      </c>
      <c r="C658">
        <f>+VLOOKUP(A658,[1]TRM!$A:$B,2,FALSE)</f>
        <v>1931.45</v>
      </c>
      <c r="D658">
        <f>+B658*C658</f>
        <v>372480.13250000001</v>
      </c>
      <c r="E658" s="3">
        <f>+D658*93.09/0.453592/100</f>
        <v>764435.34132932243</v>
      </c>
      <c r="F658" s="3">
        <f>+VLOOKUP(A658,'[1]Precios Café FNC'!$A:$B,2,FALSE)</f>
        <v>740000</v>
      </c>
      <c r="G658" s="3">
        <f>+F658-E658</f>
        <v>-24435.341329322429</v>
      </c>
      <c r="H658" s="4">
        <f t="shared" si="63"/>
        <v>-1.9856423463492701E-2</v>
      </c>
      <c r="I658" s="4">
        <f t="shared" si="63"/>
        <v>-2.3263487873288247E-2</v>
      </c>
      <c r="J658" s="4">
        <f>+G658/G657-1</f>
        <v>9.5912534785898895E-2</v>
      </c>
      <c r="K658" s="4">
        <f t="shared" si="64"/>
        <v>-2.3297037224613848E-2</v>
      </c>
      <c r="L658" s="4">
        <f t="shared" si="65"/>
        <v>3.522681810388173E-3</v>
      </c>
      <c r="O658" s="2">
        <v>41887</v>
      </c>
      <c r="P658">
        <f t="shared" si="60"/>
        <v>84.881161971830991</v>
      </c>
      <c r="Q658">
        <f t="shared" si="61"/>
        <v>99.420909044113856</v>
      </c>
      <c r="R658" s="5">
        <f t="shared" si="62"/>
        <v>213.12147506483106</v>
      </c>
    </row>
    <row r="659" spans="1:18" x14ac:dyDescent="0.3">
      <c r="A659" s="2">
        <v>41890</v>
      </c>
      <c r="B659">
        <v>189.65</v>
      </c>
      <c r="C659">
        <f>+VLOOKUP(A659,[1]TRM!$A:$B,2,FALSE)</f>
        <v>1935.25</v>
      </c>
      <c r="D659">
        <f>+B659*C659</f>
        <v>367020.16250000003</v>
      </c>
      <c r="E659" s="3">
        <f>+D659*93.09/0.453592/100</f>
        <v>753229.92749265884</v>
      </c>
      <c r="F659" s="3">
        <f>+VLOOKUP(A659,'[1]Precios Café FNC'!$A:$B,2,FALSE)</f>
        <v>730250</v>
      </c>
      <c r="G659" s="3">
        <f>+F659-E659</f>
        <v>-22979.92749265884</v>
      </c>
      <c r="H659" s="4">
        <f t="shared" si="63"/>
        <v>-1.4658419399053213E-2</v>
      </c>
      <c r="I659" s="4">
        <f t="shared" si="63"/>
        <v>-1.317567567567568E-2</v>
      </c>
      <c r="J659" s="4">
        <f>+G659/G658-1</f>
        <v>-5.9561837792586503E-2</v>
      </c>
      <c r="K659" s="4">
        <f t="shared" si="64"/>
        <v>-1.6593207155820577E-2</v>
      </c>
      <c r="L659" s="4">
        <f t="shared" si="65"/>
        <v>1.9674337932640285E-3</v>
      </c>
      <c r="O659" s="2">
        <v>41890</v>
      </c>
      <c r="P659">
        <f t="shared" si="60"/>
        <v>83.472711267605632</v>
      </c>
      <c r="Q659">
        <f t="shared" si="61"/>
        <v>99.616513100324283</v>
      </c>
      <c r="R659" s="5">
        <f t="shared" si="62"/>
        <v>200.42756833690282</v>
      </c>
    </row>
    <row r="660" spans="1:18" x14ac:dyDescent="0.3">
      <c r="A660" s="2">
        <v>41891</v>
      </c>
      <c r="B660">
        <v>188.1</v>
      </c>
      <c r="C660">
        <f>+VLOOKUP(A660,[1]TRM!$A:$B,2,FALSE)</f>
        <v>1942.03</v>
      </c>
      <c r="D660">
        <f>+B660*C660</f>
        <v>365295.84299999999</v>
      </c>
      <c r="E660" s="3">
        <f>+D660*93.09/0.453592/100</f>
        <v>749691.13266702229</v>
      </c>
      <c r="F660" s="3">
        <f>+VLOOKUP(A660,'[1]Precios Café FNC'!$A:$B,2,FALSE)</f>
        <v>731375</v>
      </c>
      <c r="G660" s="3">
        <f>+F660-E660</f>
        <v>-18316.132667022292</v>
      </c>
      <c r="H660" s="4">
        <f t="shared" si="63"/>
        <v>-4.6981601453575106E-3</v>
      </c>
      <c r="I660" s="4">
        <f t="shared" si="63"/>
        <v>1.540568298527889E-3</v>
      </c>
      <c r="J660" s="4">
        <f>+G660/G659-1</f>
        <v>-0.20295080683463618</v>
      </c>
      <c r="K660" s="4">
        <f t="shared" si="64"/>
        <v>-8.1729501713683206E-3</v>
      </c>
      <c r="L660" s="4">
        <f t="shared" si="65"/>
        <v>3.5034233303190554E-3</v>
      </c>
      <c r="O660" s="2">
        <v>41891</v>
      </c>
      <c r="P660">
        <f t="shared" si="60"/>
        <v>82.79049295774648</v>
      </c>
      <c r="Q660">
        <f t="shared" si="61"/>
        <v>99.965511916405006</v>
      </c>
      <c r="R660" s="5">
        <f t="shared" si="62"/>
        <v>159.75063163102422</v>
      </c>
    </row>
    <row r="661" spans="1:18" x14ac:dyDescent="0.3">
      <c r="A661" s="2">
        <v>41892</v>
      </c>
      <c r="B661">
        <v>177</v>
      </c>
      <c r="C661">
        <f>+VLOOKUP(A661,[1]TRM!$A:$B,2,FALSE)</f>
        <v>1962.84</v>
      </c>
      <c r="D661">
        <f>+B661*C661</f>
        <v>347422.68</v>
      </c>
      <c r="E661" s="3">
        <f>+D661*93.09/0.453592/100</f>
        <v>713010.31061394373</v>
      </c>
      <c r="F661" s="3">
        <f>+VLOOKUP(A661,'[1]Precios Café FNC'!$A:$B,2,FALSE)</f>
        <v>687125</v>
      </c>
      <c r="G661" s="3">
        <f>+F661-E661</f>
        <v>-25885.31061394373</v>
      </c>
      <c r="H661" s="4">
        <f t="shared" si="63"/>
        <v>-4.8927912382512373E-2</v>
      </c>
      <c r="I661" s="4">
        <f t="shared" si="63"/>
        <v>-6.0502478208853239E-2</v>
      </c>
      <c r="J661" s="4">
        <f>+G661/G660-1</f>
        <v>0.41325197215619336</v>
      </c>
      <c r="K661" s="4">
        <f t="shared" si="64"/>
        <v>-5.9011164274322181E-2</v>
      </c>
      <c r="L661" s="4">
        <f t="shared" si="65"/>
        <v>1.0715591417228332E-2</v>
      </c>
      <c r="O661" s="2">
        <v>41892</v>
      </c>
      <c r="P661">
        <f t="shared" si="60"/>
        <v>77.904929577464785</v>
      </c>
      <c r="Q661">
        <f t="shared" si="61"/>
        <v>101.03670149791526</v>
      </c>
      <c r="R661" s="5">
        <f t="shared" si="62"/>
        <v>225.76789520574252</v>
      </c>
    </row>
    <row r="662" spans="1:18" x14ac:dyDescent="0.3">
      <c r="A662" s="2">
        <v>41893</v>
      </c>
      <c r="B662">
        <v>180.55</v>
      </c>
      <c r="C662">
        <f>+VLOOKUP(A662,[1]TRM!$A:$B,2,FALSE)</f>
        <v>1975.82</v>
      </c>
      <c r="D662">
        <f>+B662*C662</f>
        <v>356734.30100000004</v>
      </c>
      <c r="E662" s="3">
        <f>+D662*93.09/0.453592/100</f>
        <v>732120.4095330165</v>
      </c>
      <c r="F662" s="3">
        <f>+VLOOKUP(A662,'[1]Precios Café FNC'!$A:$B,2,FALSE)</f>
        <v>707125</v>
      </c>
      <c r="G662" s="3">
        <f>+F662-E662</f>
        <v>-24995.4095330165</v>
      </c>
      <c r="H662" s="4">
        <f t="shared" si="63"/>
        <v>2.6801995195017358E-2</v>
      </c>
      <c r="I662" s="4">
        <f t="shared" si="63"/>
        <v>2.910678551937429E-2</v>
      </c>
      <c r="J662" s="4">
        <f>+G662/G661-1</f>
        <v>-3.4378613191060725E-2</v>
      </c>
      <c r="K662" s="4">
        <f t="shared" si="64"/>
        <v>2.0056497175141352E-2</v>
      </c>
      <c r="L662" s="4">
        <f t="shared" si="65"/>
        <v>6.6128670701637304E-3</v>
      </c>
      <c r="O662" s="2">
        <v>41893</v>
      </c>
      <c r="P662">
        <f t="shared" si="60"/>
        <v>79.467429577464799</v>
      </c>
      <c r="Q662">
        <f t="shared" si="61"/>
        <v>101.70484377412879</v>
      </c>
      <c r="R662" s="5">
        <f t="shared" si="62"/>
        <v>218.00630806550436</v>
      </c>
    </row>
    <row r="663" spans="1:18" x14ac:dyDescent="0.3">
      <c r="A663" s="2">
        <v>41894</v>
      </c>
      <c r="B663">
        <v>179.65</v>
      </c>
      <c r="C663">
        <f>+VLOOKUP(A663,[1]TRM!$A:$B,2,FALSE)</f>
        <v>1979.97</v>
      </c>
      <c r="D663">
        <f>+B663*C663</f>
        <v>355701.61050000001</v>
      </c>
      <c r="E663" s="3">
        <f>+D663*93.09/0.453592/100</f>
        <v>730001.0344416349</v>
      </c>
      <c r="F663" s="3">
        <f>+VLOOKUP(A663,'[1]Precios Café FNC'!$A:$B,2,FALSE)</f>
        <v>709125</v>
      </c>
      <c r="G663" s="3">
        <f>+F663-E663</f>
        <v>-20876.034441634896</v>
      </c>
      <c r="H663" s="4">
        <f t="shared" si="63"/>
        <v>-2.8948449787562502E-3</v>
      </c>
      <c r="I663" s="4">
        <f t="shared" si="63"/>
        <v>2.8283542513700688E-3</v>
      </c>
      <c r="J663" s="4">
        <f>+G663/G662-1</f>
        <v>-0.16480526498036818</v>
      </c>
      <c r="K663" s="4">
        <f t="shared" si="64"/>
        <v>-4.9847687621158432E-3</v>
      </c>
      <c r="L663" s="4">
        <f t="shared" si="65"/>
        <v>2.1003937605652556E-3</v>
      </c>
      <c r="O663" s="2">
        <v>41894</v>
      </c>
      <c r="P663">
        <f t="shared" si="60"/>
        <v>79.071302816901408</v>
      </c>
      <c r="Q663">
        <f t="shared" si="61"/>
        <v>101.91846399341122</v>
      </c>
      <c r="R663" s="5">
        <f t="shared" si="62"/>
        <v>182.07772069737715</v>
      </c>
    </row>
    <row r="664" spans="1:18" x14ac:dyDescent="0.3">
      <c r="A664" s="2">
        <v>41897</v>
      </c>
      <c r="B664">
        <v>177.3</v>
      </c>
      <c r="C664">
        <f>+VLOOKUP(A664,[1]TRM!$A:$B,2,FALSE)</f>
        <v>1994.97</v>
      </c>
      <c r="D664">
        <f>+B664*C664</f>
        <v>353708.18100000004</v>
      </c>
      <c r="E664" s="3">
        <f>+D664*93.09/0.453592/100</f>
        <v>725909.94923389319</v>
      </c>
      <c r="F664" s="3">
        <f>+VLOOKUP(A664,'[1]Precios Café FNC'!$A:$B,2,FALSE)</f>
        <v>691875</v>
      </c>
      <c r="G664" s="3">
        <f>+F664-E664</f>
        <v>-34034.949233893189</v>
      </c>
      <c r="H664" s="4">
        <f t="shared" si="63"/>
        <v>-5.6042183705546922E-3</v>
      </c>
      <c r="I664" s="4">
        <f t="shared" si="63"/>
        <v>-2.4325753569539921E-2</v>
      </c>
      <c r="J664" s="4">
        <f>+G664/G663-1</f>
        <v>0.63033593995295978</v>
      </c>
      <c r="K664" s="4">
        <f t="shared" si="64"/>
        <v>-1.3080990815474536E-2</v>
      </c>
      <c r="L664" s="4">
        <f t="shared" si="65"/>
        <v>7.5758723617025403E-3</v>
      </c>
      <c r="O664" s="2">
        <v>41897</v>
      </c>
      <c r="P664">
        <f t="shared" si="60"/>
        <v>78.036971830985919</v>
      </c>
      <c r="Q664">
        <f t="shared" si="61"/>
        <v>102.69058526792607</v>
      </c>
      <c r="R664" s="5">
        <f t="shared" si="62"/>
        <v>296.84785191765087</v>
      </c>
    </row>
    <row r="665" spans="1:18" x14ac:dyDescent="0.3">
      <c r="A665" s="2">
        <v>41898</v>
      </c>
      <c r="B665">
        <v>180.6</v>
      </c>
      <c r="C665">
        <f>+VLOOKUP(A665,[1]TRM!$A:$B,2,FALSE)</f>
        <v>1987.71</v>
      </c>
      <c r="D665">
        <f>+B665*C665</f>
        <v>358980.42599999998</v>
      </c>
      <c r="E665" s="3">
        <f>+D665*93.09/0.453592/100</f>
        <v>736730.0978928199</v>
      </c>
      <c r="F665" s="3">
        <f>+VLOOKUP(A665,'[1]Precios Café FNC'!$A:$B,2,FALSE)</f>
        <v>699125</v>
      </c>
      <c r="G665" s="3">
        <f>+F665-E665</f>
        <v>-37605.097892819904</v>
      </c>
      <c r="H665" s="4">
        <f t="shared" si="63"/>
        <v>1.4905634879844198E-2</v>
      </c>
      <c r="I665" s="4">
        <f t="shared" si="63"/>
        <v>1.0478771454381253E-2</v>
      </c>
      <c r="J665" s="4">
        <f>+G665/G664-1</f>
        <v>0.10489654720481956</v>
      </c>
      <c r="K665" s="4">
        <f t="shared" si="64"/>
        <v>1.8612521150592087E-2</v>
      </c>
      <c r="L665" s="4">
        <f t="shared" si="65"/>
        <v>-3.63915246845814E-3</v>
      </c>
      <c r="O665" s="2">
        <v>41898</v>
      </c>
      <c r="P665">
        <f t="shared" si="60"/>
        <v>79.489436619718319</v>
      </c>
      <c r="Q665">
        <f t="shared" si="61"/>
        <v>102.31687857106088</v>
      </c>
      <c r="R665" s="5">
        <f t="shared" si="62"/>
        <v>327.98616662898002</v>
      </c>
    </row>
    <row r="666" spans="1:18" x14ac:dyDescent="0.3">
      <c r="A666" s="2">
        <v>41899</v>
      </c>
      <c r="B666">
        <v>180.65</v>
      </c>
      <c r="C666">
        <f>+VLOOKUP(A666,[1]TRM!$A:$B,2,FALSE)</f>
        <v>1978.08</v>
      </c>
      <c r="D666">
        <f>+B666*C666</f>
        <v>357340.152</v>
      </c>
      <c r="E666" s="3">
        <f>+D666*93.09/0.453592/100</f>
        <v>733363.78837545635</v>
      </c>
      <c r="F666" s="3">
        <f>+VLOOKUP(A666,'[1]Precios Café FNC'!$A:$B,2,FALSE)</f>
        <v>697750</v>
      </c>
      <c r="G666" s="3">
        <f>+F666-E666</f>
        <v>-35613.788375456352</v>
      </c>
      <c r="H666" s="4">
        <f t="shared" si="63"/>
        <v>-4.5692574892648441E-3</v>
      </c>
      <c r="I666" s="4">
        <f t="shared" si="63"/>
        <v>-1.9667441444662925E-3</v>
      </c>
      <c r="J666" s="4">
        <f>+G666/G665-1</f>
        <v>-5.2953179992752064E-2</v>
      </c>
      <c r="K666" s="4">
        <f t="shared" si="64"/>
        <v>2.7685492801787781E-4</v>
      </c>
      <c r="L666" s="4">
        <f t="shared" si="65"/>
        <v>-4.8447711185233278E-3</v>
      </c>
      <c r="O666" s="2">
        <v>41899</v>
      </c>
      <c r="P666">
        <f t="shared" si="60"/>
        <v>79.511443661971839</v>
      </c>
      <c r="Q666">
        <f t="shared" si="61"/>
        <v>101.82117671282236</v>
      </c>
      <c r="R666" s="5">
        <f t="shared" si="62"/>
        <v>310.61825611234292</v>
      </c>
    </row>
    <row r="667" spans="1:18" x14ac:dyDescent="0.3">
      <c r="A667" s="2">
        <v>41900</v>
      </c>
      <c r="B667">
        <v>175.9</v>
      </c>
      <c r="C667">
        <f>+VLOOKUP(A667,[1]TRM!$A:$B,2,FALSE)</f>
        <v>1975.47</v>
      </c>
      <c r="D667">
        <f>+B667*C667</f>
        <v>347485.17300000001</v>
      </c>
      <c r="E667" s="3">
        <f>+D667*93.09/0.453592/100</f>
        <v>713138.56405249657</v>
      </c>
      <c r="F667" s="3">
        <f>+VLOOKUP(A667,'[1]Precios Café FNC'!$A:$B,2,FALSE)</f>
        <v>681750</v>
      </c>
      <c r="G667" s="3">
        <f>+F667-E667</f>
        <v>-31388.564052496571</v>
      </c>
      <c r="H667" s="4">
        <f t="shared" si="63"/>
        <v>-2.7578706016781362E-2</v>
      </c>
      <c r="I667" s="4">
        <f t="shared" si="63"/>
        <v>-2.2930849158007915E-2</v>
      </c>
      <c r="J667" s="4">
        <f>+G667/G666-1</f>
        <v>-0.11864012551587022</v>
      </c>
      <c r="K667" s="4">
        <f t="shared" si="64"/>
        <v>-2.6293938555217222E-2</v>
      </c>
      <c r="L667" s="4">
        <f t="shared" si="65"/>
        <v>-1.3194612958019603E-3</v>
      </c>
      <c r="O667" s="2">
        <v>41900</v>
      </c>
      <c r="P667">
        <f t="shared" si="60"/>
        <v>77.420774647887328</v>
      </c>
      <c r="Q667">
        <f t="shared" si="61"/>
        <v>101.68682761105678</v>
      </c>
      <c r="R667" s="5">
        <f t="shared" si="62"/>
        <v>273.7664672196538</v>
      </c>
    </row>
    <row r="668" spans="1:18" x14ac:dyDescent="0.3">
      <c r="A668" s="2">
        <v>41901</v>
      </c>
      <c r="B668">
        <v>178</v>
      </c>
      <c r="C668">
        <f>+VLOOKUP(A668,[1]TRM!$A:$B,2,FALSE)</f>
        <v>1975.42</v>
      </c>
      <c r="D668">
        <f>+B668*C668</f>
        <v>351624.76</v>
      </c>
      <c r="E668" s="3">
        <f>+D668*93.09/0.453592/100</f>
        <v>721634.17583202524</v>
      </c>
      <c r="F668" s="3">
        <f>+VLOOKUP(A668,'[1]Precios Café FNC'!$A:$B,2,FALSE)</f>
        <v>668875</v>
      </c>
      <c r="G668" s="3">
        <f>+F668-E668</f>
        <v>-52759.175832025241</v>
      </c>
      <c r="H668" s="4">
        <f t="shared" si="63"/>
        <v>1.1912988874492214E-2</v>
      </c>
      <c r="I668" s="4">
        <f t="shared" si="63"/>
        <v>-1.8885221855518886E-2</v>
      </c>
      <c r="J668" s="4">
        <f>+G668/G667-1</f>
        <v>0.68084069547708093</v>
      </c>
      <c r="K668" s="4">
        <f t="shared" si="64"/>
        <v>1.1938601478112432E-2</v>
      </c>
      <c r="L668" s="4">
        <f t="shared" si="65"/>
        <v>-2.5310432454017651E-5</v>
      </c>
      <c r="O668" s="2">
        <v>41901</v>
      </c>
      <c r="P668">
        <f t="shared" si="60"/>
        <v>78.345070422535215</v>
      </c>
      <c r="Q668">
        <f t="shared" si="61"/>
        <v>101.68425387347506</v>
      </c>
      <c r="R668" s="5">
        <f t="shared" si="62"/>
        <v>460.15781915978636</v>
      </c>
    </row>
    <row r="669" spans="1:18" x14ac:dyDescent="0.3">
      <c r="A669" s="2">
        <v>41904</v>
      </c>
      <c r="B669">
        <v>179.4</v>
      </c>
      <c r="C669">
        <f>+VLOOKUP(A669,[1]TRM!$A:$B,2,FALSE)</f>
        <v>1966.89</v>
      </c>
      <c r="D669">
        <f>+B669*C669</f>
        <v>352860.06600000005</v>
      </c>
      <c r="E669" s="3">
        <f>+D669*93.09/0.453592/100</f>
        <v>724169.3756490415</v>
      </c>
      <c r="F669" s="3">
        <f>+VLOOKUP(A669,'[1]Precios Café FNC'!$A:$B,2,FALSE)</f>
        <v>684125</v>
      </c>
      <c r="G669" s="3">
        <f>+F669-E669</f>
        <v>-40044.375649041496</v>
      </c>
      <c r="H669" s="4">
        <f t="shared" si="63"/>
        <v>3.5131371294787606E-3</v>
      </c>
      <c r="I669" s="4">
        <f t="shared" si="63"/>
        <v>2.2799476733320834E-2</v>
      </c>
      <c r="J669" s="4">
        <f>+G669/G668-1</f>
        <v>-0.24099694474881772</v>
      </c>
      <c r="K669" s="4">
        <f t="shared" si="64"/>
        <v>7.8651685393258397E-3</v>
      </c>
      <c r="L669" s="4">
        <f t="shared" si="65"/>
        <v>-4.318069068856234E-3</v>
      </c>
      <c r="O669" s="2">
        <v>41904</v>
      </c>
      <c r="P669">
        <f t="shared" si="60"/>
        <v>78.961267605633807</v>
      </c>
      <c r="Q669">
        <f t="shared" si="61"/>
        <v>101.24517424203428</v>
      </c>
      <c r="R669" s="5">
        <f t="shared" si="62"/>
        <v>349.26119063999892</v>
      </c>
    </row>
    <row r="670" spans="1:18" x14ac:dyDescent="0.3">
      <c r="A670" s="2">
        <v>41905</v>
      </c>
      <c r="B670">
        <v>180.9</v>
      </c>
      <c r="C670">
        <f>+VLOOKUP(A670,[1]TRM!$A:$B,2,FALSE)</f>
        <v>1992.68</v>
      </c>
      <c r="D670">
        <f>+B670*C670</f>
        <v>360475.81200000003</v>
      </c>
      <c r="E670" s="3">
        <f>+D670*93.09/0.453592/100</f>
        <v>739799.05595954088</v>
      </c>
      <c r="F670" s="3">
        <f>+VLOOKUP(A670,'[1]Precios Café FNC'!$A:$B,2,FALSE)</f>
        <v>690125</v>
      </c>
      <c r="G670" s="3">
        <f>+F670-E670</f>
        <v>-49674.055959540885</v>
      </c>
      <c r="H670" s="4">
        <f t="shared" si="63"/>
        <v>2.1582907032613896E-2</v>
      </c>
      <c r="I670" s="4">
        <f t="shared" si="63"/>
        <v>8.7703270601133809E-3</v>
      </c>
      <c r="J670" s="4">
        <f>+G670/G669-1</f>
        <v>0.24047522665595333</v>
      </c>
      <c r="K670" s="4">
        <f t="shared" si="64"/>
        <v>8.3612040133780319E-3</v>
      </c>
      <c r="L670" s="4">
        <f t="shared" si="65"/>
        <v>1.3112070324217351E-2</v>
      </c>
      <c r="O670" s="2">
        <v>41905</v>
      </c>
      <c r="P670">
        <f t="shared" si="60"/>
        <v>79.621478873239454</v>
      </c>
      <c r="Q670">
        <f t="shared" si="61"/>
        <v>102.57270808668349</v>
      </c>
      <c r="R670" s="5">
        <f t="shared" si="62"/>
        <v>433.24985462128075</v>
      </c>
    </row>
    <row r="671" spans="1:18" x14ac:dyDescent="0.3">
      <c r="A671" s="2">
        <v>41906</v>
      </c>
      <c r="B671">
        <v>189.1</v>
      </c>
      <c r="C671">
        <f>+VLOOKUP(A671,[1]TRM!$A:$B,2,FALSE)</f>
        <v>1997.91</v>
      </c>
      <c r="D671">
        <f>+B671*C671</f>
        <v>377804.78100000002</v>
      </c>
      <c r="E671" s="3">
        <f>+D671*93.09/0.453592/100</f>
        <v>775363.0368985784</v>
      </c>
      <c r="F671" s="3">
        <f>+VLOOKUP(A671,'[1]Precios Café FNC'!$A:$B,2,FALSE)</f>
        <v>723375</v>
      </c>
      <c r="G671" s="3">
        <f>+F671-E671</f>
        <v>-51988.036898578401</v>
      </c>
      <c r="H671" s="4">
        <f t="shared" si="63"/>
        <v>4.807248759314775E-2</v>
      </c>
      <c r="I671" s="4">
        <f t="shared" si="63"/>
        <v>4.8179677594638592E-2</v>
      </c>
      <c r="J671" s="4">
        <f>+G671/G670-1</f>
        <v>4.6583289693964858E-2</v>
      </c>
      <c r="K671" s="4">
        <f t="shared" si="64"/>
        <v>4.5328911000552807E-2</v>
      </c>
      <c r="L671" s="4">
        <f t="shared" si="65"/>
        <v>2.6246060581729402E-3</v>
      </c>
      <c r="O671" s="2">
        <v>41906</v>
      </c>
      <c r="P671">
        <f t="shared" si="60"/>
        <v>83.230633802816897</v>
      </c>
      <c r="Q671">
        <f t="shared" si="61"/>
        <v>102.841921037731</v>
      </c>
      <c r="R671" s="5">
        <f t="shared" si="62"/>
        <v>453.43205810897206</v>
      </c>
    </row>
    <row r="672" spans="1:18" x14ac:dyDescent="0.3">
      <c r="A672" s="2">
        <v>41907</v>
      </c>
      <c r="B672">
        <v>182.3</v>
      </c>
      <c r="C672">
        <f>+VLOOKUP(A672,[1]TRM!$A:$B,2,FALSE)</f>
        <v>2007.48</v>
      </c>
      <c r="D672">
        <f>+B672*C672</f>
        <v>365963.60400000005</v>
      </c>
      <c r="E672" s="3">
        <f>+D672*93.09/0.453592/100</f>
        <v>751061.56846593425</v>
      </c>
      <c r="F672" s="3">
        <f>+VLOOKUP(A672,'[1]Precios Café FNC'!$A:$B,2,FALSE)</f>
        <v>698875</v>
      </c>
      <c r="G672" s="3">
        <f>+F672-E672</f>
        <v>-52186.568465934251</v>
      </c>
      <c r="H672" s="4">
        <f t="shared" si="63"/>
        <v>-3.1342051756618527E-2</v>
      </c>
      <c r="I672" s="4">
        <f t="shared" si="63"/>
        <v>-3.3869016761707282E-2</v>
      </c>
      <c r="J672" s="4">
        <f>+G672/G671-1</f>
        <v>3.8187933070672475E-3</v>
      </c>
      <c r="K672" s="4">
        <f t="shared" si="64"/>
        <v>-3.5959809624537153E-2</v>
      </c>
      <c r="L672" s="4">
        <f t="shared" si="65"/>
        <v>4.7900055558058874E-3</v>
      </c>
      <c r="O672" s="2">
        <v>41907</v>
      </c>
      <c r="P672">
        <f t="shared" si="60"/>
        <v>80.237676056338032</v>
      </c>
      <c r="Q672">
        <f t="shared" si="61"/>
        <v>103.33453441087146</v>
      </c>
      <c r="R672" s="5">
        <f t="shared" si="62"/>
        <v>455.16362141768826</v>
      </c>
    </row>
    <row r="673" spans="1:18" x14ac:dyDescent="0.3">
      <c r="A673" s="2">
        <v>41908</v>
      </c>
      <c r="B673">
        <v>186.05</v>
      </c>
      <c r="C673">
        <f>+VLOOKUP(A673,[1]TRM!$A:$B,2,FALSE)</f>
        <v>2019.76</v>
      </c>
      <c r="D673">
        <f>+B673*C673</f>
        <v>375776.348</v>
      </c>
      <c r="E673" s="3">
        <f>+D673*93.09/0.453592/100</f>
        <v>771200.11453729344</v>
      </c>
      <c r="F673" s="3">
        <f>+VLOOKUP(A673,'[1]Precios Café FNC'!$A:$B,2,FALSE)</f>
        <v>714500</v>
      </c>
      <c r="G673" s="3">
        <f>+F673-E673</f>
        <v>-56700.114537293441</v>
      </c>
      <c r="H673" s="4">
        <f t="shared" si="63"/>
        <v>2.6813442355322126E-2</v>
      </c>
      <c r="I673" s="4">
        <f t="shared" si="63"/>
        <v>2.23573600429261E-2</v>
      </c>
      <c r="J673" s="4">
        <f>+G673/G672-1</f>
        <v>8.6488654150645772E-2</v>
      </c>
      <c r="K673" s="4">
        <f t="shared" si="64"/>
        <v>2.0570488206253401E-2</v>
      </c>
      <c r="L673" s="4">
        <f t="shared" si="65"/>
        <v>6.1171219638551655E-3</v>
      </c>
      <c r="O673" s="2">
        <v>41908</v>
      </c>
      <c r="P673">
        <f t="shared" si="60"/>
        <v>81.888204225352126</v>
      </c>
      <c r="Q673">
        <f t="shared" si="61"/>
        <v>103.96664436094096</v>
      </c>
      <c r="R673" s="5">
        <f t="shared" si="62"/>
        <v>494.53011045243829</v>
      </c>
    </row>
    <row r="674" spans="1:18" x14ac:dyDescent="0.3">
      <c r="A674" s="2">
        <v>41911</v>
      </c>
      <c r="B674">
        <v>191.25</v>
      </c>
      <c r="C674">
        <f>+VLOOKUP(A674,[1]TRM!$A:$B,2,FALSE)</f>
        <v>2023.89</v>
      </c>
      <c r="D674">
        <f>+B674*C674</f>
        <v>387068.96250000002</v>
      </c>
      <c r="E674" s="3">
        <f>+D674*93.09/0.453592/100</f>
        <v>794375.77644943038</v>
      </c>
      <c r="F674" s="3">
        <f>+VLOOKUP(A674,'[1]Precios Café FNC'!$A:$B,2,FALSE)</f>
        <v>743625</v>
      </c>
      <c r="G674" s="3">
        <f>+F674-E674</f>
        <v>-50750.776449430385</v>
      </c>
      <c r="H674" s="4">
        <f t="shared" si="63"/>
        <v>3.0051424364792689E-2</v>
      </c>
      <c r="I674" s="4">
        <f t="shared" si="63"/>
        <v>4.0762771168649348E-2</v>
      </c>
      <c r="J674" s="4">
        <f>+G674/G673-1</f>
        <v>-0.10492638571214863</v>
      </c>
      <c r="K674" s="4">
        <f t="shared" si="64"/>
        <v>2.7949475947325997E-2</v>
      </c>
      <c r="L674" s="4">
        <f t="shared" si="65"/>
        <v>2.0447974016715165E-3</v>
      </c>
      <c r="O674" s="2">
        <v>41911</v>
      </c>
      <c r="P674">
        <f t="shared" si="60"/>
        <v>84.176936619718319</v>
      </c>
      <c r="Q674">
        <f t="shared" si="61"/>
        <v>104.17923508519071</v>
      </c>
      <c r="R674" s="5">
        <f t="shared" si="62"/>
        <v>442.64085333683425</v>
      </c>
    </row>
    <row r="675" spans="1:18" x14ac:dyDescent="0.3">
      <c r="A675" s="2">
        <v>41912</v>
      </c>
      <c r="B675">
        <v>193.35</v>
      </c>
      <c r="C675">
        <f>+VLOOKUP(A675,[1]TRM!$A:$B,2,FALSE)</f>
        <v>2028.48</v>
      </c>
      <c r="D675">
        <f>+B675*C675</f>
        <v>392206.60800000001</v>
      </c>
      <c r="E675" s="3">
        <f>+D675*93.09/0.453592/100</f>
        <v>804919.68859062786</v>
      </c>
      <c r="F675" s="3">
        <f>+VLOOKUP(A675,'[1]Precios Café FNC'!$A:$B,2,FALSE)</f>
        <v>751625</v>
      </c>
      <c r="G675" s="3">
        <f>+F675-E675</f>
        <v>-53294.688590627862</v>
      </c>
      <c r="H675" s="4">
        <f t="shared" si="63"/>
        <v>1.3273204513265746E-2</v>
      </c>
      <c r="I675" s="4">
        <f t="shared" si="63"/>
        <v>1.0758110606824633E-2</v>
      </c>
      <c r="J675" s="4">
        <f>+G675/G674-1</f>
        <v>5.0125580713672679E-2</v>
      </c>
      <c r="K675" s="4">
        <f t="shared" si="64"/>
        <v>1.098039215686275E-2</v>
      </c>
      <c r="L675" s="4">
        <f t="shared" si="65"/>
        <v>2.2679098172331269E-3</v>
      </c>
      <c r="O675" s="2">
        <v>41912</v>
      </c>
      <c r="P675">
        <f t="shared" si="60"/>
        <v>85.101232394366207</v>
      </c>
      <c r="Q675">
        <f t="shared" si="61"/>
        <v>104.41550419519226</v>
      </c>
      <c r="R675" s="5">
        <f t="shared" si="62"/>
        <v>464.82848315793859</v>
      </c>
    </row>
    <row r="676" spans="1:18" x14ac:dyDescent="0.3">
      <c r="A676" s="2">
        <v>41913</v>
      </c>
      <c r="B676">
        <v>200.4</v>
      </c>
      <c r="C676">
        <f>+VLOOKUP(A676,[1]TRM!$A:$B,2,FALSE)</f>
        <v>2022</v>
      </c>
      <c r="D676">
        <f>+B676*C676</f>
        <v>405208.8</v>
      </c>
      <c r="E676" s="3">
        <f>+D676*93.09/0.453592/100</f>
        <v>831603.89054480684</v>
      </c>
      <c r="F676" s="3">
        <f>+VLOOKUP(A676,'[1]Precios Café FNC'!$A:$B,2,FALSE)</f>
        <v>781875</v>
      </c>
      <c r="G676" s="3">
        <f>+F676-E676</f>
        <v>-49728.89054480684</v>
      </c>
      <c r="H676" s="4">
        <f t="shared" si="63"/>
        <v>3.3151384333636624E-2</v>
      </c>
      <c r="I676" s="4">
        <f t="shared" si="63"/>
        <v>4.0246133377681792E-2</v>
      </c>
      <c r="J676" s="4">
        <f>+G676/G675-1</f>
        <v>-6.6907193570656998E-2</v>
      </c>
      <c r="K676" s="4">
        <f t="shared" si="64"/>
        <v>3.6462373933281667E-2</v>
      </c>
      <c r="L676" s="4">
        <f t="shared" si="65"/>
        <v>-3.1945101751065241E-3</v>
      </c>
      <c r="O676" s="2">
        <v>41913</v>
      </c>
      <c r="P676">
        <f t="shared" si="60"/>
        <v>88.204225352112687</v>
      </c>
      <c r="Q676">
        <f t="shared" si="61"/>
        <v>104.08194780460185</v>
      </c>
      <c r="R676" s="5">
        <f t="shared" si="62"/>
        <v>433.7281138581356</v>
      </c>
    </row>
    <row r="677" spans="1:18" x14ac:dyDescent="0.3">
      <c r="A677" s="2">
        <v>41914</v>
      </c>
      <c r="B677">
        <v>208.6</v>
      </c>
      <c r="C677">
        <f>+VLOOKUP(A677,[1]TRM!$A:$B,2,FALSE)</f>
        <v>2025.75</v>
      </c>
      <c r="D677">
        <f>+B677*C677</f>
        <v>422571.45</v>
      </c>
      <c r="E677" s="3">
        <f>+D677*93.09/0.453592/100</f>
        <v>867236.99449064361</v>
      </c>
      <c r="F677" s="3">
        <f>+VLOOKUP(A677,'[1]Precios Café FNC'!$A:$B,2,FALSE)</f>
        <v>810000</v>
      </c>
      <c r="G677" s="3">
        <f>+F677-E677</f>
        <v>-57236.994490643614</v>
      </c>
      <c r="H677" s="4">
        <f t="shared" si="63"/>
        <v>4.284864988124637E-2</v>
      </c>
      <c r="I677" s="4">
        <f t="shared" si="63"/>
        <v>3.5971223021582732E-2</v>
      </c>
      <c r="J677" s="4">
        <f>+G677/G676-1</f>
        <v>0.1509807249584989</v>
      </c>
      <c r="K677" s="4">
        <f t="shared" si="64"/>
        <v>4.0918163672654551E-2</v>
      </c>
      <c r="L677" s="4">
        <f t="shared" si="65"/>
        <v>1.8545994065282123E-3</v>
      </c>
      <c r="O677" s="2">
        <v>41914</v>
      </c>
      <c r="P677">
        <f t="shared" si="60"/>
        <v>91.813380281690144</v>
      </c>
      <c r="Q677">
        <f t="shared" si="61"/>
        <v>104.27497812323054</v>
      </c>
      <c r="R677" s="5">
        <f t="shared" si="62"/>
        <v>499.21269892331918</v>
      </c>
    </row>
    <row r="678" spans="1:18" x14ac:dyDescent="0.3">
      <c r="A678" s="2">
        <v>41915</v>
      </c>
      <c r="B678">
        <v>206.5</v>
      </c>
      <c r="C678">
        <f>+VLOOKUP(A678,[1]TRM!$A:$B,2,FALSE)</f>
        <v>2021.49</v>
      </c>
      <c r="D678">
        <f>+B678*C678</f>
        <v>417437.685</v>
      </c>
      <c r="E678" s="3">
        <f>+D678*93.09/0.453592/100</f>
        <v>856701.04624089494</v>
      </c>
      <c r="F678" s="3">
        <f>+VLOOKUP(A678,'[1]Precios Café FNC'!$A:$B,2,FALSE)</f>
        <v>807875</v>
      </c>
      <c r="G678" s="3">
        <f>+F678-E678</f>
        <v>-48826.046240894939</v>
      </c>
      <c r="H678" s="4">
        <f t="shared" si="63"/>
        <v>-1.2148868552288583E-2</v>
      </c>
      <c r="I678" s="4">
        <f t="shared" si="63"/>
        <v>-2.6234567901234351E-3</v>
      </c>
      <c r="J678" s="4">
        <f>+G678/G677-1</f>
        <v>-0.1469495092221097</v>
      </c>
      <c r="K678" s="4">
        <f t="shared" si="64"/>
        <v>-1.0067114093959662E-2</v>
      </c>
      <c r="L678" s="4">
        <f t="shared" si="65"/>
        <v>-2.102924842650844E-3</v>
      </c>
      <c r="O678" s="2">
        <v>41915</v>
      </c>
      <c r="P678">
        <f t="shared" si="60"/>
        <v>90.889084507042256</v>
      </c>
      <c r="Q678">
        <f t="shared" si="61"/>
        <v>104.05569568126833</v>
      </c>
      <c r="R678" s="5">
        <f t="shared" si="62"/>
        <v>425.85363781909263</v>
      </c>
    </row>
    <row r="679" spans="1:18" x14ac:dyDescent="0.3">
      <c r="A679" s="2">
        <v>41918</v>
      </c>
      <c r="B679">
        <v>220.8</v>
      </c>
      <c r="C679">
        <f>+VLOOKUP(A679,[1]TRM!$A:$B,2,FALSE)</f>
        <v>2026.2</v>
      </c>
      <c r="D679">
        <f>+B679*C679</f>
        <v>447384.96</v>
      </c>
      <c r="E679" s="3">
        <f>+D679*93.09/0.453592/100</f>
        <v>918161.38570345158</v>
      </c>
      <c r="F679" s="3">
        <f>+VLOOKUP(A679,'[1]Precios Café FNC'!$A:$B,2,FALSE)</f>
        <v>863500</v>
      </c>
      <c r="G679" s="3">
        <f>+F679-E679</f>
        <v>-54661.385703451582</v>
      </c>
      <c r="H679" s="4">
        <f t="shared" si="63"/>
        <v>7.1740707837625983E-2</v>
      </c>
      <c r="I679" s="4">
        <f t="shared" si="63"/>
        <v>6.8853473619062244E-2</v>
      </c>
      <c r="J679" s="4">
        <f>+G679/G678-1</f>
        <v>0.11951284021168962</v>
      </c>
      <c r="K679" s="4">
        <f t="shared" si="64"/>
        <v>6.9249394673123632E-2</v>
      </c>
      <c r="L679" s="4">
        <f t="shared" si="65"/>
        <v>2.3299645311132267E-3</v>
      </c>
      <c r="O679" s="2">
        <v>41918</v>
      </c>
      <c r="P679">
        <f t="shared" si="60"/>
        <v>97.18309859154931</v>
      </c>
      <c r="Q679">
        <f t="shared" si="61"/>
        <v>104.29814176146598</v>
      </c>
      <c r="R679" s="5">
        <f t="shared" si="62"/>
        <v>476.74861558933259</v>
      </c>
    </row>
    <row r="680" spans="1:18" x14ac:dyDescent="0.3">
      <c r="A680" s="2">
        <v>41919</v>
      </c>
      <c r="B680">
        <v>216.35</v>
      </c>
      <c r="C680">
        <f>+VLOOKUP(A680,[1]TRM!$A:$B,2,FALSE)</f>
        <v>2028.03</v>
      </c>
      <c r="D680">
        <f>+B680*C680</f>
        <v>438764.2905</v>
      </c>
      <c r="E680" s="3">
        <f>+D680*93.09/0.453592/100</f>
        <v>900469.31609563227</v>
      </c>
      <c r="F680" s="3">
        <f>+VLOOKUP(A680,'[1]Precios Café FNC'!$A:$B,2,FALSE)</f>
        <v>844625</v>
      </c>
      <c r="G680" s="3">
        <f>+F680-E680</f>
        <v>-55844.316095632268</v>
      </c>
      <c r="H680" s="4">
        <f t="shared" si="63"/>
        <v>-1.9269019459214665E-2</v>
      </c>
      <c r="I680" s="4">
        <f t="shared" si="63"/>
        <v>-2.185871453387378E-2</v>
      </c>
      <c r="J680" s="4">
        <f>+G680/G679-1</f>
        <v>2.1641061179793475E-2</v>
      </c>
      <c r="K680" s="4">
        <f t="shared" si="64"/>
        <v>-2.0153985507246452E-2</v>
      </c>
      <c r="L680" s="4">
        <f t="shared" si="65"/>
        <v>9.0316849274496569E-4</v>
      </c>
      <c r="O680" s="2">
        <v>41919</v>
      </c>
      <c r="P680">
        <f t="shared" si="60"/>
        <v>95.224471830985919</v>
      </c>
      <c r="Q680">
        <f t="shared" si="61"/>
        <v>104.39234055695681</v>
      </c>
      <c r="R680" s="5">
        <f t="shared" si="62"/>
        <v>487.06596154668318</v>
      </c>
    </row>
    <row r="681" spans="1:18" x14ac:dyDescent="0.3">
      <c r="A681" s="2">
        <v>41920</v>
      </c>
      <c r="B681">
        <v>214.45</v>
      </c>
      <c r="C681">
        <f>+VLOOKUP(A681,[1]TRM!$A:$B,2,FALSE)</f>
        <v>2026.9</v>
      </c>
      <c r="D681">
        <f>+B681*C681</f>
        <v>434668.70500000002</v>
      </c>
      <c r="E681" s="3">
        <f>+D681*93.09/0.453592/100</f>
        <v>892064.00792893185</v>
      </c>
      <c r="F681" s="3">
        <f>+VLOOKUP(A681,'[1]Precios Café FNC'!$A:$B,2,FALSE)</f>
        <v>843375</v>
      </c>
      <c r="G681" s="3">
        <f>+F681-E681</f>
        <v>-48689.007928931853</v>
      </c>
      <c r="H681" s="4">
        <f t="shared" si="63"/>
        <v>-9.334363777263599E-3</v>
      </c>
      <c r="I681" s="4">
        <f t="shared" si="63"/>
        <v>-1.4799467219179796E-3</v>
      </c>
      <c r="J681" s="4">
        <f>+G681/G680-1</f>
        <v>-0.12812956925548324</v>
      </c>
      <c r="K681" s="4">
        <f t="shared" si="64"/>
        <v>-8.7820660966027031E-3</v>
      </c>
      <c r="L681" s="4">
        <f t="shared" si="65"/>
        <v>-5.5719096857531625E-4</v>
      </c>
      <c r="O681" s="2">
        <v>41920</v>
      </c>
      <c r="P681">
        <f t="shared" si="60"/>
        <v>94.388204225352112</v>
      </c>
      <c r="Q681">
        <f t="shared" si="61"/>
        <v>104.33417408761004</v>
      </c>
      <c r="R681" s="5">
        <f t="shared" si="62"/>
        <v>424.65840969469883</v>
      </c>
    </row>
    <row r="682" spans="1:18" x14ac:dyDescent="0.3">
      <c r="A682" s="2">
        <v>41921</v>
      </c>
      <c r="B682">
        <v>221.65</v>
      </c>
      <c r="C682">
        <f>+VLOOKUP(A682,[1]TRM!$A:$B,2,FALSE)</f>
        <v>2040.31</v>
      </c>
      <c r="D682">
        <f>+B682*C682</f>
        <v>452234.71149999998</v>
      </c>
      <c r="E682" s="3">
        <f>+D682*93.09/0.453592/100</f>
        <v>928114.4573434937</v>
      </c>
      <c r="F682" s="3">
        <f>+VLOOKUP(A682,'[1]Precios Café FNC'!$A:$B,2,FALSE)</f>
        <v>872375</v>
      </c>
      <c r="G682" s="3">
        <f>+F682-E682</f>
        <v>-55739.457343493705</v>
      </c>
      <c r="H682" s="4">
        <f t="shared" si="63"/>
        <v>4.0412402130491465E-2</v>
      </c>
      <c r="I682" s="4">
        <f t="shared" si="63"/>
        <v>3.438565288276263E-2</v>
      </c>
      <c r="J682" s="4">
        <f>+G682/G681-1</f>
        <v>0.14480577268801476</v>
      </c>
      <c r="K682" s="4">
        <f t="shared" si="64"/>
        <v>3.3574259734203915E-2</v>
      </c>
      <c r="L682" s="4">
        <f t="shared" si="65"/>
        <v>6.6160146035818546E-3</v>
      </c>
      <c r="O682" s="2">
        <v>41921</v>
      </c>
      <c r="P682">
        <f t="shared" si="60"/>
        <v>97.557218309859167</v>
      </c>
      <c r="Q682">
        <f t="shared" si="61"/>
        <v>105.02445050702629</v>
      </c>
      <c r="R682" s="5">
        <f t="shared" si="62"/>
        <v>486.15139883900326</v>
      </c>
    </row>
    <row r="683" spans="1:18" x14ac:dyDescent="0.3">
      <c r="A683" s="2">
        <v>41922</v>
      </c>
      <c r="B683">
        <v>220.4</v>
      </c>
      <c r="C683">
        <f>+VLOOKUP(A683,[1]TRM!$A:$B,2,FALSE)</f>
        <v>2041.71</v>
      </c>
      <c r="D683">
        <f>+B683*C683</f>
        <v>449992.88400000002</v>
      </c>
      <c r="E683" s="3">
        <f>+D683*93.09/0.453592/100</f>
        <v>923513.58867793088</v>
      </c>
      <c r="F683" s="3">
        <f>+VLOOKUP(A683,'[1]Precios Café FNC'!$A:$B,2,FALSE)</f>
        <v>868750</v>
      </c>
      <c r="G683" s="3">
        <f>+F683-E683</f>
        <v>-54763.588677930878</v>
      </c>
      <c r="H683" s="4">
        <f t="shared" si="63"/>
        <v>-4.9572212017165995E-3</v>
      </c>
      <c r="I683" s="4">
        <f t="shared" si="63"/>
        <v>-4.1553231121936873E-3</v>
      </c>
      <c r="J683" s="4">
        <f>+G683/G682-1</f>
        <v>-1.7507681489416838E-2</v>
      </c>
      <c r="K683" s="4">
        <f t="shared" si="64"/>
        <v>-5.6395217685539789E-3</v>
      </c>
      <c r="L683" s="4">
        <f t="shared" si="65"/>
        <v>6.8617023883632555E-4</v>
      </c>
      <c r="O683" s="2">
        <v>41922</v>
      </c>
      <c r="P683">
        <f t="shared" si="60"/>
        <v>97.007042253521135</v>
      </c>
      <c r="Q683">
        <f t="shared" si="61"/>
        <v>105.09651515931435</v>
      </c>
      <c r="R683" s="5">
        <f t="shared" si="62"/>
        <v>477.64001499249548</v>
      </c>
    </row>
    <row r="684" spans="1:18" x14ac:dyDescent="0.3">
      <c r="A684" s="2">
        <v>41925</v>
      </c>
      <c r="B684">
        <v>218.1</v>
      </c>
      <c r="C684">
        <f>+VLOOKUP(A684,[1]TRM!$A:$B,2,FALSE)</f>
        <v>2052.96</v>
      </c>
      <c r="D684">
        <f>+B684*C684</f>
        <v>447750.576</v>
      </c>
      <c r="E684" s="3">
        <f>+D684*93.09/0.453592/100</f>
        <v>918911.73388948664</v>
      </c>
      <c r="F684" s="3">
        <f>+VLOOKUP(A684,'[1]Precios Café FNC'!$A:$B,2,FALSE)</f>
        <v>858875</v>
      </c>
      <c r="G684" s="3">
        <f>+F684-E684</f>
        <v>-60036.733889486641</v>
      </c>
      <c r="H684" s="4">
        <f t="shared" si="63"/>
        <v>-4.982985464276779E-3</v>
      </c>
      <c r="I684" s="4">
        <f t="shared" si="63"/>
        <v>-1.1366906474820193E-2</v>
      </c>
      <c r="J684" s="4">
        <f>+G684/G683-1</f>
        <v>9.6289256034106208E-2</v>
      </c>
      <c r="K684" s="4">
        <f t="shared" si="64"/>
        <v>-1.0435571687840373E-2</v>
      </c>
      <c r="L684" s="4">
        <f t="shared" si="65"/>
        <v>5.510087132844621E-3</v>
      </c>
      <c r="O684" s="2">
        <v>41925</v>
      </c>
      <c r="P684">
        <f t="shared" si="60"/>
        <v>95.994718309859167</v>
      </c>
      <c r="Q684">
        <f t="shared" si="61"/>
        <v>105.67560611520051</v>
      </c>
      <c r="R684" s="5">
        <f t="shared" si="62"/>
        <v>523.63161668824216</v>
      </c>
    </row>
    <row r="685" spans="1:18" x14ac:dyDescent="0.3">
      <c r="A685" s="2">
        <v>41926</v>
      </c>
      <c r="B685">
        <v>221.9</v>
      </c>
      <c r="C685">
        <f>+VLOOKUP(A685,[1]TRM!$A:$B,2,FALSE)</f>
        <v>2052.96</v>
      </c>
      <c r="D685">
        <f>+B685*C685</f>
        <v>455551.82400000002</v>
      </c>
      <c r="E685" s="3">
        <f>+D685*93.09/0.453592/100</f>
        <v>934922.11714845081</v>
      </c>
      <c r="F685" s="3">
        <f>+VLOOKUP(A685,'[1]Precios Café FNC'!$A:$B,2,FALSE)</f>
        <v>874875</v>
      </c>
      <c r="G685" s="3">
        <f>+F685-E685</f>
        <v>-60047.117148450809</v>
      </c>
      <c r="H685" s="4">
        <f t="shared" si="63"/>
        <v>1.7423200366804448E-2</v>
      </c>
      <c r="I685" s="4">
        <f t="shared" si="63"/>
        <v>1.8629020521030437E-2</v>
      </c>
      <c r="J685" s="4">
        <f>+G685/G684-1</f>
        <v>1.7294843159332274E-4</v>
      </c>
      <c r="K685" s="4">
        <f t="shared" si="64"/>
        <v>1.7423200366804226E-2</v>
      </c>
      <c r="L685" s="4">
        <f t="shared" si="65"/>
        <v>0</v>
      </c>
      <c r="O685" s="2">
        <v>41926</v>
      </c>
      <c r="P685">
        <f t="shared" si="60"/>
        <v>97.667253521126767</v>
      </c>
      <c r="Q685">
        <f t="shared" si="61"/>
        <v>105.67560611520051</v>
      </c>
      <c r="R685" s="5">
        <f t="shared" si="62"/>
        <v>523.72217795508118</v>
      </c>
    </row>
    <row r="686" spans="1:18" x14ac:dyDescent="0.3">
      <c r="A686" s="2">
        <v>41927</v>
      </c>
      <c r="B686">
        <v>216</v>
      </c>
      <c r="C686">
        <f>+VLOOKUP(A686,[1]TRM!$A:$B,2,FALSE)</f>
        <v>2049.66</v>
      </c>
      <c r="D686">
        <f>+B686*C686</f>
        <v>442726.55999999994</v>
      </c>
      <c r="E686" s="3">
        <f>+D686*93.09/0.453592/100</f>
        <v>908601.02185223729</v>
      </c>
      <c r="F686" s="3">
        <f>+VLOOKUP(A686,'[1]Precios Café FNC'!$A:$B,2,FALSE)</f>
        <v>858625</v>
      </c>
      <c r="G686" s="3">
        <f>+F686-E686</f>
        <v>-49976.021852237289</v>
      </c>
      <c r="H686" s="4">
        <f t="shared" si="63"/>
        <v>-2.8153249146029347E-2</v>
      </c>
      <c r="I686" s="4">
        <f t="shared" si="63"/>
        <v>-1.8574082011715953E-2</v>
      </c>
      <c r="J686" s="4">
        <f>+G686/G685-1</f>
        <v>-0.16771988022864392</v>
      </c>
      <c r="K686" s="4">
        <f t="shared" si="64"/>
        <v>-2.6588553402433601E-2</v>
      </c>
      <c r="L686" s="4">
        <f t="shared" si="65"/>
        <v>-1.6074351180734858E-3</v>
      </c>
      <c r="O686" s="2">
        <v>41927</v>
      </c>
      <c r="P686">
        <f t="shared" si="60"/>
        <v>95.070422535211279</v>
      </c>
      <c r="Q686">
        <f t="shared" si="61"/>
        <v>105.50573943480721</v>
      </c>
      <c r="R686" s="5">
        <f t="shared" si="62"/>
        <v>435.88355699537038</v>
      </c>
    </row>
    <row r="687" spans="1:18" x14ac:dyDescent="0.3">
      <c r="A687" s="2">
        <v>41928</v>
      </c>
      <c r="B687">
        <v>217.1</v>
      </c>
      <c r="C687">
        <f>+VLOOKUP(A687,[1]TRM!$A:$B,2,FALSE)</f>
        <v>2057.6999999999998</v>
      </c>
      <c r="D687">
        <f>+B687*C687</f>
        <v>446726.66999999993</v>
      </c>
      <c r="E687" s="3">
        <f>+D687*93.09/0.453592/100</f>
        <v>916810.38709456939</v>
      </c>
      <c r="F687" s="3">
        <f>+VLOOKUP(A687,'[1]Precios Café FNC'!$A:$B,2,FALSE)</f>
        <v>863375</v>
      </c>
      <c r="G687" s="3">
        <f>+F687-E687</f>
        <v>-53435.387094569393</v>
      </c>
      <c r="H687" s="4">
        <f t="shared" si="63"/>
        <v>9.0351706028206635E-3</v>
      </c>
      <c r="I687" s="4">
        <f t="shared" si="63"/>
        <v>5.5321007424662394E-3</v>
      </c>
      <c r="J687" s="4">
        <f>+G687/G686-1</f>
        <v>6.922050043439465E-2</v>
      </c>
      <c r="K687" s="4">
        <f t="shared" si="64"/>
        <v>5.0925925925926485E-3</v>
      </c>
      <c r="L687" s="4">
        <f t="shared" si="65"/>
        <v>3.9226017973712501E-3</v>
      </c>
      <c r="O687" s="2">
        <v>41928</v>
      </c>
      <c r="P687">
        <f t="shared" si="60"/>
        <v>95.554577464788736</v>
      </c>
      <c r="Q687">
        <f t="shared" si="61"/>
        <v>105.91959643794718</v>
      </c>
      <c r="R687" s="5">
        <f t="shared" si="62"/>
        <v>466.05563494171383</v>
      </c>
    </row>
    <row r="688" spans="1:18" x14ac:dyDescent="0.3">
      <c r="A688" s="2">
        <v>41929</v>
      </c>
      <c r="B688">
        <v>210.65</v>
      </c>
      <c r="C688">
        <f>+VLOOKUP(A688,[1]TRM!$A:$B,2,FALSE)</f>
        <v>2074.4</v>
      </c>
      <c r="D688">
        <f>+B688*C688</f>
        <v>436972.36000000004</v>
      </c>
      <c r="E688" s="3">
        <f>+D688*93.09/0.453592/100</f>
        <v>896791.76423746464</v>
      </c>
      <c r="F688" s="3">
        <f>+VLOOKUP(A688,'[1]Precios Café FNC'!$A:$B,2,FALSE)</f>
        <v>833750</v>
      </c>
      <c r="G688" s="3">
        <f>+F688-E688</f>
        <v>-63041.764237464638</v>
      </c>
      <c r="H688" s="4">
        <f t="shared" si="63"/>
        <v>-2.1835074230065254E-2</v>
      </c>
      <c r="I688" s="4">
        <f t="shared" si="63"/>
        <v>-3.4313015781091694E-2</v>
      </c>
      <c r="J688" s="4">
        <f>+G688/G687-1</f>
        <v>0.17977556943480133</v>
      </c>
      <c r="K688" s="4">
        <f t="shared" si="64"/>
        <v>-2.9709811146936826E-2</v>
      </c>
      <c r="L688" s="4">
        <f t="shared" si="65"/>
        <v>8.1158575108131181E-3</v>
      </c>
      <c r="O688" s="2">
        <v>41929</v>
      </c>
      <c r="P688">
        <f t="shared" si="60"/>
        <v>92.715669014084511</v>
      </c>
      <c r="Q688">
        <f t="shared" si="61"/>
        <v>106.77922479024038</v>
      </c>
      <c r="R688" s="5">
        <f t="shared" si="62"/>
        <v>549.84105210165831</v>
      </c>
    </row>
    <row r="689" spans="1:18" x14ac:dyDescent="0.3">
      <c r="A689" s="2">
        <v>41932</v>
      </c>
      <c r="B689">
        <v>199.4</v>
      </c>
      <c r="C689">
        <f>+VLOOKUP(A689,[1]TRM!$A:$B,2,FALSE)</f>
        <v>2064.4299999999998</v>
      </c>
      <c r="D689">
        <f>+B689*C689</f>
        <v>411647.342</v>
      </c>
      <c r="E689" s="3">
        <f>+D689*93.09/0.453592/100</f>
        <v>844817.61289396649</v>
      </c>
      <c r="F689" s="3">
        <f>+VLOOKUP(A689,'[1]Precios Café FNC'!$A:$B,2,FALSE)</f>
        <v>777500</v>
      </c>
      <c r="G689" s="3">
        <f>+F689-E689</f>
        <v>-67317.612893966492</v>
      </c>
      <c r="H689" s="4">
        <f t="shared" si="63"/>
        <v>-5.7955651931852148E-2</v>
      </c>
      <c r="I689" s="4">
        <f t="shared" si="63"/>
        <v>-6.746626686656676E-2</v>
      </c>
      <c r="J689" s="4">
        <f>+G689/G688-1</f>
        <v>6.7825650316442054E-2</v>
      </c>
      <c r="K689" s="4">
        <f t="shared" si="64"/>
        <v>-5.3406123902207447E-2</v>
      </c>
      <c r="L689" s="4">
        <f t="shared" si="65"/>
        <v>-4.8062090242962929E-3</v>
      </c>
      <c r="O689" s="2">
        <v>41932</v>
      </c>
      <c r="P689">
        <f t="shared" si="60"/>
        <v>87.764084507042256</v>
      </c>
      <c r="Q689">
        <f t="shared" si="61"/>
        <v>106.26602151644617</v>
      </c>
      <c r="R689" s="5">
        <f t="shared" si="62"/>
        <v>587.13437903112992</v>
      </c>
    </row>
    <row r="690" spans="1:18" x14ac:dyDescent="0.3">
      <c r="A690" s="2">
        <v>41933</v>
      </c>
      <c r="B690">
        <v>199.6</v>
      </c>
      <c r="C690">
        <f>+VLOOKUP(A690,[1]TRM!$A:$B,2,FALSE)</f>
        <v>2065.8200000000002</v>
      </c>
      <c r="D690">
        <f>+B690*C690</f>
        <v>412337.67200000002</v>
      </c>
      <c r="E690" s="3">
        <f>+D690*93.09/0.453592/100</f>
        <v>846234.36671017145</v>
      </c>
      <c r="F690" s="3">
        <f>+VLOOKUP(A690,'[1]Precios Café FNC'!$A:$B,2,FALSE)</f>
        <v>771375</v>
      </c>
      <c r="G690" s="3">
        <f>+F690-E690</f>
        <v>-74859.366710171453</v>
      </c>
      <c r="H690" s="4">
        <f t="shared" si="63"/>
        <v>1.6769937020510994E-3</v>
      </c>
      <c r="I690" s="4">
        <f t="shared" si="63"/>
        <v>-7.8778135048231945E-3</v>
      </c>
      <c r="J690" s="4">
        <f>+G690/G689-1</f>
        <v>0.11203240120953417</v>
      </c>
      <c r="K690" s="4">
        <f t="shared" si="64"/>
        <v>1.0030090270811698E-3</v>
      </c>
      <c r="L690" s="4">
        <f t="shared" si="65"/>
        <v>6.7330933962406192E-4</v>
      </c>
      <c r="O690" s="2">
        <v>41933</v>
      </c>
      <c r="P690">
        <f t="shared" si="60"/>
        <v>87.852112676056336</v>
      </c>
      <c r="Q690">
        <f t="shared" si="61"/>
        <v>106.33757142121789</v>
      </c>
      <c r="R690" s="5">
        <f t="shared" si="62"/>
        <v>652.91245334665621</v>
      </c>
    </row>
    <row r="691" spans="1:18" x14ac:dyDescent="0.3">
      <c r="A691" s="2">
        <v>41934</v>
      </c>
      <c r="B691">
        <v>191.1</v>
      </c>
      <c r="C691">
        <f>+VLOOKUP(A691,[1]TRM!$A:$B,2,FALSE)</f>
        <v>2048.44</v>
      </c>
      <c r="D691">
        <f>+B691*C691</f>
        <v>391456.88400000002</v>
      </c>
      <c r="E691" s="3">
        <f>+D691*93.09/0.453592/100</f>
        <v>803381.04136669089</v>
      </c>
      <c r="F691" s="3">
        <f>+VLOOKUP(A691,'[1]Precios Café FNC'!$A:$B,2,FALSE)</f>
        <v>744125</v>
      </c>
      <c r="G691" s="3">
        <f>+F691-E691</f>
        <v>-59256.041366690886</v>
      </c>
      <c r="H691" s="4">
        <f t="shared" si="63"/>
        <v>-5.0640020104687489E-2</v>
      </c>
      <c r="I691" s="4">
        <f t="shared" si="63"/>
        <v>-3.5326527305136968E-2</v>
      </c>
      <c r="J691" s="4">
        <f>+G691/G690-1</f>
        <v>-0.2084351769083358</v>
      </c>
      <c r="K691" s="4">
        <f t="shared" si="64"/>
        <v>-4.2585170340681322E-2</v>
      </c>
      <c r="L691" s="4">
        <f t="shared" si="65"/>
        <v>-8.4131240863193346E-3</v>
      </c>
      <c r="O691" s="2">
        <v>41934</v>
      </c>
      <c r="P691">
        <f t="shared" si="60"/>
        <v>84.110915492957744</v>
      </c>
      <c r="Q691">
        <f t="shared" si="61"/>
        <v>105.44294023781336</v>
      </c>
      <c r="R691" s="5">
        <f t="shared" si="62"/>
        <v>516.82253062769041</v>
      </c>
    </row>
    <row r="692" spans="1:18" x14ac:dyDescent="0.3">
      <c r="A692" s="2">
        <v>41935</v>
      </c>
      <c r="B692">
        <v>193.3</v>
      </c>
      <c r="C692">
        <f>+VLOOKUP(A692,[1]TRM!$A:$B,2,FALSE)</f>
        <v>2049.9</v>
      </c>
      <c r="D692">
        <f>+B692*C692</f>
        <v>396245.67000000004</v>
      </c>
      <c r="E692" s="3">
        <f>+D692*93.09/0.453592/100</f>
        <v>813208.99443332339</v>
      </c>
      <c r="F692" s="3">
        <f>+VLOOKUP(A692,'[1]Precios Café FNC'!$A:$B,2,FALSE)</f>
        <v>755125</v>
      </c>
      <c r="G692" s="3">
        <f>+F692-E692</f>
        <v>-58083.994433323387</v>
      </c>
      <c r="H692" s="4">
        <f t="shared" si="63"/>
        <v>1.2233239970305343E-2</v>
      </c>
      <c r="I692" s="4">
        <f t="shared" si="63"/>
        <v>1.4782462623887049E-2</v>
      </c>
      <c r="J692" s="4">
        <f>+G692/G691-1</f>
        <v>-1.9779366058467973E-2</v>
      </c>
      <c r="K692" s="4">
        <f t="shared" si="64"/>
        <v>1.151229722658309E-2</v>
      </c>
      <c r="L692" s="4">
        <f t="shared" si="65"/>
        <v>7.1273749780331741E-4</v>
      </c>
      <c r="O692" s="2">
        <v>41935</v>
      </c>
      <c r="P692">
        <f t="shared" si="60"/>
        <v>85.079225352112687</v>
      </c>
      <c r="Q692">
        <f t="shared" si="61"/>
        <v>105.51809337519946</v>
      </c>
      <c r="R692" s="5">
        <f t="shared" si="62"/>
        <v>506.60010860714158</v>
      </c>
    </row>
    <row r="693" spans="1:18" x14ac:dyDescent="0.3">
      <c r="A693" s="2">
        <v>41936</v>
      </c>
      <c r="B693">
        <v>191.5</v>
      </c>
      <c r="C693">
        <f>+VLOOKUP(A693,[1]TRM!$A:$B,2,FALSE)</f>
        <v>2053.39</v>
      </c>
      <c r="D693">
        <f>+B693*C693</f>
        <v>393224.185</v>
      </c>
      <c r="E693" s="3">
        <f>+D693*93.09/0.453592/100</f>
        <v>807008.04647458508</v>
      </c>
      <c r="F693" s="3">
        <f>+VLOOKUP(A693,'[1]Precios Café FNC'!$A:$B,2,FALSE)</f>
        <v>746375</v>
      </c>
      <c r="G693" s="3">
        <f>+F693-E693</f>
        <v>-60633.046474585077</v>
      </c>
      <c r="H693" s="4">
        <f t="shared" si="63"/>
        <v>-7.6252820630191565E-3</v>
      </c>
      <c r="I693" s="4">
        <f t="shared" si="63"/>
        <v>-1.1587485515643148E-2</v>
      </c>
      <c r="J693" s="4">
        <f>+G693/G692-1</f>
        <v>4.3885618854740294E-2</v>
      </c>
      <c r="K693" s="4">
        <f t="shared" si="64"/>
        <v>-9.3119503362649736E-3</v>
      </c>
      <c r="L693" s="4">
        <f t="shared" si="65"/>
        <v>1.7025220742474811E-3</v>
      </c>
      <c r="O693" s="2">
        <v>41936</v>
      </c>
      <c r="P693">
        <f t="shared" si="60"/>
        <v>84.286971830985919</v>
      </c>
      <c r="Q693">
        <f t="shared" si="61"/>
        <v>105.69774025840324</v>
      </c>
      <c r="R693" s="5">
        <f t="shared" si="62"/>
        <v>528.83256788524454</v>
      </c>
    </row>
    <row r="694" spans="1:18" x14ac:dyDescent="0.3">
      <c r="A694" s="2">
        <v>41939</v>
      </c>
      <c r="B694">
        <v>190.9</v>
      </c>
      <c r="C694">
        <f>+VLOOKUP(A694,[1]TRM!$A:$B,2,FALSE)</f>
        <v>2065.38</v>
      </c>
      <c r="D694">
        <f>+B694*C694</f>
        <v>394281.04200000002</v>
      </c>
      <c r="E694" s="3">
        <f>+D694*93.09/0.453592/100</f>
        <v>809177.01810834405</v>
      </c>
      <c r="F694" s="3">
        <f>+VLOOKUP(A694,'[1]Precios Café FNC'!$A:$B,2,FALSE)</f>
        <v>748625</v>
      </c>
      <c r="G694" s="3">
        <f>+F694-E694</f>
        <v>-60552.018108344055</v>
      </c>
      <c r="H694" s="4">
        <f t="shared" si="63"/>
        <v>2.6876703934168855E-3</v>
      </c>
      <c r="I694" s="4">
        <f t="shared" si="63"/>
        <v>3.0145704237145576E-3</v>
      </c>
      <c r="J694" s="4">
        <f>+G694/G693-1</f>
        <v>-1.3363730004064545E-3</v>
      </c>
      <c r="K694" s="4">
        <f t="shared" si="64"/>
        <v>-3.1331592689294308E-3</v>
      </c>
      <c r="L694" s="4">
        <f t="shared" si="65"/>
        <v>5.839124569614329E-3</v>
      </c>
      <c r="O694" s="2">
        <v>41939</v>
      </c>
      <c r="P694">
        <f t="shared" si="60"/>
        <v>84.022887323943678</v>
      </c>
      <c r="Q694">
        <f t="shared" si="61"/>
        <v>106.31492253049879</v>
      </c>
      <c r="R694" s="5">
        <f t="shared" si="62"/>
        <v>528.12585031978722</v>
      </c>
    </row>
    <row r="695" spans="1:18" x14ac:dyDescent="0.3">
      <c r="A695" s="2">
        <v>41940</v>
      </c>
      <c r="B695">
        <v>192.35</v>
      </c>
      <c r="C695">
        <f>+VLOOKUP(A695,[1]TRM!$A:$B,2,FALSE)</f>
        <v>2069.7199999999998</v>
      </c>
      <c r="D695">
        <f>+B695*C695</f>
        <v>398110.64199999993</v>
      </c>
      <c r="E695" s="3">
        <f>+D695*93.09/0.453592/100</f>
        <v>817036.44825702382</v>
      </c>
      <c r="F695" s="3">
        <f>+VLOOKUP(A695,'[1]Precios Café FNC'!$A:$B,2,FALSE)</f>
        <v>749875</v>
      </c>
      <c r="G695" s="3">
        <f>+F695-E695</f>
        <v>-67161.448257023818</v>
      </c>
      <c r="H695" s="4">
        <f t="shared" si="63"/>
        <v>9.7128687206826658E-3</v>
      </c>
      <c r="I695" s="4">
        <f t="shared" si="63"/>
        <v>1.6697278343629218E-3</v>
      </c>
      <c r="J695" s="4">
        <f>+G695/G694-1</f>
        <v>0.10915292925255926</v>
      </c>
      <c r="K695" s="4">
        <f t="shared" si="64"/>
        <v>7.5955997904662009E-3</v>
      </c>
      <c r="L695" s="4">
        <f t="shared" si="65"/>
        <v>2.101308233835697E-3</v>
      </c>
      <c r="O695" s="2">
        <v>41940</v>
      </c>
      <c r="P695">
        <f t="shared" si="60"/>
        <v>84.661091549295776</v>
      </c>
      <c r="Q695">
        <f t="shared" si="61"/>
        <v>106.53832295259174</v>
      </c>
      <c r="R695" s="5">
        <f t="shared" si="62"/>
        <v>585.77233389619062</v>
      </c>
    </row>
    <row r="696" spans="1:18" x14ac:dyDescent="0.3">
      <c r="A696" s="2">
        <v>41941</v>
      </c>
      <c r="B696">
        <v>189.6</v>
      </c>
      <c r="C696">
        <f>+VLOOKUP(A696,[1]TRM!$A:$B,2,FALSE)</f>
        <v>2055.4299999999998</v>
      </c>
      <c r="D696">
        <f>+B696*C696</f>
        <v>389709.52799999993</v>
      </c>
      <c r="E696" s="3">
        <f>+D696*93.09/0.453592/100</f>
        <v>799794.96908058331</v>
      </c>
      <c r="F696" s="3">
        <f>+VLOOKUP(A696,'[1]Precios Café FNC'!$A:$B,2,FALSE)</f>
        <v>734750</v>
      </c>
      <c r="G696" s="3">
        <f>+F696-E696</f>
        <v>-65044.969080583309</v>
      </c>
      <c r="H696" s="4">
        <f t="shared" si="63"/>
        <v>-2.1102460255257416E-2</v>
      </c>
      <c r="I696" s="4">
        <f t="shared" si="63"/>
        <v>-2.0170028338056367E-2</v>
      </c>
      <c r="J696" s="4">
        <f>+G696/G695-1</f>
        <v>-3.1513304602081238E-2</v>
      </c>
      <c r="K696" s="4">
        <f t="shared" si="64"/>
        <v>-1.4296854691967731E-2</v>
      </c>
      <c r="L696" s="4">
        <f t="shared" si="65"/>
        <v>-6.9043155595925887E-3</v>
      </c>
      <c r="O696" s="2">
        <v>41941</v>
      </c>
      <c r="P696">
        <f t="shared" si="60"/>
        <v>83.450704225352112</v>
      </c>
      <c r="Q696">
        <f t="shared" si="61"/>
        <v>105.80274875173725</v>
      </c>
      <c r="R696" s="5">
        <f t="shared" si="62"/>
        <v>567.31271191064798</v>
      </c>
    </row>
    <row r="697" spans="1:18" x14ac:dyDescent="0.3">
      <c r="A697" s="2">
        <v>41942</v>
      </c>
      <c r="B697">
        <v>187.6</v>
      </c>
      <c r="C697">
        <f>+VLOOKUP(A697,[1]TRM!$A:$B,2,FALSE)</f>
        <v>2044.55</v>
      </c>
      <c r="D697">
        <f>+B697*C697</f>
        <v>383557.57999999996</v>
      </c>
      <c r="E697" s="3">
        <f>+D697*93.09/0.453592/100</f>
        <v>787169.41926224437</v>
      </c>
      <c r="F697" s="3">
        <f>+VLOOKUP(A697,'[1]Precios Café FNC'!$A:$B,2,FALSE)</f>
        <v>728125</v>
      </c>
      <c r="G697" s="3">
        <f>+F697-E697</f>
        <v>-59044.419262244366</v>
      </c>
      <c r="H697" s="4">
        <f t="shared" si="63"/>
        <v>-1.5785983041194718E-2</v>
      </c>
      <c r="I697" s="4">
        <f t="shared" si="63"/>
        <v>-9.0166723375297853E-3</v>
      </c>
      <c r="J697" s="4">
        <f>+G697/G696-1</f>
        <v>-9.2252327937998424E-2</v>
      </c>
      <c r="K697" s="4">
        <f t="shared" si="64"/>
        <v>-1.0548523206751037E-2</v>
      </c>
      <c r="L697" s="4">
        <f t="shared" si="65"/>
        <v>-5.2932962932329408E-3</v>
      </c>
      <c r="O697" s="2">
        <v>41942</v>
      </c>
      <c r="P697">
        <f t="shared" si="60"/>
        <v>82.570422535211279</v>
      </c>
      <c r="Q697">
        <f t="shared" si="61"/>
        <v>105.24270345395583</v>
      </c>
      <c r="R697" s="5">
        <f t="shared" si="62"/>
        <v>514.97679356807157</v>
      </c>
    </row>
    <row r="698" spans="1:18" x14ac:dyDescent="0.3">
      <c r="A698" s="2">
        <v>41943</v>
      </c>
      <c r="B698">
        <v>188</v>
      </c>
      <c r="C698">
        <f>+VLOOKUP(A698,[1]TRM!$A:$B,2,FALSE)</f>
        <v>2050.52</v>
      </c>
      <c r="D698">
        <f>+B698*C698</f>
        <v>385497.76</v>
      </c>
      <c r="E698" s="3">
        <f>+D698*93.09/0.453592/100</f>
        <v>791151.22132665489</v>
      </c>
      <c r="F698" s="3">
        <f>+VLOOKUP(A698,'[1]Precios Café FNC'!$A:$B,2,FALSE)</f>
        <v>732625</v>
      </c>
      <c r="G698" s="3">
        <f>+F698-E698</f>
        <v>-58526.221326654893</v>
      </c>
      <c r="H698" s="4">
        <f t="shared" si="63"/>
        <v>5.0583800221080111E-3</v>
      </c>
      <c r="I698" s="4">
        <f t="shared" si="63"/>
        <v>6.1802575107297031E-3</v>
      </c>
      <c r="J698" s="4">
        <f>+G698/G697-1</f>
        <v>-8.7764083729557907E-3</v>
      </c>
      <c r="K698" s="4">
        <f t="shared" si="64"/>
        <v>2.132196162046851E-3</v>
      </c>
      <c r="L698" s="4">
        <f t="shared" si="65"/>
        <v>2.9199579369543205E-3</v>
      </c>
      <c r="O698" s="2">
        <v>41943</v>
      </c>
      <c r="P698">
        <f t="shared" si="60"/>
        <v>82.74647887323944</v>
      </c>
      <c r="Q698">
        <f t="shared" si="61"/>
        <v>105.55000772121275</v>
      </c>
      <c r="R698" s="5">
        <f t="shared" si="62"/>
        <v>510.4571469251228</v>
      </c>
    </row>
    <row r="699" spans="1:18" x14ac:dyDescent="0.3">
      <c r="A699" s="2">
        <v>41946</v>
      </c>
      <c r="B699">
        <v>185.85</v>
      </c>
      <c r="C699">
        <f>+VLOOKUP(A699,[1]TRM!$A:$B,2,FALSE)</f>
        <v>2061.92</v>
      </c>
      <c r="D699">
        <f>+B699*C699</f>
        <v>383207.83199999999</v>
      </c>
      <c r="E699" s="3">
        <f>+D699*93.09/0.453592/100</f>
        <v>786451.63673257024</v>
      </c>
      <c r="F699" s="3">
        <f>+VLOOKUP(A699,'[1]Precios Café FNC'!$A:$B,2,FALSE)</f>
        <v>723500</v>
      </c>
      <c r="G699" s="3">
        <f>+F699-E699</f>
        <v>-62951.636732570245</v>
      </c>
      <c r="H699" s="4">
        <f t="shared" si="63"/>
        <v>-5.9401849702058751E-3</v>
      </c>
      <c r="I699" s="4">
        <f t="shared" si="63"/>
        <v>-1.2455212421088602E-2</v>
      </c>
      <c r="J699" s="4">
        <f>+G699/G698-1</f>
        <v>7.5614234194543162E-2</v>
      </c>
      <c r="K699" s="4">
        <f t="shared" si="64"/>
        <v>-1.1436170212765995E-2</v>
      </c>
      <c r="L699" s="4">
        <f t="shared" si="65"/>
        <v>5.5595653785380783E-3</v>
      </c>
      <c r="O699" s="2">
        <v>41946</v>
      </c>
      <c r="P699">
        <f t="shared" si="60"/>
        <v>81.800176056338032</v>
      </c>
      <c r="Q699">
        <f t="shared" si="61"/>
        <v>106.13681988984402</v>
      </c>
      <c r="R699" s="5">
        <f t="shared" si="62"/>
        <v>549.05497317899744</v>
      </c>
    </row>
    <row r="700" spans="1:18" x14ac:dyDescent="0.3">
      <c r="A700" s="2">
        <v>41947</v>
      </c>
      <c r="B700">
        <v>188.2</v>
      </c>
      <c r="C700">
        <f>+VLOOKUP(A700,[1]TRM!$A:$B,2,FALSE)</f>
        <v>2061.92</v>
      </c>
      <c r="D700">
        <f>+B700*C700</f>
        <v>388053.34399999998</v>
      </c>
      <c r="E700" s="3">
        <f>+D700*93.09/0.453592/100</f>
        <v>796396.00771089445</v>
      </c>
      <c r="F700" s="3">
        <f>+VLOOKUP(A700,'[1]Precios Café FNC'!$A:$B,2,FALSE)</f>
        <v>740500</v>
      </c>
      <c r="G700" s="3">
        <f>+F700-E700</f>
        <v>-55896.007710894453</v>
      </c>
      <c r="H700" s="4">
        <f t="shared" si="63"/>
        <v>1.264460586494498E-2</v>
      </c>
      <c r="I700" s="4">
        <f t="shared" si="63"/>
        <v>2.3496890117484348E-2</v>
      </c>
      <c r="J700" s="4">
        <f>+G700/G699-1</f>
        <v>-0.1120801521277256</v>
      </c>
      <c r="K700" s="4">
        <f t="shared" si="64"/>
        <v>1.2644605864944758E-2</v>
      </c>
      <c r="L700" s="4">
        <f t="shared" si="65"/>
        <v>0</v>
      </c>
      <c r="O700" s="2">
        <v>41947</v>
      </c>
      <c r="P700">
        <f t="shared" si="60"/>
        <v>82.83450704225352</v>
      </c>
      <c r="Q700">
        <f t="shared" si="61"/>
        <v>106.13681988984402</v>
      </c>
      <c r="R700" s="5">
        <f t="shared" si="62"/>
        <v>487.51680825861109</v>
      </c>
    </row>
    <row r="701" spans="1:18" x14ac:dyDescent="0.3">
      <c r="A701" s="2">
        <v>41948</v>
      </c>
      <c r="B701">
        <v>186.25</v>
      </c>
      <c r="C701">
        <f>+VLOOKUP(A701,[1]TRM!$A:$B,2,FALSE)</f>
        <v>2076.9899999999998</v>
      </c>
      <c r="D701">
        <f>+B701*C701</f>
        <v>386839.38749999995</v>
      </c>
      <c r="E701" s="3">
        <f>+D701*93.09/0.453592/100</f>
        <v>793904.62314976892</v>
      </c>
      <c r="F701" s="3">
        <f>+VLOOKUP(A701,'[1]Precios Café FNC'!$A:$B,2,FALSE)</f>
        <v>731500</v>
      </c>
      <c r="G701" s="3">
        <f>+F701-E701</f>
        <v>-62404.623149768915</v>
      </c>
      <c r="H701" s="4">
        <f t="shared" si="63"/>
        <v>-3.1283237698372934E-3</v>
      </c>
      <c r="I701" s="4">
        <f t="shared" si="63"/>
        <v>-1.2153950033760963E-2</v>
      </c>
      <c r="J701" s="4">
        <f>+G701/G700-1</f>
        <v>0.1164415081760104</v>
      </c>
      <c r="K701" s="4">
        <f t="shared" si="64"/>
        <v>-1.0361317747077492E-2</v>
      </c>
      <c r="L701" s="4">
        <f t="shared" si="65"/>
        <v>7.3087219678744653E-3</v>
      </c>
      <c r="O701" s="2">
        <v>41948</v>
      </c>
      <c r="P701">
        <f t="shared" si="60"/>
        <v>81.976232394366207</v>
      </c>
      <c r="Q701">
        <f t="shared" si="61"/>
        <v>106.91254439697326</v>
      </c>
      <c r="R701" s="5">
        <f t="shared" si="62"/>
        <v>544.28400067339874</v>
      </c>
    </row>
    <row r="702" spans="1:18" x14ac:dyDescent="0.3">
      <c r="A702" s="2">
        <v>41949</v>
      </c>
      <c r="B702">
        <v>183.75</v>
      </c>
      <c r="C702">
        <f>+VLOOKUP(A702,[1]TRM!$A:$B,2,FALSE)</f>
        <v>2081.2399999999998</v>
      </c>
      <c r="D702">
        <f>+B702*C702</f>
        <v>382427.85</v>
      </c>
      <c r="E702" s="3">
        <f>+D702*93.09/0.453592/100</f>
        <v>784850.89147295372</v>
      </c>
      <c r="F702" s="3">
        <f>+VLOOKUP(A702,'[1]Precios Café FNC'!$A:$B,2,FALSE)</f>
        <v>729750</v>
      </c>
      <c r="G702" s="3">
        <f>+F702-E702</f>
        <v>-55100.891472953721</v>
      </c>
      <c r="H702" s="4">
        <f t="shared" si="63"/>
        <v>-1.140405460909788E-2</v>
      </c>
      <c r="I702" s="4">
        <f t="shared" si="63"/>
        <v>-2.3923444976076125E-3</v>
      </c>
      <c r="J702" s="4">
        <f>+G702/G701-1</f>
        <v>-0.11703831075602356</v>
      </c>
      <c r="K702" s="4">
        <f t="shared" si="64"/>
        <v>-1.3422818791946289E-2</v>
      </c>
      <c r="L702" s="4">
        <f t="shared" si="65"/>
        <v>2.0462303622068578E-3</v>
      </c>
      <c r="O702" s="2">
        <v>41949</v>
      </c>
      <c r="P702">
        <f t="shared" si="60"/>
        <v>80.875880281690144</v>
      </c>
      <c r="Q702">
        <f t="shared" si="61"/>
        <v>107.13131209141915</v>
      </c>
      <c r="R702" s="5">
        <f t="shared" si="62"/>
        <v>480.58192066305372</v>
      </c>
    </row>
    <row r="703" spans="1:18" x14ac:dyDescent="0.3">
      <c r="A703" s="2">
        <v>41950</v>
      </c>
      <c r="B703">
        <v>182.4</v>
      </c>
      <c r="C703">
        <f>+VLOOKUP(A703,[1]TRM!$A:$B,2,FALSE)</f>
        <v>2086.86</v>
      </c>
      <c r="D703">
        <f>+B703*C703</f>
        <v>380643.26400000002</v>
      </c>
      <c r="E703" s="3">
        <f>+D703*93.09/0.453592/100</f>
        <v>781188.41262103396</v>
      </c>
      <c r="F703" s="3">
        <f>+VLOOKUP(A703,'[1]Precios Café FNC'!$A:$B,2,FALSE)</f>
        <v>723875</v>
      </c>
      <c r="G703" s="3">
        <f>+F703-E703</f>
        <v>-57313.41262103396</v>
      </c>
      <c r="H703" s="4">
        <f t="shared" si="63"/>
        <v>-4.6664645370361191E-3</v>
      </c>
      <c r="I703" s="4">
        <f t="shared" si="63"/>
        <v>-8.0507022953065777E-3</v>
      </c>
      <c r="J703" s="4">
        <f>+G703/G702-1</f>
        <v>4.0153999126606887E-2</v>
      </c>
      <c r="K703" s="4">
        <f t="shared" si="64"/>
        <v>-7.3469387755101812E-3</v>
      </c>
      <c r="L703" s="4">
        <f t="shared" si="65"/>
        <v>2.7003132747787095E-3</v>
      </c>
      <c r="O703" s="2">
        <v>41950</v>
      </c>
      <c r="P703">
        <f t="shared" si="60"/>
        <v>80.281690140845072</v>
      </c>
      <c r="Q703">
        <f t="shared" si="61"/>
        <v>107.42060019560407</v>
      </c>
      <c r="R703" s="5">
        <f t="shared" si="62"/>
        <v>499.879206685621</v>
      </c>
    </row>
    <row r="704" spans="1:18" x14ac:dyDescent="0.3">
      <c r="A704" s="2">
        <v>41953</v>
      </c>
      <c r="B704">
        <v>181.4</v>
      </c>
      <c r="C704">
        <f>+VLOOKUP(A704,[1]TRM!$A:$B,2,FALSE)</f>
        <v>2103.25</v>
      </c>
      <c r="D704">
        <f>+B704*C704</f>
        <v>381529.55</v>
      </c>
      <c r="E704" s="3">
        <f>+D704*93.09/0.453592/100</f>
        <v>783007.32397176325</v>
      </c>
      <c r="F704" s="3">
        <f>+VLOOKUP(A704,'[1]Precios Café FNC'!$A:$B,2,FALSE)</f>
        <v>744625</v>
      </c>
      <c r="G704" s="3">
        <f>+F704-E704</f>
        <v>-38382.323971763253</v>
      </c>
      <c r="H704" s="4">
        <f t="shared" si="63"/>
        <v>2.3283900802195667E-3</v>
      </c>
      <c r="I704" s="4">
        <f t="shared" si="63"/>
        <v>2.8665170091521253E-2</v>
      </c>
      <c r="J704" s="4">
        <f>+G704/G703-1</f>
        <v>-0.33030817366340215</v>
      </c>
      <c r="K704" s="4">
        <f t="shared" si="64"/>
        <v>-5.482456140350922E-3</v>
      </c>
      <c r="L704" s="4">
        <f t="shared" si="65"/>
        <v>7.853904909768783E-3</v>
      </c>
      <c r="O704" s="2">
        <v>41953</v>
      </c>
      <c r="P704">
        <f t="shared" si="60"/>
        <v>79.841549295774655</v>
      </c>
      <c r="Q704">
        <f t="shared" si="61"/>
        <v>108.26427137489061</v>
      </c>
      <c r="R704" s="5">
        <f t="shared" si="62"/>
        <v>334.76501887298326</v>
      </c>
    </row>
    <row r="705" spans="1:18" x14ac:dyDescent="0.3">
      <c r="A705" s="2">
        <v>41954</v>
      </c>
      <c r="B705">
        <v>184.55</v>
      </c>
      <c r="C705">
        <f>+VLOOKUP(A705,[1]TRM!$A:$B,2,FALSE)</f>
        <v>2103.12</v>
      </c>
      <c r="D705">
        <f>+B705*C705</f>
        <v>388130.79600000003</v>
      </c>
      <c r="E705" s="3">
        <f>+D705*93.09/0.453592/100</f>
        <v>796554.96127885859</v>
      </c>
      <c r="F705" s="3">
        <f>+VLOOKUP(A705,'[1]Precios Café FNC'!$A:$B,2,FALSE)</f>
        <v>757875</v>
      </c>
      <c r="G705" s="3">
        <f>+F705-E705</f>
        <v>-38679.961278858595</v>
      </c>
      <c r="H705" s="4">
        <f t="shared" si="63"/>
        <v>1.7302056944213051E-2</v>
      </c>
      <c r="I705" s="4">
        <f t="shared" si="63"/>
        <v>1.7794191707235285E-2</v>
      </c>
      <c r="J705" s="4">
        <f>+G705/G704-1</f>
        <v>7.7545410568236051E-3</v>
      </c>
      <c r="K705" s="4">
        <f t="shared" si="64"/>
        <v>1.7364939360529297E-2</v>
      </c>
      <c r="L705" s="4">
        <f t="shared" si="65"/>
        <v>-6.180910495667824E-5</v>
      </c>
      <c r="O705" s="2">
        <v>41954</v>
      </c>
      <c r="P705">
        <f t="shared" si="60"/>
        <v>81.22799295774648</v>
      </c>
      <c r="Q705">
        <f t="shared" si="61"/>
        <v>108.25757965717816</v>
      </c>
      <c r="R705" s="5">
        <f t="shared" si="62"/>
        <v>337.36096795622205</v>
      </c>
    </row>
    <row r="706" spans="1:18" x14ac:dyDescent="0.3">
      <c r="A706" s="2">
        <v>41955</v>
      </c>
      <c r="B706">
        <v>184.4</v>
      </c>
      <c r="C706">
        <f>+VLOOKUP(A706,[1]TRM!$A:$B,2,FALSE)</f>
        <v>2103.12</v>
      </c>
      <c r="D706">
        <f>+B706*C706</f>
        <v>387815.32799999998</v>
      </c>
      <c r="E706" s="3">
        <f>+D706*93.09/0.453592/100</f>
        <v>795907.53107462218</v>
      </c>
      <c r="F706" s="3">
        <f>+VLOOKUP(A706,'[1]Precios Café FNC'!$A:$B,2,FALSE)</f>
        <v>763375</v>
      </c>
      <c r="G706" s="3">
        <f>+F706-E706</f>
        <v>-32532.53107462218</v>
      </c>
      <c r="H706" s="4">
        <f t="shared" si="63"/>
        <v>-8.1278786236793632E-4</v>
      </c>
      <c r="I706" s="4">
        <f t="shared" si="63"/>
        <v>7.2571334322941716E-3</v>
      </c>
      <c r="J706" s="4">
        <f>+G706/G705-1</f>
        <v>-0.15893061939533093</v>
      </c>
      <c r="K706" s="4">
        <f t="shared" si="64"/>
        <v>-8.1278786236793632E-4</v>
      </c>
      <c r="L706" s="4">
        <f t="shared" si="65"/>
        <v>0</v>
      </c>
      <c r="O706" s="2">
        <v>41955</v>
      </c>
      <c r="P706">
        <f t="shared" si="60"/>
        <v>81.161971830985919</v>
      </c>
      <c r="Q706">
        <f t="shared" si="61"/>
        <v>108.25757965717816</v>
      </c>
      <c r="R706" s="5">
        <f t="shared" si="62"/>
        <v>283.74398035913134</v>
      </c>
    </row>
    <row r="707" spans="1:18" x14ac:dyDescent="0.3">
      <c r="A707" s="2">
        <v>41956</v>
      </c>
      <c r="B707">
        <v>188.75</v>
      </c>
      <c r="C707">
        <f>+VLOOKUP(A707,[1]TRM!$A:$B,2,FALSE)</f>
        <v>2115.59</v>
      </c>
      <c r="D707">
        <f>+B707*C707</f>
        <v>399317.61250000005</v>
      </c>
      <c r="E707" s="3">
        <f>+D707*93.09/0.453592/100</f>
        <v>819513.49555602844</v>
      </c>
      <c r="F707" s="3">
        <f>+VLOOKUP(A707,'[1]Precios Café FNC'!$A:$B,2,FALSE)</f>
        <v>791750</v>
      </c>
      <c r="G707" s="3">
        <f>+F707-E707</f>
        <v>-27763.495556028443</v>
      </c>
      <c r="H707" s="4">
        <f t="shared" si="63"/>
        <v>2.9659179690803894E-2</v>
      </c>
      <c r="I707" s="4">
        <f t="shared" si="63"/>
        <v>3.7170460127722293E-2</v>
      </c>
      <c r="J707" s="4">
        <f>+G707/G706-1</f>
        <v>-0.1465928214332497</v>
      </c>
      <c r="K707" s="4">
        <f t="shared" si="64"/>
        <v>2.3590021691973995E-2</v>
      </c>
      <c r="L707" s="4">
        <f t="shared" si="65"/>
        <v>5.92928601316145E-3</v>
      </c>
      <c r="O707" s="2">
        <v>41956</v>
      </c>
      <c r="P707">
        <f t="shared" ref="P707:P770" si="66">+B707/B$2*100</f>
        <v>83.076584507042256</v>
      </c>
      <c r="Q707">
        <f t="shared" ref="Q707:Q770" si="67">+C707/C$2*100</f>
        <v>108.89946981005818</v>
      </c>
      <c r="R707" s="5">
        <f t="shared" ref="R707:R770" si="68">+G707/G$2*100</f>
        <v>242.14914971358564</v>
      </c>
    </row>
    <row r="708" spans="1:18" x14ac:dyDescent="0.3">
      <c r="A708" s="2">
        <v>41957</v>
      </c>
      <c r="B708">
        <v>192</v>
      </c>
      <c r="C708">
        <f>+VLOOKUP(A708,[1]TRM!$A:$B,2,FALSE)</f>
        <v>2133.0300000000002</v>
      </c>
      <c r="D708">
        <f>+B708*C708</f>
        <v>409541.76</v>
      </c>
      <c r="E708" s="3">
        <f>+D708*93.09/0.453592/100</f>
        <v>840496.35880703363</v>
      </c>
      <c r="F708" s="3">
        <f>+VLOOKUP(A708,'[1]Precios Café FNC'!$A:$B,2,FALSE)</f>
        <v>810625</v>
      </c>
      <c r="G708" s="3">
        <f>+F708-E708</f>
        <v>-29871.358807033626</v>
      </c>
      <c r="H708" s="4">
        <f t="shared" ref="H708:I771" si="69">+E708/E707-1</f>
        <v>2.5604048456540296E-2</v>
      </c>
      <c r="I708" s="4">
        <f t="shared" si="69"/>
        <v>2.3839595832017668E-2</v>
      </c>
      <c r="J708" s="4">
        <f>+G708/G707-1</f>
        <v>7.5922113148590542E-2</v>
      </c>
      <c r="K708" s="4">
        <f t="shared" ref="K708:K771" si="70">+B708/B707-1</f>
        <v>1.7218543046357615E-2</v>
      </c>
      <c r="L708" s="4">
        <f t="shared" ref="L708:L771" si="71">+C708/C707-1</f>
        <v>8.243563261312481E-3</v>
      </c>
      <c r="O708" s="2">
        <v>41957</v>
      </c>
      <c r="P708">
        <f t="shared" si="66"/>
        <v>84.507042253521135</v>
      </c>
      <c r="Q708">
        <f t="shared" si="67"/>
        <v>109.79718947856077</v>
      </c>
      <c r="R708" s="5">
        <f t="shared" si="68"/>
        <v>260.53362485697551</v>
      </c>
    </row>
    <row r="709" spans="1:18" x14ac:dyDescent="0.3">
      <c r="A709" s="2">
        <v>41960</v>
      </c>
      <c r="B709">
        <v>187.5</v>
      </c>
      <c r="C709">
        <f>+VLOOKUP(A709,[1]TRM!$A:$B,2,FALSE)</f>
        <v>2160.4699999999998</v>
      </c>
      <c r="D709">
        <f>+B709*C709</f>
        <v>405088.12499999994</v>
      </c>
      <c r="E709" s="3">
        <f>+D709*93.09/0.453592/100</f>
        <v>831356.23106778774</v>
      </c>
      <c r="F709" s="3">
        <f>+VLOOKUP(A709,'[1]Precios Café FNC'!$A:$B,2,FALSE)</f>
        <v>790125</v>
      </c>
      <c r="G709" s="3">
        <f>+F709-E709</f>
        <v>-41231.231067787739</v>
      </c>
      <c r="H709" s="4">
        <f t="shared" si="69"/>
        <v>-1.0874678567577623E-2</v>
      </c>
      <c r="I709" s="4">
        <f t="shared" si="69"/>
        <v>-2.528912875867384E-2</v>
      </c>
      <c r="J709" s="4">
        <f>+G709/G708-1</f>
        <v>0.38029312071599741</v>
      </c>
      <c r="K709" s="4">
        <f t="shared" si="70"/>
        <v>-2.34375E-2</v>
      </c>
      <c r="L709" s="4">
        <f t="shared" si="71"/>
        <v>1.2864329146800468E-2</v>
      </c>
      <c r="O709" s="2">
        <v>41960</v>
      </c>
      <c r="P709">
        <f t="shared" si="66"/>
        <v>82.526408450704224</v>
      </c>
      <c r="Q709">
        <f t="shared" si="67"/>
        <v>111.20965666340659</v>
      </c>
      <c r="R709" s="5">
        <f t="shared" si="68"/>
        <v>359.61277010528568</v>
      </c>
    </row>
    <row r="710" spans="1:18" x14ac:dyDescent="0.3">
      <c r="A710" s="2">
        <v>41961</v>
      </c>
      <c r="B710">
        <v>191.1</v>
      </c>
      <c r="C710">
        <f>+VLOOKUP(A710,[1]TRM!$A:$B,2,FALSE)</f>
        <v>2160.4699999999998</v>
      </c>
      <c r="D710">
        <f>+B710*C710</f>
        <v>412865.81699999992</v>
      </c>
      <c r="E710" s="3">
        <f>+D710*93.09/0.453592/100</f>
        <v>847318.2707042892</v>
      </c>
      <c r="F710" s="3">
        <f>+VLOOKUP(A710,'[1]Precios Café FNC'!$A:$B,2,FALSE)</f>
        <v>791500</v>
      </c>
      <c r="G710" s="3">
        <f>+F710-E710</f>
        <v>-55818.2707042892</v>
      </c>
      <c r="H710" s="4">
        <f t="shared" si="69"/>
        <v>1.9199999999999884E-2</v>
      </c>
      <c r="I710" s="4">
        <f t="shared" si="69"/>
        <v>1.7402309761114232E-3</v>
      </c>
      <c r="J710" s="4">
        <f>+G710/G709-1</f>
        <v>0.35378617758269448</v>
      </c>
      <c r="K710" s="4">
        <f t="shared" si="70"/>
        <v>1.9199999999999884E-2</v>
      </c>
      <c r="L710" s="4">
        <f t="shared" si="71"/>
        <v>0</v>
      </c>
      <c r="O710" s="2">
        <v>41961</v>
      </c>
      <c r="P710">
        <f t="shared" si="66"/>
        <v>84.110915492957744</v>
      </c>
      <c r="Q710">
        <f t="shared" si="67"/>
        <v>111.20965666340659</v>
      </c>
      <c r="R710" s="5">
        <f t="shared" si="68"/>
        <v>486.83879745075893</v>
      </c>
    </row>
    <row r="711" spans="1:18" x14ac:dyDescent="0.3">
      <c r="A711" s="2">
        <v>41962</v>
      </c>
      <c r="B711">
        <v>197.85</v>
      </c>
      <c r="C711">
        <f>+VLOOKUP(A711,[1]TRM!$A:$B,2,FALSE)</f>
        <v>2158.58</v>
      </c>
      <c r="D711">
        <f>+B711*C711</f>
        <v>427075.05299999996</v>
      </c>
      <c r="E711" s="3">
        <f>+D711*93.09/0.453592/100</f>
        <v>876479.67080041091</v>
      </c>
      <c r="F711" s="3">
        <f>+VLOOKUP(A711,'[1]Precios Café FNC'!$A:$B,2,FALSE)</f>
        <v>822625</v>
      </c>
      <c r="G711" s="3">
        <f>+F711-E711</f>
        <v>-53854.67080041091</v>
      </c>
      <c r="H711" s="4">
        <f t="shared" si="69"/>
        <v>3.4416111518382309E-2</v>
      </c>
      <c r="I711" s="4">
        <f t="shared" si="69"/>
        <v>3.932406822488943E-2</v>
      </c>
      <c r="J711" s="4">
        <f>+G711/G710-1</f>
        <v>-3.5178443887682098E-2</v>
      </c>
      <c r="K711" s="4">
        <f t="shared" si="70"/>
        <v>3.5321821036106815E-2</v>
      </c>
      <c r="L711" s="4">
        <f t="shared" si="71"/>
        <v>-8.7480964790065396E-4</v>
      </c>
      <c r="O711" s="2">
        <v>41962</v>
      </c>
      <c r="P711">
        <f t="shared" si="66"/>
        <v>87.081866197183103</v>
      </c>
      <c r="Q711">
        <f t="shared" si="67"/>
        <v>111.11236938281772</v>
      </c>
      <c r="R711" s="5">
        <f t="shared" si="68"/>
        <v>469.7125661322907</v>
      </c>
    </row>
    <row r="712" spans="1:18" x14ac:dyDescent="0.3">
      <c r="A712" s="2">
        <v>41963</v>
      </c>
      <c r="B712">
        <v>187.7</v>
      </c>
      <c r="C712">
        <f>+VLOOKUP(A712,[1]TRM!$A:$B,2,FALSE)</f>
        <v>2156.73</v>
      </c>
      <c r="D712">
        <f>+B712*C712</f>
        <v>404818.22099999996</v>
      </c>
      <c r="E712" s="3">
        <f>+D712*93.09/0.453592/100</f>
        <v>830802.31117149326</v>
      </c>
      <c r="F712" s="3">
        <f>+VLOOKUP(A712,'[1]Precios Café FNC'!$A:$B,2,FALSE)</f>
        <v>776250</v>
      </c>
      <c r="G712" s="3">
        <f>+F712-E712</f>
        <v>-54552.31117149326</v>
      </c>
      <c r="H712" s="4">
        <f t="shared" si="69"/>
        <v>-5.2114568255992255E-2</v>
      </c>
      <c r="I712" s="4">
        <f t="shared" si="69"/>
        <v>-5.6374411183710671E-2</v>
      </c>
      <c r="J712" s="4">
        <f>+G712/G711-1</f>
        <v>1.2954129339456166E-2</v>
      </c>
      <c r="K712" s="4">
        <f t="shared" si="70"/>
        <v>-5.1301491028556967E-2</v>
      </c>
      <c r="L712" s="4">
        <f t="shared" si="71"/>
        <v>-8.5704490915317066E-4</v>
      </c>
      <c r="O712" s="2">
        <v>41963</v>
      </c>
      <c r="P712">
        <f t="shared" si="66"/>
        <v>82.614436619718319</v>
      </c>
      <c r="Q712">
        <f t="shared" si="67"/>
        <v>111.01714109229424</v>
      </c>
      <c r="R712" s="5">
        <f t="shared" si="68"/>
        <v>475.7972834663363</v>
      </c>
    </row>
    <row r="713" spans="1:18" x14ac:dyDescent="0.3">
      <c r="A713" s="2">
        <v>41964</v>
      </c>
      <c r="B713">
        <v>189.65</v>
      </c>
      <c r="C713">
        <f>+VLOOKUP(A713,[1]TRM!$A:$B,2,FALSE)</f>
        <v>2156.9299999999998</v>
      </c>
      <c r="D713">
        <f>+B713*C713</f>
        <v>409061.7745</v>
      </c>
      <c r="E713" s="3">
        <f>+D713*93.09/0.453592/100</f>
        <v>839511.29182624479</v>
      </c>
      <c r="F713" s="3">
        <f>+VLOOKUP(A713,'[1]Precios Café FNC'!$A:$B,2,FALSE)</f>
        <v>780500</v>
      </c>
      <c r="G713" s="3">
        <f>+F713-E713</f>
        <v>-59011.291826244793</v>
      </c>
      <c r="H713" s="4">
        <f t="shared" si="69"/>
        <v>1.048261486233848E-2</v>
      </c>
      <c r="I713" s="4">
        <f t="shared" si="69"/>
        <v>5.4750402576488888E-3</v>
      </c>
      <c r="J713" s="4">
        <f>+G713/G712-1</f>
        <v>8.1737703847854615E-2</v>
      </c>
      <c r="K713" s="4">
        <f t="shared" si="70"/>
        <v>1.0388918486947452E-2</v>
      </c>
      <c r="L713" s="4">
        <f t="shared" si="71"/>
        <v>9.2732980020659994E-5</v>
      </c>
      <c r="O713" s="2">
        <v>41964</v>
      </c>
      <c r="P713">
        <f t="shared" si="66"/>
        <v>83.472711267605632</v>
      </c>
      <c r="Q713">
        <f t="shared" si="67"/>
        <v>111.02743604262109</v>
      </c>
      <c r="R713" s="5">
        <f t="shared" si="68"/>
        <v>514.68786091392144</v>
      </c>
    </row>
    <row r="714" spans="1:18" x14ac:dyDescent="0.3">
      <c r="A714" s="2">
        <v>41967</v>
      </c>
      <c r="B714">
        <v>189.65</v>
      </c>
      <c r="C714">
        <f>+VLOOKUP(A714,[1]TRM!$A:$B,2,FALSE)</f>
        <v>2142.02</v>
      </c>
      <c r="D714">
        <f>+B714*C714</f>
        <v>406234.09299999999</v>
      </c>
      <c r="E714" s="3">
        <f>+D714*93.09/0.453592/100</f>
        <v>833708.08385884238</v>
      </c>
      <c r="F714" s="3">
        <f>+VLOOKUP(A714,'[1]Precios Café FNC'!$A:$B,2,FALSE)</f>
        <v>785250</v>
      </c>
      <c r="G714" s="3">
        <f>+F714-E714</f>
        <v>-48458.083858842379</v>
      </c>
      <c r="H714" s="4">
        <f t="shared" si="69"/>
        <v>-6.9126026342997138E-3</v>
      </c>
      <c r="I714" s="4">
        <f t="shared" si="69"/>
        <v>6.0858424087124607E-3</v>
      </c>
      <c r="J714" s="4">
        <f>+G714/G713-1</f>
        <v>-0.17883370522502207</v>
      </c>
      <c r="K714" s="4">
        <f t="shared" si="70"/>
        <v>0</v>
      </c>
      <c r="L714" s="4">
        <f t="shared" si="71"/>
        <v>-6.9126026342996028E-3</v>
      </c>
      <c r="O714" s="2">
        <v>41967</v>
      </c>
      <c r="P714">
        <f t="shared" si="66"/>
        <v>83.472711267605632</v>
      </c>
      <c r="Q714">
        <f t="shared" si="67"/>
        <v>110.25994749575332</v>
      </c>
      <c r="R714" s="5">
        <f t="shared" si="68"/>
        <v>422.64432371234409</v>
      </c>
    </row>
    <row r="715" spans="1:18" x14ac:dyDescent="0.3">
      <c r="A715" s="2">
        <v>41968</v>
      </c>
      <c r="B715">
        <v>194.25</v>
      </c>
      <c r="C715">
        <f>+VLOOKUP(A715,[1]TRM!$A:$B,2,FALSE)</f>
        <v>2158.12</v>
      </c>
      <c r="D715">
        <f>+B715*C715</f>
        <v>419214.81</v>
      </c>
      <c r="E715" s="3">
        <f>+D715*93.09/0.453592/100</f>
        <v>860348.21299537912</v>
      </c>
      <c r="F715" s="3">
        <f>+VLOOKUP(A715,'[1]Precios Café FNC'!$A:$B,2,FALSE)</f>
        <v>804500</v>
      </c>
      <c r="G715" s="3">
        <f>+F715-E715</f>
        <v>-55848.212995379115</v>
      </c>
      <c r="H715" s="4">
        <f t="shared" si="69"/>
        <v>3.1953785326432449E-2</v>
      </c>
      <c r="I715" s="4">
        <f t="shared" si="69"/>
        <v>2.4514485832537458E-2</v>
      </c>
      <c r="J715" s="4">
        <f>+G715/G714-1</f>
        <v>0.15250559964492338</v>
      </c>
      <c r="K715" s="4">
        <f t="shared" si="70"/>
        <v>2.425520696018979E-2</v>
      </c>
      <c r="L715" s="4">
        <f t="shared" si="71"/>
        <v>7.5162696893587011E-3</v>
      </c>
      <c r="O715" s="2">
        <v>41968</v>
      </c>
      <c r="P715">
        <f t="shared" si="66"/>
        <v>85.497359154929583</v>
      </c>
      <c r="Q715">
        <f t="shared" si="67"/>
        <v>111.08869099706592</v>
      </c>
      <c r="R715" s="5">
        <f t="shared" si="68"/>
        <v>487.09994973661821</v>
      </c>
    </row>
    <row r="716" spans="1:18" x14ac:dyDescent="0.3">
      <c r="A716" s="2">
        <v>41969</v>
      </c>
      <c r="B716">
        <v>193.5</v>
      </c>
      <c r="C716">
        <f>+VLOOKUP(A716,[1]TRM!$A:$B,2,FALSE)</f>
        <v>2162.15</v>
      </c>
      <c r="D716">
        <f>+B716*C716</f>
        <v>418376.02500000002</v>
      </c>
      <c r="E716" s="3">
        <f>+D716*93.09/0.453592/100</f>
        <v>858626.78722839023</v>
      </c>
      <c r="F716" s="3">
        <f>+VLOOKUP(A716,'[1]Precios Café FNC'!$A:$B,2,FALSE)</f>
        <v>802500</v>
      </c>
      <c r="G716" s="3">
        <f>+F716-E716</f>
        <v>-56126.787228390225</v>
      </c>
      <c r="H716" s="4">
        <f t="shared" si="69"/>
        <v>-2.000847727684163E-3</v>
      </c>
      <c r="I716" s="4">
        <f t="shared" si="69"/>
        <v>-2.4860161591050423E-3</v>
      </c>
      <c r="J716" s="4">
        <f>+G716/G715-1</f>
        <v>4.9880599229585876E-3</v>
      </c>
      <c r="K716" s="4">
        <f t="shared" si="70"/>
        <v>-3.8610038610038533E-3</v>
      </c>
      <c r="L716" s="4">
        <f t="shared" si="71"/>
        <v>1.8673660408135007E-3</v>
      </c>
      <c r="O716" s="2">
        <v>41969</v>
      </c>
      <c r="P716">
        <f t="shared" si="66"/>
        <v>85.167253521126767</v>
      </c>
      <c r="Q716">
        <f t="shared" si="67"/>
        <v>111.29613424615226</v>
      </c>
      <c r="R716" s="5">
        <f t="shared" si="68"/>
        <v>489.52963347437458</v>
      </c>
    </row>
    <row r="717" spans="1:18" x14ac:dyDescent="0.3">
      <c r="A717" s="2">
        <v>41971</v>
      </c>
      <c r="B717">
        <v>186.65</v>
      </c>
      <c r="C717">
        <f>+VLOOKUP(A717,[1]TRM!$A:$B,2,FALSE)</f>
        <v>2165.15</v>
      </c>
      <c r="D717">
        <f>+B717*C717</f>
        <v>404125.24750000006</v>
      </c>
      <c r="E717" s="3">
        <f>+D717*93.09/0.453592/100</f>
        <v>829380.13214022759</v>
      </c>
      <c r="F717" s="3">
        <f>+VLOOKUP(A717,'[1]Precios Café FNC'!$A:$B,2,FALSE)</f>
        <v>793000</v>
      </c>
      <c r="G717" s="3">
        <f>+F717-E717</f>
        <v>-36380.132140227593</v>
      </c>
      <c r="H717" s="4">
        <f t="shared" si="69"/>
        <v>-3.4062127484479676E-2</v>
      </c>
      <c r="I717" s="4">
        <f t="shared" si="69"/>
        <v>-1.1838006230529552E-2</v>
      </c>
      <c r="J717" s="4">
        <f>+G717/G716-1</f>
        <v>-0.35182229490189521</v>
      </c>
      <c r="K717" s="4">
        <f t="shared" si="70"/>
        <v>-3.5400516795865644E-2</v>
      </c>
      <c r="L717" s="4">
        <f t="shared" si="71"/>
        <v>1.3875078047314027E-3</v>
      </c>
      <c r="O717" s="2">
        <v>41971</v>
      </c>
      <c r="P717">
        <f t="shared" si="66"/>
        <v>82.152288732394368</v>
      </c>
      <c r="Q717">
        <f t="shared" si="67"/>
        <v>111.45055850105523</v>
      </c>
      <c r="R717" s="5">
        <f t="shared" si="68"/>
        <v>317.30219440293649</v>
      </c>
    </row>
    <row r="718" spans="1:18" x14ac:dyDescent="0.3">
      <c r="A718" s="2">
        <v>41974</v>
      </c>
      <c r="B718">
        <v>189.35</v>
      </c>
      <c r="C718">
        <f>+VLOOKUP(A718,[1]TRM!$A:$B,2,FALSE)</f>
        <v>2206.19</v>
      </c>
      <c r="D718">
        <f>+B718*C718</f>
        <v>417742.07650000002</v>
      </c>
      <c r="E718" s="3">
        <f>+D718*93.09/0.453592/100</f>
        <v>857325.74431173829</v>
      </c>
      <c r="F718" s="3">
        <f>+VLOOKUP(A718,'[1]Precios Café FNC'!$A:$B,2,FALSE)</f>
        <v>824500</v>
      </c>
      <c r="G718" s="3">
        <f>+F718-E718</f>
        <v>-32825.744311738294</v>
      </c>
      <c r="H718" s="4">
        <f t="shared" si="69"/>
        <v>3.3694576333046067E-2</v>
      </c>
      <c r="I718" s="4">
        <f t="shared" si="69"/>
        <v>3.9722572509457654E-2</v>
      </c>
      <c r="J718" s="4">
        <f>+G718/G717-1</f>
        <v>-9.7701344645722443E-2</v>
      </c>
      <c r="K718" s="4">
        <f t="shared" si="70"/>
        <v>1.4465577283685915E-2</v>
      </c>
      <c r="L718" s="4">
        <f t="shared" si="71"/>
        <v>1.8954806826316783E-2</v>
      </c>
      <c r="O718" s="2">
        <v>41974</v>
      </c>
      <c r="P718">
        <f t="shared" si="66"/>
        <v>83.340669014084511</v>
      </c>
      <c r="Q718">
        <f t="shared" si="67"/>
        <v>113.56308230812786</v>
      </c>
      <c r="R718" s="5">
        <f t="shared" si="68"/>
        <v>286.3013433507312</v>
      </c>
    </row>
    <row r="719" spans="1:18" x14ac:dyDescent="0.3">
      <c r="A719" s="2">
        <v>41975</v>
      </c>
      <c r="B719">
        <v>182.3</v>
      </c>
      <c r="C719">
        <f>+VLOOKUP(A719,[1]TRM!$A:$B,2,FALSE)</f>
        <v>2252.36</v>
      </c>
      <c r="D719">
        <f>+B719*C719</f>
        <v>410605.22800000006</v>
      </c>
      <c r="E719" s="3">
        <f>+D719*93.09/0.453592/100</f>
        <v>842678.89809608657</v>
      </c>
      <c r="F719" s="3">
        <f>+VLOOKUP(A719,'[1]Precios Café FNC'!$A:$B,2,FALSE)</f>
        <v>802875</v>
      </c>
      <c r="G719" s="3">
        <f>+F719-E719</f>
        <v>-39803.898096086574</v>
      </c>
      <c r="H719" s="4">
        <f t="shared" si="69"/>
        <v>-1.7084341993497731E-2</v>
      </c>
      <c r="I719" s="4">
        <f t="shared" si="69"/>
        <v>-2.6228016979987889E-2</v>
      </c>
      <c r="J719" s="4">
        <f>+G719/G718-1</f>
        <v>0.2125817382259001</v>
      </c>
      <c r="K719" s="4">
        <f t="shared" si="70"/>
        <v>-3.7232637972009375E-2</v>
      </c>
      <c r="L719" s="4">
        <f t="shared" si="71"/>
        <v>2.0927481313939511E-2</v>
      </c>
      <c r="O719" s="2">
        <v>41975</v>
      </c>
      <c r="P719">
        <f t="shared" si="66"/>
        <v>80.237676056338032</v>
      </c>
      <c r="Q719">
        <f t="shared" si="67"/>
        <v>115.93967159108458</v>
      </c>
      <c r="R719" s="5">
        <f t="shared" si="68"/>
        <v>347.16378057663985</v>
      </c>
    </row>
    <row r="720" spans="1:18" x14ac:dyDescent="0.3">
      <c r="A720" s="2">
        <v>41976</v>
      </c>
      <c r="B720">
        <v>182.55</v>
      </c>
      <c r="C720">
        <f>+VLOOKUP(A720,[1]TRM!$A:$B,2,FALSE)</f>
        <v>2293.4699999999998</v>
      </c>
      <c r="D720">
        <f>+B720*C720</f>
        <v>418672.9485</v>
      </c>
      <c r="E720" s="3">
        <f>+D720*93.09/0.453592/100</f>
        <v>859236.15883580397</v>
      </c>
      <c r="F720" s="3">
        <f>+VLOOKUP(A720,'[1]Precios Café FNC'!$A:$B,2,FALSE)</f>
        <v>800125</v>
      </c>
      <c r="G720" s="3">
        <f>+F720-E720</f>
        <v>-59111.158835803973</v>
      </c>
      <c r="H720" s="4">
        <f t="shared" si="69"/>
        <v>1.9648362830879229E-2</v>
      </c>
      <c r="I720" s="4">
        <f t="shared" si="69"/>
        <v>-3.4251907208469046E-3</v>
      </c>
      <c r="J720" s="4">
        <f>+G720/G719-1</f>
        <v>0.48505954600500911</v>
      </c>
      <c r="K720" s="4">
        <f t="shared" si="70"/>
        <v>1.3713658804168638E-3</v>
      </c>
      <c r="L720" s="4">
        <f t="shared" si="71"/>
        <v>1.8251966825906907E-2</v>
      </c>
      <c r="O720" s="2">
        <v>41976</v>
      </c>
      <c r="P720">
        <f t="shared" si="66"/>
        <v>80.347711267605646</v>
      </c>
      <c r="Q720">
        <f t="shared" si="67"/>
        <v>118.0557986307716</v>
      </c>
      <c r="R720" s="5">
        <f t="shared" si="68"/>
        <v>515.55888637252747</v>
      </c>
    </row>
    <row r="721" spans="1:18" x14ac:dyDescent="0.3">
      <c r="A721" s="2">
        <v>41977</v>
      </c>
      <c r="B721">
        <v>181.55</v>
      </c>
      <c r="C721">
        <f>+VLOOKUP(A721,[1]TRM!$A:$B,2,FALSE)</f>
        <v>2286.0300000000002</v>
      </c>
      <c r="D721">
        <f>+B721*C721</f>
        <v>415028.74650000007</v>
      </c>
      <c r="E721" s="3">
        <f>+D721*93.09/0.453592/100</f>
        <v>851757.21819796215</v>
      </c>
      <c r="F721" s="3">
        <f>+VLOOKUP(A721,'[1]Precios Café FNC'!$A:$B,2,FALSE)</f>
        <v>791750</v>
      </c>
      <c r="G721" s="3">
        <f>+F721-E721</f>
        <v>-60007.218197962153</v>
      </c>
      <c r="H721" s="4">
        <f t="shared" si="69"/>
        <v>-8.7041735394087771E-3</v>
      </c>
      <c r="I721" s="4">
        <f t="shared" si="69"/>
        <v>-1.0467114513357245E-2</v>
      </c>
      <c r="J721" s="4">
        <f>+G721/G720-1</f>
        <v>1.5158886745008759E-2</v>
      </c>
      <c r="K721" s="4">
        <f t="shared" si="70"/>
        <v>-5.4779512462339586E-3</v>
      </c>
      <c r="L721" s="4">
        <f t="shared" si="71"/>
        <v>-3.2439927271774582E-3</v>
      </c>
      <c r="O721" s="2">
        <v>41977</v>
      </c>
      <c r="P721">
        <f t="shared" si="66"/>
        <v>79.90757042253523</v>
      </c>
      <c r="Q721">
        <f t="shared" si="67"/>
        <v>117.67282647861225</v>
      </c>
      <c r="R721" s="5">
        <f t="shared" si="68"/>
        <v>523.37418514143144</v>
      </c>
    </row>
    <row r="722" spans="1:18" x14ac:dyDescent="0.3">
      <c r="A722" s="2">
        <v>41978</v>
      </c>
      <c r="B722">
        <v>179.1</v>
      </c>
      <c r="C722">
        <f>+VLOOKUP(A722,[1]TRM!$A:$B,2,FALSE)</f>
        <v>2284.2399999999998</v>
      </c>
      <c r="D722">
        <f>+B722*C722</f>
        <v>409107.38399999996</v>
      </c>
      <c r="E722" s="3">
        <f>+D722*93.09/0.453592/100</f>
        <v>839604.89551314828</v>
      </c>
      <c r="F722" s="3">
        <f>+VLOOKUP(A722,'[1]Precios Café FNC'!$A:$B,2,FALSE)</f>
        <v>795000</v>
      </c>
      <c r="G722" s="3">
        <f>+F722-E722</f>
        <v>-44604.89551314828</v>
      </c>
      <c r="H722" s="4">
        <f t="shared" si="69"/>
        <v>-1.4267355092715484E-2</v>
      </c>
      <c r="I722" s="4">
        <f t="shared" si="69"/>
        <v>4.1048310704137059E-3</v>
      </c>
      <c r="J722" s="4">
        <f>+G722/G721-1</f>
        <v>-0.25667449929110253</v>
      </c>
      <c r="K722" s="4">
        <f t="shared" si="70"/>
        <v>-1.3494904984852729E-2</v>
      </c>
      <c r="L722" s="4">
        <f t="shared" si="71"/>
        <v>-7.8301684579840103E-4</v>
      </c>
      <c r="O722" s="2">
        <v>41978</v>
      </c>
      <c r="P722">
        <f t="shared" si="66"/>
        <v>78.829225352112672</v>
      </c>
      <c r="Q722">
        <f t="shared" si="67"/>
        <v>117.58068667318679</v>
      </c>
      <c r="R722" s="5">
        <f t="shared" si="68"/>
        <v>389.03737822836575</v>
      </c>
    </row>
    <row r="723" spans="1:18" x14ac:dyDescent="0.3">
      <c r="A723" s="2">
        <v>41981</v>
      </c>
      <c r="B723">
        <v>177.05</v>
      </c>
      <c r="C723">
        <f>+VLOOKUP(A723,[1]TRM!$A:$B,2,FALSE)</f>
        <v>2304.12</v>
      </c>
      <c r="D723">
        <f>+B723*C723</f>
        <v>407944.446</v>
      </c>
      <c r="E723" s="3">
        <f>+D723*93.09/0.453592/100</f>
        <v>837218.21544780349</v>
      </c>
      <c r="F723" s="3">
        <f>+VLOOKUP(A723,'[1]Precios Café FNC'!$A:$B,2,FALSE)</f>
        <v>785125</v>
      </c>
      <c r="G723" s="3">
        <f>+F723-E723</f>
        <v>-52093.215447803494</v>
      </c>
      <c r="H723" s="4">
        <f t="shared" si="69"/>
        <v>-2.8426228552254074E-3</v>
      </c>
      <c r="I723" s="4">
        <f t="shared" si="69"/>
        <v>-1.2421383647798767E-2</v>
      </c>
      <c r="J723" s="4">
        <f>+G723/G722-1</f>
        <v>0.16788112265497546</v>
      </c>
      <c r="K723" s="4">
        <f t="shared" si="70"/>
        <v>-1.144611948632035E-2</v>
      </c>
      <c r="L723" s="4">
        <f t="shared" si="71"/>
        <v>8.7031135082129563E-3</v>
      </c>
      <c r="O723" s="2">
        <v>41981</v>
      </c>
      <c r="P723">
        <f t="shared" si="66"/>
        <v>77.926936619718319</v>
      </c>
      <c r="Q723">
        <f t="shared" si="67"/>
        <v>118.60400473567714</v>
      </c>
      <c r="R723" s="5">
        <f t="shared" si="68"/>
        <v>454.34941004009204</v>
      </c>
    </row>
    <row r="724" spans="1:18" x14ac:dyDescent="0.3">
      <c r="A724" s="2">
        <v>41982</v>
      </c>
      <c r="B724">
        <v>179.45</v>
      </c>
      <c r="C724">
        <f>+VLOOKUP(A724,[1]TRM!$A:$B,2,FALSE)</f>
        <v>2304.12</v>
      </c>
      <c r="D724">
        <f>+B724*C724</f>
        <v>413474.33399999997</v>
      </c>
      <c r="E724" s="3">
        <f>+D724*93.09/0.453592/100</f>
        <v>848567.12093819992</v>
      </c>
      <c r="F724" s="3">
        <f>+VLOOKUP(A724,'[1]Precios Café FNC'!$A:$B,2,FALSE)</f>
        <v>807500</v>
      </c>
      <c r="G724" s="3">
        <f>+F724-E724</f>
        <v>-41067.120938199922</v>
      </c>
      <c r="H724" s="4">
        <f t="shared" si="69"/>
        <v>1.3555492798644098E-2</v>
      </c>
      <c r="I724" s="4">
        <f t="shared" si="69"/>
        <v>2.8498646712306952E-2</v>
      </c>
      <c r="J724" s="4">
        <f>+G724/G723-1</f>
        <v>-0.21166085477391061</v>
      </c>
      <c r="K724" s="4">
        <f t="shared" si="70"/>
        <v>1.355549279864432E-2</v>
      </c>
      <c r="L724" s="4">
        <f t="shared" si="71"/>
        <v>0</v>
      </c>
      <c r="O724" s="2">
        <v>41982</v>
      </c>
      <c r="P724">
        <f t="shared" si="66"/>
        <v>78.983274647887328</v>
      </c>
      <c r="Q724">
        <f t="shared" si="67"/>
        <v>118.60400473567714</v>
      </c>
      <c r="R724" s="5">
        <f t="shared" si="68"/>
        <v>358.18142554498417</v>
      </c>
    </row>
    <row r="725" spans="1:18" x14ac:dyDescent="0.3">
      <c r="A725" s="2">
        <v>41983</v>
      </c>
      <c r="B725">
        <v>177.55</v>
      </c>
      <c r="C725">
        <f>+VLOOKUP(A725,[1]TRM!$A:$B,2,FALSE)</f>
        <v>2350.0100000000002</v>
      </c>
      <c r="D725">
        <f>+B725*C725</f>
        <v>417244.27550000005</v>
      </c>
      <c r="E725" s="3">
        <f>+D725*93.09/0.453592/100</f>
        <v>856304.11484979896</v>
      </c>
      <c r="F725" s="3">
        <f>+VLOOKUP(A725,'[1]Precios Café FNC'!$A:$B,2,FALSE)</f>
        <v>815625</v>
      </c>
      <c r="G725" s="3">
        <f>+F725-E725</f>
        <v>-40679.114849798963</v>
      </c>
      <c r="H725" s="4">
        <f t="shared" si="69"/>
        <v>9.1177158773778633E-3</v>
      </c>
      <c r="I725" s="4">
        <f t="shared" si="69"/>
        <v>1.0061919504643857E-2</v>
      </c>
      <c r="J725" s="4">
        <f>+G725/G724-1</f>
        <v>-9.448095691559466E-3</v>
      </c>
      <c r="K725" s="4">
        <f t="shared" si="70"/>
        <v>-1.0587907495123838E-2</v>
      </c>
      <c r="L725" s="4">
        <f t="shared" si="71"/>
        <v>1.9916497404649292E-2</v>
      </c>
      <c r="O725" s="2">
        <v>41983</v>
      </c>
      <c r="P725">
        <f t="shared" si="66"/>
        <v>78.14700704225352</v>
      </c>
      <c r="Q725">
        <f t="shared" si="67"/>
        <v>120.96618108817626</v>
      </c>
      <c r="R725" s="5">
        <f t="shared" si="68"/>
        <v>354.79729316149599</v>
      </c>
    </row>
    <row r="726" spans="1:18" x14ac:dyDescent="0.3">
      <c r="A726" s="2">
        <v>41984</v>
      </c>
      <c r="B726">
        <v>175.4</v>
      </c>
      <c r="C726">
        <f>+VLOOKUP(A726,[1]TRM!$A:$B,2,FALSE)</f>
        <v>2381.96</v>
      </c>
      <c r="D726">
        <f>+B726*C726</f>
        <v>417795.78400000004</v>
      </c>
      <c r="E726" s="3">
        <f>+D726*93.09/0.453592/100</f>
        <v>857435.96740154165</v>
      </c>
      <c r="F726" s="3">
        <f>+VLOOKUP(A726,'[1]Precios Café FNC'!$A:$B,2,FALSE)</f>
        <v>808625</v>
      </c>
      <c r="G726" s="3">
        <f>+F726-E726</f>
        <v>-48810.967401541653</v>
      </c>
      <c r="H726" s="4">
        <f t="shared" si="69"/>
        <v>1.3217880565028484E-3</v>
      </c>
      <c r="I726" s="4">
        <f t="shared" si="69"/>
        <v>-8.5823754789271511E-3</v>
      </c>
      <c r="J726" s="4">
        <f>+G726/G725-1</f>
        <v>0.19990239664182075</v>
      </c>
      <c r="K726" s="4">
        <f t="shared" si="70"/>
        <v>-1.2109264995775915E-2</v>
      </c>
      <c r="L726" s="4">
        <f t="shared" si="71"/>
        <v>1.3595686826864517E-2</v>
      </c>
      <c r="O726" s="2">
        <v>41984</v>
      </c>
      <c r="P726">
        <f t="shared" si="66"/>
        <v>77.200704225352126</v>
      </c>
      <c r="Q726">
        <f t="shared" si="67"/>
        <v>122.61079940289288</v>
      </c>
      <c r="R726" s="5">
        <f t="shared" si="68"/>
        <v>425.72212238650968</v>
      </c>
    </row>
    <row r="727" spans="1:18" x14ac:dyDescent="0.3">
      <c r="A727" s="2">
        <v>41985</v>
      </c>
      <c r="B727">
        <v>173</v>
      </c>
      <c r="C727">
        <f>+VLOOKUP(A727,[1]TRM!$A:$B,2,FALSE)</f>
        <v>2423.56</v>
      </c>
      <c r="D727">
        <f>+B727*C727</f>
        <v>419275.88</v>
      </c>
      <c r="E727" s="3">
        <f>+D727*93.09/0.453592/100</f>
        <v>860473.54603255796</v>
      </c>
      <c r="F727" s="3">
        <f>+VLOOKUP(A727,'[1]Precios Café FNC'!$A:$B,2,FALSE)</f>
        <v>795125</v>
      </c>
      <c r="G727" s="3">
        <f>+F727-E727</f>
        <v>-65348.546032557962</v>
      </c>
      <c r="H727" s="4">
        <f t="shared" si="69"/>
        <v>3.5426302913577068E-3</v>
      </c>
      <c r="I727" s="4">
        <f t="shared" si="69"/>
        <v>-1.6695006956252922E-2</v>
      </c>
      <c r="J727" s="4">
        <f>+G727/G726-1</f>
        <v>0.33880866353191719</v>
      </c>
      <c r="K727" s="4">
        <f t="shared" si="70"/>
        <v>-1.3683010262257711E-2</v>
      </c>
      <c r="L727" s="4">
        <f t="shared" si="71"/>
        <v>1.7464608977480589E-2</v>
      </c>
      <c r="O727" s="2">
        <v>41985</v>
      </c>
      <c r="P727">
        <f t="shared" si="66"/>
        <v>76.144366197183103</v>
      </c>
      <c r="Q727">
        <f t="shared" si="67"/>
        <v>124.75214907088072</v>
      </c>
      <c r="R727" s="5">
        <f t="shared" si="68"/>
        <v>569.96046570825433</v>
      </c>
    </row>
    <row r="728" spans="1:18" x14ac:dyDescent="0.3">
      <c r="A728" s="2">
        <v>41988</v>
      </c>
      <c r="B728">
        <v>177.65</v>
      </c>
      <c r="C728">
        <f>+VLOOKUP(A728,[1]TRM!$A:$B,2,FALSE)</f>
        <v>2405.31</v>
      </c>
      <c r="D728">
        <f>+B728*C728</f>
        <v>427303.32150000002</v>
      </c>
      <c r="E728" s="3">
        <f>+D728*93.09/0.453592/100</f>
        <v>876948.1427898861</v>
      </c>
      <c r="F728" s="3">
        <f>+VLOOKUP(A728,'[1]Precios Café FNC'!$A:$B,2,FALSE)</f>
        <v>826125</v>
      </c>
      <c r="G728" s="3">
        <f>+F728-E728</f>
        <v>-50823.1427898861</v>
      </c>
      <c r="H728" s="4">
        <f t="shared" si="69"/>
        <v>1.9145965420190647E-2</v>
      </c>
      <c r="I728" s="4">
        <f t="shared" si="69"/>
        <v>3.8987580569092906E-2</v>
      </c>
      <c r="J728" s="4">
        <f>+G728/G727-1</f>
        <v>-0.22227584429246539</v>
      </c>
      <c r="K728" s="4">
        <f t="shared" si="70"/>
        <v>2.6878612716763062E-2</v>
      </c>
      <c r="L728" s="4">
        <f t="shared" si="71"/>
        <v>-7.5302447639010728E-3</v>
      </c>
      <c r="O728" s="2">
        <v>41988</v>
      </c>
      <c r="P728">
        <f t="shared" si="66"/>
        <v>78.191021126760575</v>
      </c>
      <c r="Q728">
        <f t="shared" si="67"/>
        <v>123.81273485355433</v>
      </c>
      <c r="R728" s="5">
        <f t="shared" si="68"/>
        <v>443.27202197962538</v>
      </c>
    </row>
    <row r="729" spans="1:18" x14ac:dyDescent="0.3">
      <c r="A729" s="2">
        <v>41989</v>
      </c>
      <c r="B729">
        <v>176.7</v>
      </c>
      <c r="C729">
        <f>+VLOOKUP(A729,[1]TRM!$A:$B,2,FALSE)</f>
        <v>2414.39</v>
      </c>
      <c r="D729">
        <f>+B729*C729</f>
        <v>426622.71299999993</v>
      </c>
      <c r="E729" s="3">
        <f>+D729*93.09/0.453592/100</f>
        <v>875551.34026107145</v>
      </c>
      <c r="F729" s="3">
        <f>+VLOOKUP(A729,'[1]Precios Café FNC'!$A:$B,2,FALSE)</f>
        <v>821875</v>
      </c>
      <c r="G729" s="3">
        <f>+F729-E729</f>
        <v>-53676.340261071455</v>
      </c>
      <c r="H729" s="4">
        <f t="shared" si="69"/>
        <v>-1.5927994606054208E-3</v>
      </c>
      <c r="I729" s="4">
        <f t="shared" si="69"/>
        <v>-5.1444999243456246E-3</v>
      </c>
      <c r="J729" s="4">
        <f>+G729/G728-1</f>
        <v>5.6139729158054763E-2</v>
      </c>
      <c r="K729" s="4">
        <f t="shared" si="70"/>
        <v>-5.3475935828878329E-3</v>
      </c>
      <c r="L729" s="4">
        <f t="shared" si="71"/>
        <v>3.7749811874561168E-3</v>
      </c>
      <c r="O729" s="2">
        <v>41989</v>
      </c>
      <c r="P729">
        <f t="shared" si="66"/>
        <v>77.772887323943664</v>
      </c>
      <c r="Q729">
        <f t="shared" si="67"/>
        <v>124.28012559839399</v>
      </c>
      <c r="R729" s="5">
        <f t="shared" si="68"/>
        <v>468.15719323690485</v>
      </c>
    </row>
    <row r="730" spans="1:18" x14ac:dyDescent="0.3">
      <c r="A730" s="2">
        <v>41990</v>
      </c>
      <c r="B730">
        <v>170.85</v>
      </c>
      <c r="C730">
        <f>+VLOOKUP(A730,[1]TRM!$A:$B,2,FALSE)</f>
        <v>2446.35</v>
      </c>
      <c r="D730">
        <f>+B730*C730</f>
        <v>417958.89749999996</v>
      </c>
      <c r="E730" s="3">
        <f>+D730*93.09/0.453592/100</f>
        <v>857770.72277013259</v>
      </c>
      <c r="F730" s="3">
        <f>+VLOOKUP(A730,'[1]Precios Café FNC'!$A:$B,2,FALSE)</f>
        <v>782375</v>
      </c>
      <c r="G730" s="3">
        <f>+F730-E730</f>
        <v>-75395.72277013259</v>
      </c>
      <c r="H730" s="4">
        <f t="shared" si="69"/>
        <v>-2.0307909625992937E-2</v>
      </c>
      <c r="I730" s="4">
        <f t="shared" si="69"/>
        <v>-4.8060836501901183E-2</v>
      </c>
      <c r="J730" s="4">
        <f>+G730/G729-1</f>
        <v>0.40463605386325163</v>
      </c>
      <c r="K730" s="4">
        <f t="shared" si="70"/>
        <v>-3.3106960950763931E-2</v>
      </c>
      <c r="L730" s="4">
        <f t="shared" si="71"/>
        <v>1.3237298033871969E-2</v>
      </c>
      <c r="O730" s="2">
        <v>41990</v>
      </c>
      <c r="P730">
        <f t="shared" si="66"/>
        <v>75.198063380281681</v>
      </c>
      <c r="Q730">
        <f t="shared" si="67"/>
        <v>125.92525866062697</v>
      </c>
      <c r="R730" s="5">
        <f t="shared" si="68"/>
        <v>657.59047249598177</v>
      </c>
    </row>
    <row r="731" spans="1:18" x14ac:dyDescent="0.3">
      <c r="A731" s="2">
        <v>41991</v>
      </c>
      <c r="B731">
        <v>173.65</v>
      </c>
      <c r="C731">
        <f>+VLOOKUP(A731,[1]TRM!$A:$B,2,FALSE)</f>
        <v>2412.79</v>
      </c>
      <c r="D731">
        <f>+B731*C731</f>
        <v>418980.98350000003</v>
      </c>
      <c r="E731" s="3">
        <f>+D731*93.09/0.453592/100</f>
        <v>859868.33440658136</v>
      </c>
      <c r="F731" s="3">
        <f>+VLOOKUP(A731,'[1]Precios Café FNC'!$A:$B,2,FALSE)</f>
        <v>765000</v>
      </c>
      <c r="G731" s="3">
        <f>+F731-E731</f>
        <v>-94868.334406581358</v>
      </c>
      <c r="H731" s="4">
        <f t="shared" si="69"/>
        <v>2.4454222798309111E-3</v>
      </c>
      <c r="I731" s="4">
        <f t="shared" si="69"/>
        <v>-2.2208020450551258E-2</v>
      </c>
      <c r="J731" s="4">
        <f>+G731/G730-1</f>
        <v>0.25827209980885923</v>
      </c>
      <c r="K731" s="4">
        <f t="shared" si="70"/>
        <v>1.6388645010243064E-2</v>
      </c>
      <c r="L731" s="4">
        <f t="shared" si="71"/>
        <v>-1.3718396795225574E-2</v>
      </c>
      <c r="O731" s="2">
        <v>41991</v>
      </c>
      <c r="P731">
        <f t="shared" si="66"/>
        <v>76.430457746478879</v>
      </c>
      <c r="Q731">
        <f t="shared" si="67"/>
        <v>124.19776599577908</v>
      </c>
      <c r="R731" s="5">
        <f t="shared" si="68"/>
        <v>827.42774464181889</v>
      </c>
    </row>
    <row r="732" spans="1:18" x14ac:dyDescent="0.3">
      <c r="A732" s="2">
        <v>41992</v>
      </c>
      <c r="B732">
        <v>174.7</v>
      </c>
      <c r="C732">
        <f>+VLOOKUP(A732,[1]TRM!$A:$B,2,FALSE)</f>
        <v>2334.98</v>
      </c>
      <c r="D732">
        <f>+B732*C732</f>
        <v>407921.00599999999</v>
      </c>
      <c r="E732" s="3">
        <f>+D732*93.09/0.453592/100</f>
        <v>837170.10989038611</v>
      </c>
      <c r="F732" s="3">
        <f>+VLOOKUP(A732,'[1]Precios Café FNC'!$A:$B,2,FALSE)</f>
        <v>761250</v>
      </c>
      <c r="G732" s="3">
        <f>+F732-E732</f>
        <v>-75920.109890386113</v>
      </c>
      <c r="H732" s="4">
        <f t="shared" si="69"/>
        <v>-2.6397325739248134E-2</v>
      </c>
      <c r="I732" s="4">
        <f t="shared" si="69"/>
        <v>-4.9019607843137081E-3</v>
      </c>
      <c r="J732" s="4">
        <f>+G732/G731-1</f>
        <v>-0.19973181393686135</v>
      </c>
      <c r="K732" s="4">
        <f t="shared" si="70"/>
        <v>6.0466455513963346E-3</v>
      </c>
      <c r="L732" s="4">
        <f t="shared" si="71"/>
        <v>-3.2248973180425966E-2</v>
      </c>
      <c r="O732" s="2">
        <v>41992</v>
      </c>
      <c r="P732">
        <f t="shared" si="66"/>
        <v>76.892605633802816</v>
      </c>
      <c r="Q732">
        <f t="shared" si="67"/>
        <v>120.19251557111237</v>
      </c>
      <c r="R732" s="5">
        <f t="shared" si="68"/>
        <v>662.16410030282248</v>
      </c>
    </row>
    <row r="733" spans="1:18" x14ac:dyDescent="0.3">
      <c r="A733" s="2">
        <v>41995</v>
      </c>
      <c r="B733">
        <v>172.15</v>
      </c>
      <c r="C733">
        <f>+VLOOKUP(A733,[1]TRM!$A:$B,2,FALSE)</f>
        <v>2297.14</v>
      </c>
      <c r="D733">
        <f>+B733*C733</f>
        <v>395452.65100000001</v>
      </c>
      <c r="E733" s="3">
        <f>+D733*93.09/0.453592/100</f>
        <v>811581.49353582074</v>
      </c>
      <c r="F733" s="3">
        <f>+VLOOKUP(A733,'[1]Precios Café FNC'!$A:$B,2,FALSE)</f>
        <v>761625</v>
      </c>
      <c r="G733" s="3">
        <f>+F733-E733</f>
        <v>-49956.493535820744</v>
      </c>
      <c r="H733" s="4">
        <f t="shared" si="69"/>
        <v>-3.0565611519402847E-2</v>
      </c>
      <c r="I733" s="4">
        <f t="shared" si="69"/>
        <v>4.9261083743834533E-4</v>
      </c>
      <c r="J733" s="4">
        <f>+G733/G732-1</f>
        <v>-0.34198602178068216</v>
      </c>
      <c r="K733" s="4">
        <f t="shared" si="70"/>
        <v>-1.4596451058958126E-2</v>
      </c>
      <c r="L733" s="4">
        <f t="shared" si="71"/>
        <v>-1.6205706258726083E-2</v>
      </c>
      <c r="O733" s="2">
        <v>41995</v>
      </c>
      <c r="P733">
        <f t="shared" si="66"/>
        <v>75.770246478873247</v>
      </c>
      <c r="Q733">
        <f t="shared" si="67"/>
        <v>118.24471096926956</v>
      </c>
      <c r="R733" s="5">
        <f t="shared" si="68"/>
        <v>435.71323387427555</v>
      </c>
    </row>
    <row r="734" spans="1:18" x14ac:dyDescent="0.3">
      <c r="A734" s="2">
        <v>41996</v>
      </c>
      <c r="B734">
        <v>171</v>
      </c>
      <c r="C734">
        <f>+VLOOKUP(A734,[1]TRM!$A:$B,2,FALSE)</f>
        <v>2316.9299999999998</v>
      </c>
      <c r="D734">
        <f>+B734*C734</f>
        <v>396195.02999999997</v>
      </c>
      <c r="E734" s="3">
        <f>+D734*93.09/0.453592/100</f>
        <v>813105.06672736735</v>
      </c>
      <c r="F734" s="3">
        <f>+VLOOKUP(A734,'[1]Precios Café FNC'!$A:$B,2,FALSE)</f>
        <v>760750</v>
      </c>
      <c r="G734" s="3">
        <f>+F734-E734</f>
        <v>-52355.066727367346</v>
      </c>
      <c r="H734" s="4">
        <f t="shared" si="69"/>
        <v>1.8772892231793126E-3</v>
      </c>
      <c r="I734" s="4">
        <f t="shared" si="69"/>
        <v>-1.148859346791431E-3</v>
      </c>
      <c r="J734" s="4">
        <f>+G734/G733-1</f>
        <v>4.8013241558411801E-2</v>
      </c>
      <c r="K734" s="4">
        <f t="shared" si="70"/>
        <v>-6.6802207377287814E-3</v>
      </c>
      <c r="L734" s="4">
        <f t="shared" si="71"/>
        <v>8.6150604664931851E-3</v>
      </c>
      <c r="O734" s="2">
        <v>41996</v>
      </c>
      <c r="P734">
        <f t="shared" si="66"/>
        <v>75.264084507042256</v>
      </c>
      <c r="Q734">
        <f t="shared" si="67"/>
        <v>119.26339630411282</v>
      </c>
      <c r="R734" s="5">
        <f t="shared" si="68"/>
        <v>456.63323862247796</v>
      </c>
    </row>
    <row r="735" spans="1:18" x14ac:dyDescent="0.3">
      <c r="A735" s="2">
        <v>41997</v>
      </c>
      <c r="B735">
        <v>170.15</v>
      </c>
      <c r="C735">
        <f>+VLOOKUP(A735,[1]TRM!$A:$B,2,FALSE)</f>
        <v>2342.5700000000002</v>
      </c>
      <c r="D735">
        <f>+B735*C735</f>
        <v>398588.28550000006</v>
      </c>
      <c r="E735" s="3">
        <f>+D735*93.09/0.453592/100</f>
        <v>818016.7087866409</v>
      </c>
      <c r="F735" s="3">
        <f>+VLOOKUP(A735,'[1]Precios Café FNC'!$A:$B,2,FALSE)</f>
        <v>761625</v>
      </c>
      <c r="G735" s="3">
        <f>+F735-E735</f>
        <v>-56391.708786640898</v>
      </c>
      <c r="H735" s="4">
        <f t="shared" si="69"/>
        <v>6.0405994996959311E-3</v>
      </c>
      <c r="I735" s="4">
        <f t="shared" si="69"/>
        <v>1.1501807426881339E-3</v>
      </c>
      <c r="J735" s="4">
        <f>+G735/G734-1</f>
        <v>7.7101268541856172E-2</v>
      </c>
      <c r="K735" s="4">
        <f t="shared" si="70"/>
        <v>-4.9707602339180701E-3</v>
      </c>
      <c r="L735" s="4">
        <f t="shared" si="71"/>
        <v>1.1066367995580473E-2</v>
      </c>
      <c r="O735" s="2">
        <v>41997</v>
      </c>
      <c r="P735">
        <f t="shared" si="66"/>
        <v>74.889964788732399</v>
      </c>
      <c r="Q735">
        <f t="shared" si="67"/>
        <v>120.58320893601689</v>
      </c>
      <c r="R735" s="5">
        <f t="shared" si="68"/>
        <v>491.84024057864713</v>
      </c>
    </row>
    <row r="736" spans="1:18" x14ac:dyDescent="0.3">
      <c r="A736" s="2">
        <v>41999</v>
      </c>
      <c r="B736">
        <v>168.6</v>
      </c>
      <c r="C736">
        <f>+VLOOKUP(A736,[1]TRM!$A:$B,2,FALSE)</f>
        <v>2346.9</v>
      </c>
      <c r="D736">
        <f>+B736*C736</f>
        <v>395687.34</v>
      </c>
      <c r="E736" s="3">
        <f>+D736*93.09/0.453592/100</f>
        <v>812063.14222032146</v>
      </c>
      <c r="F736" s="3">
        <f>+VLOOKUP(A736,'[1]Precios Café FNC'!$A:$B,2,FALSE)</f>
        <v>756375</v>
      </c>
      <c r="G736" s="3">
        <f>+F736-E736</f>
        <v>-55688.142220321461</v>
      </c>
      <c r="H736" s="4">
        <f t="shared" si="69"/>
        <v>-7.2780500720459607E-3</v>
      </c>
      <c r="I736" s="4">
        <f t="shared" si="69"/>
        <v>-6.8931560807483638E-3</v>
      </c>
      <c r="J736" s="4">
        <f>+G736/G735-1</f>
        <v>-1.2476418634189579E-2</v>
      </c>
      <c r="K736" s="4">
        <f t="shared" si="70"/>
        <v>-9.1096091683808833E-3</v>
      </c>
      <c r="L736" s="4">
        <f t="shared" si="71"/>
        <v>1.8483972730802822E-3</v>
      </c>
      <c r="O736" s="2">
        <v>41999</v>
      </c>
      <c r="P736">
        <f t="shared" si="66"/>
        <v>74.207746478873233</v>
      </c>
      <c r="Q736">
        <f t="shared" si="67"/>
        <v>120.8060946105935</v>
      </c>
      <c r="R736" s="5">
        <f t="shared" si="68"/>
        <v>485.70383583604746</v>
      </c>
    </row>
    <row r="737" spans="1:18" x14ac:dyDescent="0.3">
      <c r="A737" s="2">
        <v>42002</v>
      </c>
      <c r="B737">
        <v>165.15</v>
      </c>
      <c r="C737">
        <f>+VLOOKUP(A737,[1]TRM!$A:$B,2,FALSE)</f>
        <v>2358.46</v>
      </c>
      <c r="D737">
        <f>+B737*C737</f>
        <v>389499.66899999999</v>
      </c>
      <c r="E737" s="3">
        <f>+D737*93.09/0.453592/100</f>
        <v>799364.27862947318</v>
      </c>
      <c r="F737" s="3">
        <f>+VLOOKUP(A737,'[1]Precios Café FNC'!$A:$B,2,FALSE)</f>
        <v>743375</v>
      </c>
      <c r="G737" s="3">
        <f>+F737-E737</f>
        <v>-55989.278629473178</v>
      </c>
      <c r="H737" s="4">
        <f t="shared" si="69"/>
        <v>-1.5637778555159354E-2</v>
      </c>
      <c r="I737" s="4">
        <f t="shared" si="69"/>
        <v>-1.7187241778218509E-2</v>
      </c>
      <c r="J737" s="4">
        <f>+G737/G736-1</f>
        <v>5.4075499225727519E-3</v>
      </c>
      <c r="K737" s="4">
        <f t="shared" si="70"/>
        <v>-2.0462633451957202E-2</v>
      </c>
      <c r="L737" s="4">
        <f t="shared" si="71"/>
        <v>4.9256465976394992E-3</v>
      </c>
      <c r="O737" s="2">
        <v>42002</v>
      </c>
      <c r="P737">
        <f t="shared" si="66"/>
        <v>72.689260563380287</v>
      </c>
      <c r="Q737">
        <f t="shared" si="67"/>
        <v>121.40114273948627</v>
      </c>
      <c r="R737" s="5">
        <f t="shared" si="68"/>
        <v>488.33030357591588</v>
      </c>
    </row>
    <row r="738" spans="1:18" x14ac:dyDescent="0.3">
      <c r="A738" s="2">
        <v>42003</v>
      </c>
      <c r="B738">
        <v>164.8</v>
      </c>
      <c r="C738">
        <f>+VLOOKUP(A738,[1]TRM!$A:$B,2,FALSE)</f>
        <v>2378.56</v>
      </c>
      <c r="D738">
        <f>+B738*C738</f>
        <v>391986.68800000002</v>
      </c>
      <c r="E738" s="3">
        <f>+D738*93.09/0.453592/100</f>
        <v>804468.35010141286</v>
      </c>
      <c r="F738" s="3">
        <f>+VLOOKUP(A738,'[1]Precios Café FNC'!$A:$B,2,FALSE)</f>
        <v>740875</v>
      </c>
      <c r="G738" s="3">
        <f>+F738-E738</f>
        <v>-63593.350101412856</v>
      </c>
      <c r="H738" s="4">
        <f t="shared" si="69"/>
        <v>6.3851633208964476E-3</v>
      </c>
      <c r="I738" s="4">
        <f t="shared" si="69"/>
        <v>-3.3630401883302241E-3</v>
      </c>
      <c r="J738" s="4">
        <f>+G738/G737-1</f>
        <v>0.13581299238130984</v>
      </c>
      <c r="K738" s="4">
        <f t="shared" si="70"/>
        <v>-2.1192854980320863E-3</v>
      </c>
      <c r="L738" s="4">
        <f t="shared" si="71"/>
        <v>8.5225104517354655E-3</v>
      </c>
      <c r="O738" s="2">
        <v>42003</v>
      </c>
      <c r="P738">
        <f t="shared" si="66"/>
        <v>72.535211267605632</v>
      </c>
      <c r="Q738">
        <f t="shared" si="67"/>
        <v>122.43578524733618</v>
      </c>
      <c r="R738" s="5">
        <f t="shared" si="68"/>
        <v>554.65190337503452</v>
      </c>
    </row>
    <row r="739" spans="1:18" x14ac:dyDescent="0.3">
      <c r="A739" s="2">
        <v>42004</v>
      </c>
      <c r="B739">
        <v>166.6</v>
      </c>
      <c r="C739">
        <f>+VLOOKUP(A739,[1]TRM!$A:$B,2,FALSE)</f>
        <v>2392.46</v>
      </c>
      <c r="D739">
        <f>+B739*C739</f>
        <v>398583.83600000001</v>
      </c>
      <c r="E739" s="3">
        <f>+D739*93.09/0.453592/100</f>
        <v>818007.57714509964</v>
      </c>
      <c r="F739" s="3">
        <f>+VLOOKUP(A739,'[1]Precios Café FNC'!$A:$B,2,FALSE)</f>
        <v>749500</v>
      </c>
      <c r="G739" s="3">
        <f>+F739-E739</f>
        <v>-68507.57714509964</v>
      </c>
      <c r="H739" s="4">
        <f t="shared" si="69"/>
        <v>1.6830030717777777E-2</v>
      </c>
      <c r="I739" s="4">
        <f t="shared" si="69"/>
        <v>1.1641639952758576E-2</v>
      </c>
      <c r="J739" s="4">
        <f>+G739/G738-1</f>
        <v>7.7275800627738978E-2</v>
      </c>
      <c r="K739" s="4">
        <f t="shared" si="70"/>
        <v>1.0922330097087318E-2</v>
      </c>
      <c r="L739" s="4">
        <f t="shared" si="71"/>
        <v>5.8438719225077929E-3</v>
      </c>
      <c r="O739" s="2">
        <v>42004</v>
      </c>
      <c r="P739">
        <f t="shared" si="66"/>
        <v>73.327464788732399</v>
      </c>
      <c r="Q739">
        <f t="shared" si="67"/>
        <v>123.15128429505326</v>
      </c>
      <c r="R739" s="5">
        <f t="shared" si="68"/>
        <v>597.51307327803966</v>
      </c>
    </row>
    <row r="740" spans="1:18" x14ac:dyDescent="0.3">
      <c r="A740" s="2">
        <v>42006</v>
      </c>
      <c r="B740">
        <v>161.05000000000001</v>
      </c>
      <c r="C740">
        <f>+VLOOKUP(A740,[1]TRM!$A:$B,2,FALSE)</f>
        <v>2392.46</v>
      </c>
      <c r="D740">
        <f>+B740*C740</f>
        <v>385305.68300000002</v>
      </c>
      <c r="E740" s="3">
        <f>+D740*93.09/0.453592/100</f>
        <v>790757.02460515185</v>
      </c>
      <c r="F740" s="3">
        <f>+VLOOKUP(A740,'[1]Precios Café FNC'!$A:$B,2,FALSE)</f>
        <v>723375</v>
      </c>
      <c r="G740" s="3">
        <f>+F740-E740</f>
        <v>-67382.024605151848</v>
      </c>
      <c r="H740" s="4">
        <f t="shared" si="69"/>
        <v>-3.3313325330132093E-2</v>
      </c>
      <c r="I740" s="4">
        <f t="shared" si="69"/>
        <v>-3.4856571047364948E-2</v>
      </c>
      <c r="J740" s="4">
        <f>+G740/G739-1</f>
        <v>-1.6429606575691036E-2</v>
      </c>
      <c r="K740" s="4">
        <f t="shared" si="70"/>
        <v>-3.3313325330131982E-2</v>
      </c>
      <c r="L740" s="4">
        <f t="shared" si="71"/>
        <v>0</v>
      </c>
      <c r="O740" s="2">
        <v>42006</v>
      </c>
      <c r="P740">
        <f t="shared" si="66"/>
        <v>70.884683098591566</v>
      </c>
      <c r="Q740">
        <f t="shared" si="67"/>
        <v>123.15128429505326</v>
      </c>
      <c r="R740" s="5">
        <f t="shared" si="68"/>
        <v>587.69616856024948</v>
      </c>
    </row>
    <row r="741" spans="1:18" x14ac:dyDescent="0.3">
      <c r="A741" s="2">
        <v>42009</v>
      </c>
      <c r="B741">
        <v>168.1</v>
      </c>
      <c r="C741">
        <f>+VLOOKUP(A741,[1]TRM!$A:$B,2,FALSE)</f>
        <v>2383.37</v>
      </c>
      <c r="D741">
        <f>+B741*C741</f>
        <v>400644.49699999997</v>
      </c>
      <c r="E741" s="3">
        <f>+D741*93.09/0.453592/100</f>
        <v>822236.64054326352</v>
      </c>
      <c r="F741" s="3">
        <f>+VLOOKUP(A741,'[1]Precios Café FNC'!$A:$B,2,FALSE)</f>
        <v>775750</v>
      </c>
      <c r="G741" s="3">
        <f>+F741-E741</f>
        <v>-46486.640543263522</v>
      </c>
      <c r="H741" s="4">
        <f t="shared" si="69"/>
        <v>3.9809467331422432E-2</v>
      </c>
      <c r="I741" s="4">
        <f t="shared" si="69"/>
        <v>7.2403663383445727E-2</v>
      </c>
      <c r="J741" s="4">
        <f>+G741/G740-1</f>
        <v>-0.31010323872474921</v>
      </c>
      <c r="K741" s="4">
        <f t="shared" si="70"/>
        <v>4.3775225085377123E-2</v>
      </c>
      <c r="L741" s="4">
        <f t="shared" si="71"/>
        <v>-3.7994365632028071E-3</v>
      </c>
      <c r="O741" s="2">
        <v>42009</v>
      </c>
      <c r="P741">
        <f t="shared" si="66"/>
        <v>73.987676056338032</v>
      </c>
      <c r="Q741">
        <f t="shared" si="67"/>
        <v>122.68337880269726</v>
      </c>
      <c r="R741" s="5">
        <f t="shared" si="68"/>
        <v>405.44968330358995</v>
      </c>
    </row>
    <row r="742" spans="1:18" x14ac:dyDescent="0.3">
      <c r="A742" s="2">
        <v>42010</v>
      </c>
      <c r="B742">
        <v>174.9</v>
      </c>
      <c r="C742">
        <f>+VLOOKUP(A742,[1]TRM!$A:$B,2,FALSE)</f>
        <v>2412.8200000000002</v>
      </c>
      <c r="D742">
        <f>+B742*C742</f>
        <v>422002.21800000005</v>
      </c>
      <c r="E742" s="3">
        <f>+D742*93.09/0.453592/100</f>
        <v>866068.76826795901</v>
      </c>
      <c r="F742" s="3">
        <f>+VLOOKUP(A742,'[1]Precios Café FNC'!$A:$B,2,FALSE)</f>
        <v>815750</v>
      </c>
      <c r="G742" s="3">
        <f>+F742-E742</f>
        <v>-50318.768267959007</v>
      </c>
      <c r="H742" s="4">
        <f t="shared" si="69"/>
        <v>5.3308409724644346E-2</v>
      </c>
      <c r="I742" s="4">
        <f t="shared" si="69"/>
        <v>5.1563003544956576E-2</v>
      </c>
      <c r="J742" s="4">
        <f>+G742/G741-1</f>
        <v>8.2435032514966533E-2</v>
      </c>
      <c r="K742" s="4">
        <f t="shared" si="70"/>
        <v>4.0452111838191529E-2</v>
      </c>
      <c r="L742" s="4">
        <f t="shared" si="71"/>
        <v>1.2356453257362565E-2</v>
      </c>
      <c r="O742" s="2">
        <v>42010</v>
      </c>
      <c r="P742">
        <f t="shared" si="66"/>
        <v>76.980633802816911</v>
      </c>
      <c r="Q742">
        <f t="shared" si="67"/>
        <v>124.19931023832811</v>
      </c>
      <c r="R742" s="5">
        <f t="shared" si="68"/>
        <v>438.87294112990423</v>
      </c>
    </row>
    <row r="743" spans="1:18" x14ac:dyDescent="0.3">
      <c r="A743" s="2">
        <v>42011</v>
      </c>
      <c r="B743">
        <v>175.05</v>
      </c>
      <c r="C743">
        <f>+VLOOKUP(A743,[1]TRM!$A:$B,2,FALSE)</f>
        <v>2452.11</v>
      </c>
      <c r="D743">
        <f>+B743*C743</f>
        <v>429241.85550000006</v>
      </c>
      <c r="E743" s="3">
        <f>+D743*93.09/0.453592/100</f>
        <v>880926.56679339602</v>
      </c>
      <c r="F743" s="3">
        <f>+VLOOKUP(A743,'[1]Precios Café FNC'!$A:$B,2,FALSE)</f>
        <v>809250</v>
      </c>
      <c r="G743" s="3">
        <f>+F743-E743</f>
        <v>-71676.566793396021</v>
      </c>
      <c r="H743" s="4">
        <f t="shared" si="69"/>
        <v>1.7155448931787332E-2</v>
      </c>
      <c r="I743" s="4">
        <f t="shared" si="69"/>
        <v>-7.9681274900398336E-3</v>
      </c>
      <c r="J743" s="4">
        <f>+G743/G742-1</f>
        <v>0.42444994701980443</v>
      </c>
      <c r="K743" s="4">
        <f t="shared" si="70"/>
        <v>8.5763293310470168E-4</v>
      </c>
      <c r="L743" s="4">
        <f t="shared" si="71"/>
        <v>1.6283850432274205E-2</v>
      </c>
      <c r="O743" s="2">
        <v>42011</v>
      </c>
      <c r="P743">
        <f t="shared" si="66"/>
        <v>77.046654929577471</v>
      </c>
      <c r="Q743">
        <f t="shared" si="67"/>
        <v>126.22175323004068</v>
      </c>
      <c r="R743" s="5">
        <f t="shared" si="68"/>
        <v>625.15253774091775</v>
      </c>
    </row>
    <row r="744" spans="1:18" x14ac:dyDescent="0.3">
      <c r="A744" s="2">
        <v>42012</v>
      </c>
      <c r="B744">
        <v>176.9</v>
      </c>
      <c r="C744">
        <f>+VLOOKUP(A744,[1]TRM!$A:$B,2,FALSE)</f>
        <v>2434.31</v>
      </c>
      <c r="D744">
        <f>+B744*C744</f>
        <v>430629.43900000001</v>
      </c>
      <c r="E744" s="3">
        <f>+D744*93.09/0.453592/100</f>
        <v>883774.28342012211</v>
      </c>
      <c r="F744" s="3">
        <f>+VLOOKUP(A744,'[1]Precios Café FNC'!$A:$B,2,FALSE)</f>
        <v>807000</v>
      </c>
      <c r="G744" s="3">
        <f>+F744-E744</f>
        <v>-76774.283420122112</v>
      </c>
      <c r="H744" s="4">
        <f t="shared" si="69"/>
        <v>3.2326379224683066E-3</v>
      </c>
      <c r="I744" s="4">
        <f t="shared" si="69"/>
        <v>-2.780352177942591E-3</v>
      </c>
      <c r="J744" s="4">
        <f>+G744/G743-1</f>
        <v>7.1121104913129951E-2</v>
      </c>
      <c r="K744" s="4">
        <f t="shared" si="70"/>
        <v>1.0568409025992542E-2</v>
      </c>
      <c r="L744" s="4">
        <f t="shared" si="71"/>
        <v>-7.2590544469866014E-3</v>
      </c>
      <c r="O744" s="2">
        <v>42012</v>
      </c>
      <c r="P744">
        <f t="shared" si="66"/>
        <v>77.860915492957744</v>
      </c>
      <c r="Q744">
        <f t="shared" si="67"/>
        <v>125.30550265094971</v>
      </c>
      <c r="R744" s="5">
        <f t="shared" si="68"/>
        <v>669.6140769642991</v>
      </c>
    </row>
    <row r="745" spans="1:18" x14ac:dyDescent="0.3">
      <c r="A745" s="2">
        <v>42013</v>
      </c>
      <c r="B745">
        <v>180.05</v>
      </c>
      <c r="C745">
        <f>+VLOOKUP(A745,[1]TRM!$A:$B,2,FALSE)</f>
        <v>2405.0300000000002</v>
      </c>
      <c r="D745">
        <f>+B745*C745</f>
        <v>433025.65150000004</v>
      </c>
      <c r="E745" s="3">
        <f>+D745*93.09/0.453592/100</f>
        <v>888691.9940857644</v>
      </c>
      <c r="F745" s="3">
        <f>+VLOOKUP(A745,'[1]Precios Café FNC'!$A:$B,2,FALSE)</f>
        <v>829625</v>
      </c>
      <c r="G745" s="3">
        <f>+F745-E745</f>
        <v>-59066.994085764396</v>
      </c>
      <c r="H745" s="4">
        <f t="shared" si="69"/>
        <v>5.5644419145250978E-3</v>
      </c>
      <c r="I745" s="4">
        <f t="shared" si="69"/>
        <v>2.8035935563816672E-2</v>
      </c>
      <c r="J745" s="4">
        <f>+G745/G744-1</f>
        <v>-0.2306408936109553</v>
      </c>
      <c r="K745" s="4">
        <f t="shared" si="70"/>
        <v>1.7806670435274174E-2</v>
      </c>
      <c r="L745" s="4">
        <f t="shared" si="71"/>
        <v>-1.2028049015942788E-2</v>
      </c>
      <c r="O745" s="2">
        <v>42013</v>
      </c>
      <c r="P745">
        <f t="shared" si="66"/>
        <v>79.247359154929583</v>
      </c>
      <c r="Q745">
        <f t="shared" si="67"/>
        <v>123.79832192309672</v>
      </c>
      <c r="R745" s="5">
        <f t="shared" si="68"/>
        <v>515.1736878787782</v>
      </c>
    </row>
    <row r="746" spans="1:18" x14ac:dyDescent="0.3">
      <c r="A746" s="2">
        <v>42016</v>
      </c>
      <c r="B746">
        <v>176.75</v>
      </c>
      <c r="C746">
        <f>+VLOOKUP(A746,[1]TRM!$A:$B,2,FALSE)</f>
        <v>2406.71</v>
      </c>
      <c r="D746">
        <f>+B746*C746</f>
        <v>425385.99249999999</v>
      </c>
      <c r="E746" s="3">
        <f>+D746*93.09/0.453592/100</f>
        <v>873013.23748710309</v>
      </c>
      <c r="F746" s="3">
        <f>+VLOOKUP(A746,'[1]Precios Café FNC'!$A:$B,2,FALSE)</f>
        <v>813250</v>
      </c>
      <c r="G746" s="3">
        <f>+F746-E746</f>
        <v>-59763.237487103092</v>
      </c>
      <c r="H746" s="4">
        <f t="shared" si="69"/>
        <v>-1.7642509106645776E-2</v>
      </c>
      <c r="I746" s="4">
        <f t="shared" si="69"/>
        <v>-1.9737833358445034E-2</v>
      </c>
      <c r="J746" s="4">
        <f>+G746/G745-1</f>
        <v>1.1787351161424597E-2</v>
      </c>
      <c r="K746" s="4">
        <f t="shared" si="70"/>
        <v>-1.8328242154956986E-2</v>
      </c>
      <c r="L746" s="4">
        <f t="shared" si="71"/>
        <v>6.9853598499802771E-4</v>
      </c>
      <c r="O746" s="2">
        <v>42016</v>
      </c>
      <c r="P746">
        <f t="shared" si="66"/>
        <v>77.794894366197184</v>
      </c>
      <c r="Q746">
        <f t="shared" si="67"/>
        <v>123.88479950584239</v>
      </c>
      <c r="R746" s="5">
        <f t="shared" si="68"/>
        <v>521.2462210469314</v>
      </c>
    </row>
    <row r="747" spans="1:18" x14ac:dyDescent="0.3">
      <c r="A747" s="2">
        <v>42017</v>
      </c>
      <c r="B747">
        <v>176.95</v>
      </c>
      <c r="C747">
        <f>+VLOOKUP(A747,[1]TRM!$A:$B,2,FALSE)</f>
        <v>2406.71</v>
      </c>
      <c r="D747">
        <f>+B747*C747</f>
        <v>425867.3345</v>
      </c>
      <c r="E747" s="3">
        <f>+D747*93.09/0.453592/100</f>
        <v>874001.08839232172</v>
      </c>
      <c r="F747" s="3">
        <f>+VLOOKUP(A747,'[1]Precios Café FNC'!$A:$B,2,FALSE)</f>
        <v>823500</v>
      </c>
      <c r="G747" s="3">
        <f>+F747-E747</f>
        <v>-50501.088392321719</v>
      </c>
      <c r="H747" s="4">
        <f t="shared" si="69"/>
        <v>1.1315417256010374E-3</v>
      </c>
      <c r="I747" s="4">
        <f t="shared" si="69"/>
        <v>1.2603750384260648E-2</v>
      </c>
      <c r="J747" s="4">
        <f>+G747/G746-1</f>
        <v>-0.15498071195992591</v>
      </c>
      <c r="K747" s="4">
        <f t="shared" si="70"/>
        <v>1.1315417256010374E-3</v>
      </c>
      <c r="L747" s="4">
        <f t="shared" si="71"/>
        <v>0</v>
      </c>
      <c r="O747" s="2">
        <v>42017</v>
      </c>
      <c r="P747">
        <f t="shared" si="66"/>
        <v>77.882922535211264</v>
      </c>
      <c r="Q747">
        <f t="shared" si="67"/>
        <v>123.88479950584239</v>
      </c>
      <c r="R747" s="5">
        <f t="shared" si="68"/>
        <v>440.46311060265708</v>
      </c>
    </row>
    <row r="748" spans="1:18" x14ac:dyDescent="0.3">
      <c r="A748" s="2">
        <v>42018</v>
      </c>
      <c r="B748">
        <v>179.85</v>
      </c>
      <c r="C748">
        <f>+VLOOKUP(A748,[1]TRM!$A:$B,2,FALSE)</f>
        <v>2442.0300000000002</v>
      </c>
      <c r="D748">
        <f>+B748*C748</f>
        <v>439199.0955</v>
      </c>
      <c r="E748" s="3">
        <f>+D748*93.09/0.453592/100</f>
        <v>901361.65981972788</v>
      </c>
      <c r="F748" s="3">
        <f>+VLOOKUP(A748,'[1]Precios Café FNC'!$A:$B,2,FALSE)</f>
        <v>831125</v>
      </c>
      <c r="G748" s="3">
        <f>+F748-E748</f>
        <v>-70236.65981972788</v>
      </c>
      <c r="H748" s="4">
        <f t="shared" si="69"/>
        <v>3.1304962649113532E-2</v>
      </c>
      <c r="I748" s="4">
        <f t="shared" si="69"/>
        <v>9.2592592592593004E-3</v>
      </c>
      <c r="J748" s="4">
        <f>+G748/G747-1</f>
        <v>0.39079497206255853</v>
      </c>
      <c r="K748" s="4">
        <f t="shared" si="70"/>
        <v>1.6388810398417775E-2</v>
      </c>
      <c r="L748" s="4">
        <f t="shared" si="71"/>
        <v>1.4675636034254369E-2</v>
      </c>
      <c r="O748" s="2">
        <v>42018</v>
      </c>
      <c r="P748">
        <f t="shared" si="66"/>
        <v>79.159330985915503</v>
      </c>
      <c r="Q748">
        <f t="shared" si="67"/>
        <v>125.7028877335667</v>
      </c>
      <c r="R748" s="5">
        <f t="shared" si="68"/>
        <v>612.59387960521008</v>
      </c>
    </row>
    <row r="749" spans="1:18" x14ac:dyDescent="0.3">
      <c r="A749" s="2">
        <v>42019</v>
      </c>
      <c r="B749">
        <v>176.65</v>
      </c>
      <c r="C749">
        <f>+VLOOKUP(A749,[1]TRM!$A:$B,2,FALSE)</f>
        <v>2438.79</v>
      </c>
      <c r="D749">
        <f>+B749*C749</f>
        <v>430812.25349999999</v>
      </c>
      <c r="E749" s="3">
        <f>+D749*93.09/0.453592/100</f>
        <v>884149.47085299122</v>
      </c>
      <c r="F749" s="3">
        <f>+VLOOKUP(A749,'[1]Precios Café FNC'!$A:$B,2,FALSE)</f>
        <v>822125</v>
      </c>
      <c r="G749" s="3">
        <f>+F749-E749</f>
        <v>-62024.470852991217</v>
      </c>
      <c r="H749" s="4">
        <f t="shared" si="69"/>
        <v>-1.9095763370031826E-2</v>
      </c>
      <c r="I749" s="4">
        <f t="shared" si="69"/>
        <v>-1.0828696044517971E-2</v>
      </c>
      <c r="J749" s="4">
        <f>+G749/G748-1</f>
        <v>-0.11692169000938235</v>
      </c>
      <c r="K749" s="4">
        <f t="shared" si="70"/>
        <v>-1.7792604948568158E-2</v>
      </c>
      <c r="L749" s="4">
        <f t="shared" si="71"/>
        <v>-1.3267650274567666E-3</v>
      </c>
      <c r="O749" s="2">
        <v>42019</v>
      </c>
      <c r="P749">
        <f t="shared" si="66"/>
        <v>77.750880281690144</v>
      </c>
      <c r="Q749">
        <f t="shared" si="67"/>
        <v>125.53610953827148</v>
      </c>
      <c r="R749" s="5">
        <f t="shared" si="68"/>
        <v>540.96836791236478</v>
      </c>
    </row>
    <row r="750" spans="1:18" x14ac:dyDescent="0.3">
      <c r="A750" s="2">
        <v>42020</v>
      </c>
      <c r="B750">
        <v>171</v>
      </c>
      <c r="C750">
        <f>+VLOOKUP(A750,[1]TRM!$A:$B,2,FALSE)</f>
        <v>2398.91</v>
      </c>
      <c r="D750">
        <f>+B750*C750</f>
        <v>410213.61</v>
      </c>
      <c r="E750" s="3">
        <f>+D750*93.09/0.453592/100</f>
        <v>841875.18639878999</v>
      </c>
      <c r="F750" s="3">
        <f>+VLOOKUP(A750,'[1]Precios Café FNC'!$A:$B,2,FALSE)</f>
        <v>780250</v>
      </c>
      <c r="G750" s="3">
        <f>+F750-E750</f>
        <v>-61625.186398789985</v>
      </c>
      <c r="H750" s="4">
        <f t="shared" si="69"/>
        <v>-4.7813504218259362E-2</v>
      </c>
      <c r="I750" s="4">
        <f t="shared" si="69"/>
        <v>-5.0935076782727684E-2</v>
      </c>
      <c r="J750" s="4">
        <f>+G750/G749-1</f>
        <v>-6.4375310052641188E-3</v>
      </c>
      <c r="K750" s="4">
        <f t="shared" si="70"/>
        <v>-3.1984149448061161E-2</v>
      </c>
      <c r="L750" s="4">
        <f t="shared" si="71"/>
        <v>-1.6352371462897586E-2</v>
      </c>
      <c r="O750" s="2">
        <v>42020</v>
      </c>
      <c r="P750">
        <f t="shared" si="66"/>
        <v>75.264084507042256</v>
      </c>
      <c r="Q750">
        <f t="shared" si="67"/>
        <v>123.48329644309466</v>
      </c>
      <c r="R750" s="5">
        <f t="shared" si="68"/>
        <v>537.48586727106181</v>
      </c>
    </row>
    <row r="751" spans="1:18" x14ac:dyDescent="0.3">
      <c r="A751" s="2">
        <v>42024</v>
      </c>
      <c r="B751">
        <v>164.3</v>
      </c>
      <c r="C751">
        <f>+VLOOKUP(A751,[1]TRM!$A:$B,2,FALSE)</f>
        <v>2383.91</v>
      </c>
      <c r="D751">
        <f>+B751*C751</f>
        <v>391676.413</v>
      </c>
      <c r="E751" s="3">
        <f>+D751*93.09/0.453592/100</f>
        <v>803831.57741252054</v>
      </c>
      <c r="F751" s="3">
        <f>+VLOOKUP(A751,'[1]Precios Café FNC'!$A:$B,2,FALSE)</f>
        <v>742250</v>
      </c>
      <c r="G751" s="3">
        <f>+F751-E751</f>
        <v>-61581.577412520535</v>
      </c>
      <c r="H751" s="4">
        <f t="shared" si="69"/>
        <v>-4.5189132071946414E-2</v>
      </c>
      <c r="I751" s="4">
        <f t="shared" si="69"/>
        <v>-4.8702338993912186E-2</v>
      </c>
      <c r="J751" s="4">
        <f>+G751/G750-1</f>
        <v>-7.0764875236639657E-4</v>
      </c>
      <c r="K751" s="4">
        <f t="shared" si="70"/>
        <v>-3.9181286549707539E-2</v>
      </c>
      <c r="L751" s="4">
        <f t="shared" si="71"/>
        <v>-6.2528398314234401E-3</v>
      </c>
      <c r="O751" s="2">
        <v>42024</v>
      </c>
      <c r="P751">
        <f t="shared" si="66"/>
        <v>72.315140845070431</v>
      </c>
      <c r="Q751">
        <f t="shared" si="67"/>
        <v>122.71117516857981</v>
      </c>
      <c r="R751" s="5">
        <f t="shared" si="68"/>
        <v>537.10551606767285</v>
      </c>
    </row>
    <row r="752" spans="1:18" x14ac:dyDescent="0.3">
      <c r="A752" s="2">
        <v>42025</v>
      </c>
      <c r="B752">
        <v>161.25</v>
      </c>
      <c r="C752">
        <f>+VLOOKUP(A752,[1]TRM!$A:$B,2,FALSE)</f>
        <v>2373.44</v>
      </c>
      <c r="D752">
        <f>+B752*C752</f>
        <v>382717.2</v>
      </c>
      <c r="E752" s="3">
        <f>+D752*93.09/0.453592/100</f>
        <v>785444.72010088374</v>
      </c>
      <c r="F752" s="3">
        <f>+VLOOKUP(A752,'[1]Precios Café FNC'!$A:$B,2,FALSE)</f>
        <v>724125</v>
      </c>
      <c r="G752" s="3">
        <f>+F752-E752</f>
        <v>-61319.720100883744</v>
      </c>
      <c r="H752" s="4">
        <f t="shared" si="69"/>
        <v>-2.2874017180094963E-2</v>
      </c>
      <c r="I752" s="4">
        <f t="shared" si="69"/>
        <v>-2.4418996295048845E-2</v>
      </c>
      <c r="J752" s="4">
        <f>+G752/G751-1</f>
        <v>-4.2522020811950334E-3</v>
      </c>
      <c r="K752" s="4">
        <f t="shared" si="70"/>
        <v>-1.8563603164942211E-2</v>
      </c>
      <c r="L752" s="4">
        <f t="shared" si="71"/>
        <v>-4.3919443267572689E-3</v>
      </c>
      <c r="O752" s="2">
        <v>42025</v>
      </c>
      <c r="P752">
        <f t="shared" si="66"/>
        <v>70.972711267605632</v>
      </c>
      <c r="Q752">
        <f t="shared" si="67"/>
        <v>122.17223451896844</v>
      </c>
      <c r="R752" s="5">
        <f t="shared" si="68"/>
        <v>534.82163487442858</v>
      </c>
    </row>
    <row r="753" spans="1:18" x14ac:dyDescent="0.3">
      <c r="A753" s="2">
        <v>42026</v>
      </c>
      <c r="B753">
        <v>159.94999999999999</v>
      </c>
      <c r="C753">
        <f>+VLOOKUP(A753,[1]TRM!$A:$B,2,FALSE)</f>
        <v>2361.54</v>
      </c>
      <c r="D753">
        <f>+B753*C753</f>
        <v>377728.32299999997</v>
      </c>
      <c r="E753" s="3">
        <f>+D753*93.09/0.453592/100</f>
        <v>775206.12330177787</v>
      </c>
      <c r="F753" s="3">
        <f>+VLOOKUP(A753,'[1]Precios Café FNC'!$A:$B,2,FALSE)</f>
        <v>714000</v>
      </c>
      <c r="G753" s="3">
        <f>+F753-E753</f>
        <v>-61206.123301777872</v>
      </c>
      <c r="H753" s="4">
        <f t="shared" si="69"/>
        <v>-1.303541361611138E-2</v>
      </c>
      <c r="I753" s="4">
        <f t="shared" si="69"/>
        <v>-1.3982392542723932E-2</v>
      </c>
      <c r="J753" s="4">
        <f>+G753/G752-1</f>
        <v>-1.8525329032647031E-3</v>
      </c>
      <c r="K753" s="4">
        <f t="shared" si="70"/>
        <v>-8.0620155038760855E-3</v>
      </c>
      <c r="L753" s="4">
        <f t="shared" si="71"/>
        <v>-5.0138196036133564E-3</v>
      </c>
      <c r="O753" s="2">
        <v>42026</v>
      </c>
      <c r="P753">
        <f t="shared" si="66"/>
        <v>70.400528169014081</v>
      </c>
      <c r="Q753">
        <f t="shared" si="67"/>
        <v>121.55968497451998</v>
      </c>
      <c r="R753" s="5">
        <f t="shared" si="68"/>
        <v>533.83086019844598</v>
      </c>
    </row>
    <row r="754" spans="1:18" x14ac:dyDescent="0.3">
      <c r="A754" s="2">
        <v>42027</v>
      </c>
      <c r="B754">
        <v>162.44999999999999</v>
      </c>
      <c r="C754">
        <f>+VLOOKUP(A754,[1]TRM!$A:$B,2,FALSE)</f>
        <v>2370.75</v>
      </c>
      <c r="D754">
        <f>+B754*C754</f>
        <v>385128.33749999997</v>
      </c>
      <c r="E754" s="3">
        <f>+D754*93.09/0.453592/100</f>
        <v>790393.06111825153</v>
      </c>
      <c r="F754" s="3">
        <f>+VLOOKUP(A754,'[1]Precios Café FNC'!$A:$B,2,FALSE)</f>
        <v>729125</v>
      </c>
      <c r="G754" s="3">
        <f>+F754-E754</f>
        <v>-61268.061118251528</v>
      </c>
      <c r="H754" s="4">
        <f t="shared" si="69"/>
        <v>1.9590838307351088E-2</v>
      </c>
      <c r="I754" s="4">
        <f t="shared" si="69"/>
        <v>2.1183473389355667E-2</v>
      </c>
      <c r="J754" s="4">
        <f>+G754/G753-1</f>
        <v>1.0119545746798408E-3</v>
      </c>
      <c r="K754" s="4">
        <f t="shared" si="70"/>
        <v>1.5629884338855815E-2</v>
      </c>
      <c r="L754" s="4">
        <f t="shared" si="71"/>
        <v>3.8999974592850428E-3</v>
      </c>
      <c r="O754" s="2">
        <v>42027</v>
      </c>
      <c r="P754">
        <f t="shared" si="66"/>
        <v>71.500880281690144</v>
      </c>
      <c r="Q754">
        <f t="shared" si="67"/>
        <v>122.0337674370721</v>
      </c>
      <c r="R754" s="5">
        <f t="shared" si="68"/>
        <v>534.37107277952907</v>
      </c>
    </row>
    <row r="755" spans="1:18" x14ac:dyDescent="0.3">
      <c r="A755" s="2">
        <v>42030</v>
      </c>
      <c r="B755">
        <v>161.85</v>
      </c>
      <c r="C755">
        <f>+VLOOKUP(A755,[1]TRM!$A:$B,2,FALSE)</f>
        <v>2386.5</v>
      </c>
      <c r="D755">
        <f>+B755*C755</f>
        <v>386255.02499999997</v>
      </c>
      <c r="E755" s="3">
        <f>+D755*93.09/0.453592/100</f>
        <v>792705.34483081708</v>
      </c>
      <c r="F755" s="3">
        <f>+VLOOKUP(A755,'[1]Precios Café FNC'!$A:$B,2,FALSE)</f>
        <v>731250</v>
      </c>
      <c r="G755" s="3">
        <f>+F755-E755</f>
        <v>-61455.344830817077</v>
      </c>
      <c r="H755" s="4">
        <f t="shared" si="69"/>
        <v>2.925485845351572E-3</v>
      </c>
      <c r="I755" s="4">
        <f t="shared" si="69"/>
        <v>2.9144522544144458E-3</v>
      </c>
      <c r="J755" s="4">
        <f>+G755/G754-1</f>
        <v>3.0567918936439398E-3</v>
      </c>
      <c r="K755" s="4">
        <f t="shared" si="70"/>
        <v>-3.6934441366573978E-3</v>
      </c>
      <c r="L755" s="4">
        <f t="shared" si="71"/>
        <v>6.643467257197111E-3</v>
      </c>
      <c r="O755" s="2">
        <v>42030</v>
      </c>
      <c r="P755">
        <f t="shared" si="66"/>
        <v>71.236795774647888</v>
      </c>
      <c r="Q755">
        <f t="shared" si="67"/>
        <v>122.8444947753127</v>
      </c>
      <c r="R755" s="5">
        <f t="shared" si="68"/>
        <v>536.00453394299927</v>
      </c>
    </row>
    <row r="756" spans="1:18" x14ac:dyDescent="0.3">
      <c r="A756" s="2">
        <v>42031</v>
      </c>
      <c r="B756">
        <v>168.2</v>
      </c>
      <c r="C756">
        <f>+VLOOKUP(A756,[1]TRM!$A:$B,2,FALSE)</f>
        <v>2386.2800000000002</v>
      </c>
      <c r="D756">
        <f>+B756*C756</f>
        <v>401372.29600000003</v>
      </c>
      <c r="E756" s="3">
        <f>+D756*93.09/0.453592/100</f>
        <v>823730.29142136557</v>
      </c>
      <c r="F756" s="3">
        <f>+VLOOKUP(A756,'[1]Precios Café FNC'!$A:$B,2,FALSE)</f>
        <v>756625</v>
      </c>
      <c r="G756" s="3">
        <f>+F756-E756</f>
        <v>-67105.291421365575</v>
      </c>
      <c r="H756" s="4">
        <f t="shared" si="69"/>
        <v>3.9138056521077269E-2</v>
      </c>
      <c r="I756" s="4">
        <f t="shared" si="69"/>
        <v>3.4700854700854711E-2</v>
      </c>
      <c r="J756" s="4">
        <f>+G756/G755-1</f>
        <v>9.1935804869413218E-2</v>
      </c>
      <c r="K756" s="4">
        <f t="shared" si="70"/>
        <v>3.9233858510966835E-2</v>
      </c>
      <c r="L756" s="4">
        <f t="shared" si="71"/>
        <v>-9.2185208464212742E-5</v>
      </c>
      <c r="O756" s="2">
        <v>42031</v>
      </c>
      <c r="P756">
        <f t="shared" si="66"/>
        <v>74.031690140845072</v>
      </c>
      <c r="Q756">
        <f t="shared" si="67"/>
        <v>122.83317032995316</v>
      </c>
      <c r="R756" s="5">
        <f t="shared" si="68"/>
        <v>585.28254218470352</v>
      </c>
    </row>
    <row r="757" spans="1:18" x14ac:dyDescent="0.3">
      <c r="A757" s="2">
        <v>42032</v>
      </c>
      <c r="B757">
        <v>167.7</v>
      </c>
      <c r="C757">
        <f>+VLOOKUP(A757,[1]TRM!$A:$B,2,FALSE)</f>
        <v>2381.11</v>
      </c>
      <c r="D757">
        <f>+B757*C757</f>
        <v>399312.147</v>
      </c>
      <c r="E757" s="3">
        <f>+D757*93.09/0.453592/100</f>
        <v>819502.27879305626</v>
      </c>
      <c r="F757" s="3">
        <f>+VLOOKUP(A757,'[1]Precios Café FNC'!$A:$B,2,FALSE)</f>
        <v>758125</v>
      </c>
      <c r="G757" s="3">
        <f>+F757-E757</f>
        <v>-61377.278793056263</v>
      </c>
      <c r="H757" s="4">
        <f t="shared" si="69"/>
        <v>-5.1327633235555004E-3</v>
      </c>
      <c r="I757" s="4">
        <f t="shared" si="69"/>
        <v>1.9824880224681429E-3</v>
      </c>
      <c r="J757" s="4">
        <f>+G757/G756-1</f>
        <v>-8.5358583607694105E-2</v>
      </c>
      <c r="K757" s="4">
        <f t="shared" si="70"/>
        <v>-2.9726516052318575E-3</v>
      </c>
      <c r="L757" s="4">
        <f t="shared" si="71"/>
        <v>-2.1665521229696783E-3</v>
      </c>
      <c r="O757" s="2">
        <v>42032</v>
      </c>
      <c r="P757">
        <f t="shared" si="66"/>
        <v>73.811619718309856</v>
      </c>
      <c r="Q757">
        <f t="shared" si="67"/>
        <v>122.56704586400372</v>
      </c>
      <c r="R757" s="5">
        <f t="shared" si="68"/>
        <v>535.32365337350689</v>
      </c>
    </row>
    <row r="758" spans="1:18" x14ac:dyDescent="0.3">
      <c r="A758" s="2">
        <v>42033</v>
      </c>
      <c r="B758">
        <v>160</v>
      </c>
      <c r="C758">
        <f>+VLOOKUP(A758,[1]TRM!$A:$B,2,FALSE)</f>
        <v>2362.42</v>
      </c>
      <c r="D758">
        <f>+B758*C758</f>
        <v>377987.2</v>
      </c>
      <c r="E758" s="3">
        <f>+D758*93.09/0.453592/100</f>
        <v>775737.41265278042</v>
      </c>
      <c r="F758" s="3">
        <f>+VLOOKUP(A758,'[1]Precios Café FNC'!$A:$B,2,FALSE)</f>
        <v>714500</v>
      </c>
      <c r="G758" s="3">
        <f>+F758-E758</f>
        <v>-61237.412652780418</v>
      </c>
      <c r="H758" s="4">
        <f t="shared" si="69"/>
        <v>-5.340420310329308E-2</v>
      </c>
      <c r="I758" s="4">
        <f t="shared" si="69"/>
        <v>-5.7543281121187118E-2</v>
      </c>
      <c r="J758" s="4">
        <f>+G758/G757-1</f>
        <v>-2.2787934399539633E-3</v>
      </c>
      <c r="K758" s="4">
        <f t="shared" si="70"/>
        <v>-4.5915324985092321E-2</v>
      </c>
      <c r="L758" s="4">
        <f t="shared" si="71"/>
        <v>-7.8492803776389897E-3</v>
      </c>
      <c r="O758" s="2">
        <v>42033</v>
      </c>
      <c r="P758">
        <f t="shared" si="66"/>
        <v>70.422535211267615</v>
      </c>
      <c r="Q758">
        <f t="shared" si="67"/>
        <v>121.60498275595822</v>
      </c>
      <c r="R758" s="5">
        <f t="shared" si="68"/>
        <v>534.1037613439471</v>
      </c>
    </row>
    <row r="759" spans="1:18" x14ac:dyDescent="0.3">
      <c r="A759" s="2">
        <v>42034</v>
      </c>
      <c r="B759">
        <v>161.9</v>
      </c>
      <c r="C759">
        <f>+VLOOKUP(A759,[1]TRM!$A:$B,2,FALSE)</f>
        <v>2397.35</v>
      </c>
      <c r="D759">
        <f>+B759*C759</f>
        <v>388130.96500000003</v>
      </c>
      <c r="E759" s="3">
        <f>+D759*93.09/0.453592/100</f>
        <v>796555.30811500212</v>
      </c>
      <c r="F759" s="3">
        <f>+VLOOKUP(A759,'[1]Precios Café FNC'!$A:$B,2,FALSE)</f>
        <v>734750</v>
      </c>
      <c r="G759" s="3">
        <f>+F759-E759</f>
        <v>-61805.308115002117</v>
      </c>
      <c r="H759" s="4">
        <f t="shared" si="69"/>
        <v>2.6836265884135901E-2</v>
      </c>
      <c r="I759" s="4">
        <f t="shared" si="69"/>
        <v>2.8341497550734784E-2</v>
      </c>
      <c r="J759" s="4">
        <f>+G759/G758-1</f>
        <v>9.2736684588829998E-3</v>
      </c>
      <c r="K759" s="4">
        <f t="shared" si="70"/>
        <v>1.187500000000008E-2</v>
      </c>
      <c r="L759" s="4">
        <f t="shared" si="71"/>
        <v>1.4785685864494802E-2</v>
      </c>
      <c r="O759" s="2">
        <v>42034</v>
      </c>
      <c r="P759">
        <f t="shared" si="66"/>
        <v>71.258802816901408</v>
      </c>
      <c r="Q759">
        <f t="shared" si="67"/>
        <v>123.40299583054511</v>
      </c>
      <c r="R759" s="5">
        <f t="shared" si="68"/>
        <v>539.05686254929321</v>
      </c>
    </row>
    <row r="760" spans="1:18" x14ac:dyDescent="0.3">
      <c r="A760" s="2">
        <v>42037</v>
      </c>
      <c r="B760">
        <v>162.44999999999999</v>
      </c>
      <c r="C760">
        <f>+VLOOKUP(A760,[1]TRM!$A:$B,2,FALSE)</f>
        <v>2441.1</v>
      </c>
      <c r="D760">
        <f>+B760*C760</f>
        <v>396556.69499999995</v>
      </c>
      <c r="E760" s="3">
        <f>+D760*93.09/0.453592/100</f>
        <v>813847.30633587006</v>
      </c>
      <c r="F760" s="3">
        <f>+VLOOKUP(A760,'[1]Precios Café FNC'!$A:$B,2,FALSE)</f>
        <v>751500</v>
      </c>
      <c r="G760" s="3">
        <f>+F760-E760</f>
        <v>-62347.30633587006</v>
      </c>
      <c r="H760" s="4">
        <f t="shared" si="69"/>
        <v>2.1708471520688777E-2</v>
      </c>
      <c r="I760" s="4">
        <f t="shared" si="69"/>
        <v>2.2796869683565868E-2</v>
      </c>
      <c r="J760" s="4">
        <f>+G760/G759-1</f>
        <v>8.769444525047021E-3</v>
      </c>
      <c r="K760" s="4">
        <f t="shared" si="70"/>
        <v>3.3971587399628245E-3</v>
      </c>
      <c r="L760" s="4">
        <f t="shared" si="71"/>
        <v>1.8249316954136896E-2</v>
      </c>
      <c r="O760" s="2">
        <v>42037</v>
      </c>
      <c r="P760">
        <f t="shared" si="66"/>
        <v>71.500880281690144</v>
      </c>
      <c r="Q760">
        <f t="shared" si="67"/>
        <v>125.65501621454675</v>
      </c>
      <c r="R760" s="5">
        <f t="shared" si="68"/>
        <v>543.78409180126516</v>
      </c>
    </row>
    <row r="761" spans="1:18" x14ac:dyDescent="0.3">
      <c r="A761" s="2">
        <v>42038</v>
      </c>
      <c r="B761">
        <v>160.75</v>
      </c>
      <c r="C761">
        <f>+VLOOKUP(A761,[1]TRM!$A:$B,2,FALSE)</f>
        <v>2407.29</v>
      </c>
      <c r="D761">
        <f>+B761*C761</f>
        <v>386971.86749999999</v>
      </c>
      <c r="E761" s="3">
        <f>+D761*93.09/0.453592/100</f>
        <v>794176.50984971074</v>
      </c>
      <c r="F761" s="3">
        <f>+VLOOKUP(A761,'[1]Precios Café FNC'!$A:$B,2,FALSE)</f>
        <v>732250</v>
      </c>
      <c r="G761" s="3">
        <f>+F761-E761</f>
        <v>-61926.509849710739</v>
      </c>
      <c r="H761" s="4">
        <f t="shared" si="69"/>
        <v>-2.4170131587363475E-2</v>
      </c>
      <c r="I761" s="4">
        <f t="shared" si="69"/>
        <v>-2.5615435795076524E-2</v>
      </c>
      <c r="J761" s="4">
        <f>+G761/G760-1</f>
        <v>-6.7492328199787455E-3</v>
      </c>
      <c r="K761" s="4">
        <f t="shared" si="70"/>
        <v>-1.046475838719596E-2</v>
      </c>
      <c r="L761" s="4">
        <f t="shared" si="71"/>
        <v>-1.3850313383310775E-2</v>
      </c>
      <c r="O761" s="2">
        <v>42038</v>
      </c>
      <c r="P761">
        <f t="shared" si="66"/>
        <v>70.752640845070431</v>
      </c>
      <c r="Q761">
        <f t="shared" si="67"/>
        <v>123.9146548617903</v>
      </c>
      <c r="R761" s="5">
        <f t="shared" si="68"/>
        <v>540.11396636189772</v>
      </c>
    </row>
    <row r="762" spans="1:18" x14ac:dyDescent="0.3">
      <c r="A762" s="2">
        <v>42039</v>
      </c>
      <c r="B762">
        <v>164.9</v>
      </c>
      <c r="C762">
        <f>+VLOOKUP(A762,[1]TRM!$A:$B,2,FALSE)</f>
        <v>2374.7199999999998</v>
      </c>
      <c r="D762">
        <f>+B762*C762</f>
        <v>391591.32799999998</v>
      </c>
      <c r="E762" s="3">
        <f>+D762*93.09/0.453592/100</f>
        <v>803656.95875412261</v>
      </c>
      <c r="F762" s="3">
        <f>+VLOOKUP(A762,'[1]Precios Café FNC'!$A:$B,2,FALSE)</f>
        <v>742250</v>
      </c>
      <c r="G762" s="3">
        <f>+F762-E762</f>
        <v>-61406.958754122606</v>
      </c>
      <c r="H762" s="4">
        <f t="shared" si="69"/>
        <v>1.1937458218458152E-2</v>
      </c>
      <c r="I762" s="4">
        <f t="shared" si="69"/>
        <v>1.3656538067599922E-2</v>
      </c>
      <c r="J762" s="4">
        <f>+G762/G761-1</f>
        <v>-8.3898010213885321E-3</v>
      </c>
      <c r="K762" s="4">
        <f t="shared" si="70"/>
        <v>2.5816485225505392E-2</v>
      </c>
      <c r="L762" s="4">
        <f t="shared" si="71"/>
        <v>-1.3529736757931232E-2</v>
      </c>
      <c r="O762" s="2">
        <v>42039</v>
      </c>
      <c r="P762">
        <f t="shared" si="66"/>
        <v>72.579225352112687</v>
      </c>
      <c r="Q762">
        <f t="shared" si="67"/>
        <v>122.23812220106036</v>
      </c>
      <c r="R762" s="5">
        <f t="shared" si="68"/>
        <v>535.58251765524835</v>
      </c>
    </row>
    <row r="763" spans="1:18" x14ac:dyDescent="0.3">
      <c r="A763" s="2">
        <v>42040</v>
      </c>
      <c r="B763">
        <v>164.75</v>
      </c>
      <c r="C763">
        <f>+VLOOKUP(A763,[1]TRM!$A:$B,2,FALSE)</f>
        <v>2381.91</v>
      </c>
      <c r="D763">
        <f>+B763*C763</f>
        <v>392419.67249999999</v>
      </c>
      <c r="E763" s="3">
        <f>+D763*93.09/0.453592/100</f>
        <v>805356.95764089748</v>
      </c>
      <c r="F763" s="3">
        <f>+VLOOKUP(A763,'[1]Precios Café FNC'!$A:$B,2,FALSE)</f>
        <v>743875</v>
      </c>
      <c r="G763" s="3">
        <f>+F763-E763</f>
        <v>-61481.957640897483</v>
      </c>
      <c r="H763" s="4">
        <f t="shared" si="69"/>
        <v>2.1153290197477581E-3</v>
      </c>
      <c r="I763" s="4">
        <f t="shared" si="69"/>
        <v>2.1892893230044397E-3</v>
      </c>
      <c r="J763" s="4">
        <f>+G763/G762-1</f>
        <v>1.2213418201538762E-3</v>
      </c>
      <c r="K763" s="4">
        <f t="shared" si="70"/>
        <v>-9.0964220739842006E-4</v>
      </c>
      <c r="L763" s="4">
        <f t="shared" si="71"/>
        <v>3.0277253739388055E-3</v>
      </c>
      <c r="O763" s="2">
        <v>42040</v>
      </c>
      <c r="P763">
        <f t="shared" si="66"/>
        <v>72.513204225352112</v>
      </c>
      <c r="Q763">
        <f t="shared" si="67"/>
        <v>122.60822566531115</v>
      </c>
      <c r="R763" s="5">
        <f t="shared" si="68"/>
        <v>536.23664698220409</v>
      </c>
    </row>
    <row r="764" spans="1:18" x14ac:dyDescent="0.3">
      <c r="A764" s="2">
        <v>42041</v>
      </c>
      <c r="B764">
        <v>166.85</v>
      </c>
      <c r="C764">
        <f>+VLOOKUP(A764,[1]TRM!$A:$B,2,FALSE)</f>
        <v>2384.5300000000002</v>
      </c>
      <c r="D764">
        <f>+B764*C764</f>
        <v>397858.83050000004</v>
      </c>
      <c r="E764" s="3">
        <f>+D764*93.09/0.453592/100</f>
        <v>816519.65932478977</v>
      </c>
      <c r="F764" s="3">
        <f>+VLOOKUP(A764,'[1]Precios Café FNC'!$A:$B,2,FALSE)</f>
        <v>755125</v>
      </c>
      <c r="G764" s="3">
        <f>+F764-E764</f>
        <v>-61394.659324789769</v>
      </c>
      <c r="H764" s="4">
        <f t="shared" si="69"/>
        <v>1.3860564036834999E-2</v>
      </c>
      <c r="I764" s="4">
        <f t="shared" si="69"/>
        <v>1.51235086540078E-2</v>
      </c>
      <c r="J764" s="4">
        <f>+G764/G763-1</f>
        <v>-1.4199013736290178E-3</v>
      </c>
      <c r="K764" s="4">
        <f t="shared" si="70"/>
        <v>1.2746585735963656E-2</v>
      </c>
      <c r="L764" s="4">
        <f t="shared" si="71"/>
        <v>1.0999575970545017E-3</v>
      </c>
      <c r="O764" s="2">
        <v>42041</v>
      </c>
      <c r="P764">
        <f t="shared" si="66"/>
        <v>73.4375</v>
      </c>
      <c r="Q764">
        <f t="shared" si="67"/>
        <v>122.74308951459309</v>
      </c>
      <c r="R764" s="5">
        <f t="shared" si="68"/>
        <v>535.47524383056384</v>
      </c>
    </row>
    <row r="765" spans="1:18" x14ac:dyDescent="0.3">
      <c r="A765" s="2">
        <v>42044</v>
      </c>
      <c r="B765">
        <v>167.6</v>
      </c>
      <c r="C765">
        <f>+VLOOKUP(A765,[1]TRM!$A:$B,2,FALSE)</f>
        <v>2384.7600000000002</v>
      </c>
      <c r="D765">
        <f>+B765*C765</f>
        <v>399685.77600000001</v>
      </c>
      <c r="E765" s="3">
        <f>+D765*93.09/0.453592/100</f>
        <v>820269.07193777675</v>
      </c>
      <c r="F765" s="3">
        <f>+VLOOKUP(A765,'[1]Precios Café FNC'!$A:$B,2,FALSE)</f>
        <v>772500</v>
      </c>
      <c r="G765" s="3">
        <f>+F765-E765</f>
        <v>-47769.071937776753</v>
      </c>
      <c r="H765" s="4">
        <f t="shared" si="69"/>
        <v>4.5919440765058717E-3</v>
      </c>
      <c r="I765" s="4">
        <f t="shared" si="69"/>
        <v>2.3009435523919874E-2</v>
      </c>
      <c r="J765" s="4">
        <f>+G765/G764-1</f>
        <v>-0.22193440825090327</v>
      </c>
      <c r="K765" s="4">
        <f t="shared" si="70"/>
        <v>4.4950554390170705E-3</v>
      </c>
      <c r="L765" s="4">
        <f t="shared" si="71"/>
        <v>9.6455066616929486E-5</v>
      </c>
      <c r="O765" s="2">
        <v>42044</v>
      </c>
      <c r="P765">
        <f t="shared" si="66"/>
        <v>73.767605633802816</v>
      </c>
      <c r="Q765">
        <f t="shared" si="67"/>
        <v>122.75492870746901</v>
      </c>
      <c r="R765" s="5">
        <f t="shared" si="68"/>
        <v>416.63486245801948</v>
      </c>
    </row>
    <row r="766" spans="1:18" x14ac:dyDescent="0.3">
      <c r="A766" s="2">
        <v>42045</v>
      </c>
      <c r="B766">
        <v>159.4</v>
      </c>
      <c r="C766">
        <f>+VLOOKUP(A766,[1]TRM!$A:$B,2,FALSE)</f>
        <v>2371.31</v>
      </c>
      <c r="D766">
        <f>+B766*C766</f>
        <v>377986.81400000001</v>
      </c>
      <c r="E766" s="3">
        <f>+D766*93.09/0.453592/100</f>
        <v>775736.62047081965</v>
      </c>
      <c r="F766" s="3">
        <f>+VLOOKUP(A766,'[1]Precios Café FNC'!$A:$B,2,FALSE)</f>
        <v>725875</v>
      </c>
      <c r="G766" s="3">
        <f>+F766-E766</f>
        <v>-49861.620470819646</v>
      </c>
      <c r="H766" s="4">
        <f t="shared" si="69"/>
        <v>-5.4290053094108615E-2</v>
      </c>
      <c r="I766" s="4">
        <f t="shared" si="69"/>
        <v>-6.0355987055016214E-2</v>
      </c>
      <c r="J766" s="4">
        <f>+G766/G765-1</f>
        <v>4.3805509467896186E-2</v>
      </c>
      <c r="K766" s="4">
        <f t="shared" si="70"/>
        <v>-4.892601431980903E-2</v>
      </c>
      <c r="L766" s="4">
        <f t="shared" si="71"/>
        <v>-5.6399805431155414E-3</v>
      </c>
      <c r="O766" s="2">
        <v>42045</v>
      </c>
      <c r="P766">
        <f t="shared" si="66"/>
        <v>70.158450704225359</v>
      </c>
      <c r="Q766">
        <f t="shared" si="67"/>
        <v>122.06259329798732</v>
      </c>
      <c r="R766" s="5">
        <f t="shared" si="68"/>
        <v>434.88576487007987</v>
      </c>
    </row>
    <row r="767" spans="1:18" x14ac:dyDescent="0.3">
      <c r="A767" s="2">
        <v>42046</v>
      </c>
      <c r="B767">
        <v>159.44999999999999</v>
      </c>
      <c r="C767">
        <f>+VLOOKUP(A767,[1]TRM!$A:$B,2,FALSE)</f>
        <v>2380.79</v>
      </c>
      <c r="D767">
        <f>+B767*C767</f>
        <v>379616.96549999999</v>
      </c>
      <c r="E767" s="3">
        <f>+D767*93.09/0.453592/100</f>
        <v>779082.15573455882</v>
      </c>
      <c r="F767" s="3">
        <f>+VLOOKUP(A767,'[1]Precios Café FNC'!$A:$B,2,FALSE)</f>
        <v>729250</v>
      </c>
      <c r="G767" s="3">
        <f>+F767-E767</f>
        <v>-49832.155734558823</v>
      </c>
      <c r="H767" s="4">
        <f t="shared" si="69"/>
        <v>4.3127205490294251E-3</v>
      </c>
      <c r="I767" s="4">
        <f t="shared" si="69"/>
        <v>4.64956087480628E-3</v>
      </c>
      <c r="J767" s="4">
        <f>+G767/G766-1</f>
        <v>-5.909301780127052E-4</v>
      </c>
      <c r="K767" s="4">
        <f t="shared" si="70"/>
        <v>3.1367628607270603E-4</v>
      </c>
      <c r="L767" s="4">
        <f t="shared" si="71"/>
        <v>3.9977902509582552E-3</v>
      </c>
      <c r="O767" s="2">
        <v>42046</v>
      </c>
      <c r="P767">
        <f t="shared" si="66"/>
        <v>70.180457746478879</v>
      </c>
      <c r="Q767">
        <f t="shared" si="67"/>
        <v>122.55057394348073</v>
      </c>
      <c r="R767" s="5">
        <f t="shared" si="68"/>
        <v>434.62877774763007</v>
      </c>
    </row>
    <row r="768" spans="1:18" x14ac:dyDescent="0.3">
      <c r="A768" s="2">
        <v>42047</v>
      </c>
      <c r="B768">
        <v>164.55</v>
      </c>
      <c r="C768">
        <f>+VLOOKUP(A768,[1]TRM!$A:$B,2,FALSE)</f>
        <v>2416.61</v>
      </c>
      <c r="D768">
        <f>+B768*C768</f>
        <v>397653.17550000007</v>
      </c>
      <c r="E768" s="3">
        <f>+D768*93.09/0.453592/100</f>
        <v>816097.59667928459</v>
      </c>
      <c r="F768" s="3">
        <f>+VLOOKUP(A768,'[1]Precios Café FNC'!$A:$B,2,FALSE)</f>
        <v>766125</v>
      </c>
      <c r="G768" s="3">
        <f>+F768-E768</f>
        <v>-49972.596679284587</v>
      </c>
      <c r="H768" s="4">
        <f t="shared" si="69"/>
        <v>4.7511601532993275E-2</v>
      </c>
      <c r="I768" s="4">
        <f t="shared" si="69"/>
        <v>5.0565649640041066E-2</v>
      </c>
      <c r="J768" s="4">
        <f>+G768/G767-1</f>
        <v>2.8182795356848089E-3</v>
      </c>
      <c r="K768" s="4">
        <f t="shared" si="70"/>
        <v>3.1984948259642598E-2</v>
      </c>
      <c r="L768" s="4">
        <f t="shared" si="71"/>
        <v>1.5045426098059922E-2</v>
      </c>
      <c r="O768" s="2">
        <v>42047</v>
      </c>
      <c r="P768">
        <f t="shared" si="66"/>
        <v>72.425176056338032</v>
      </c>
      <c r="Q768">
        <f t="shared" si="67"/>
        <v>124.39439954702219</v>
      </c>
      <c r="R768" s="5">
        <f t="shared" si="68"/>
        <v>435.85368313757584</v>
      </c>
    </row>
    <row r="769" spans="1:18" x14ac:dyDescent="0.3">
      <c r="A769" s="2">
        <v>42048</v>
      </c>
      <c r="B769">
        <v>163.19999999999999</v>
      </c>
      <c r="C769">
        <f>+VLOOKUP(A769,[1]TRM!$A:$B,2,FALSE)</f>
        <v>2401.0300000000002</v>
      </c>
      <c r="D769">
        <f>+B769*C769</f>
        <v>391848.09600000002</v>
      </c>
      <c r="E769" s="3">
        <f>+D769*93.09/0.453592/100</f>
        <v>804183.91983632883</v>
      </c>
      <c r="F769" s="3">
        <f>+VLOOKUP(A769,'[1]Precios Café FNC'!$A:$B,2,FALSE)</f>
        <v>756375</v>
      </c>
      <c r="G769" s="3">
        <f>+F769-E769</f>
        <v>-47808.919836328831</v>
      </c>
      <c r="H769" s="4">
        <f t="shared" si="69"/>
        <v>-1.4598348152761065E-2</v>
      </c>
      <c r="I769" s="4">
        <f t="shared" si="69"/>
        <v>-1.2726382770435585E-2</v>
      </c>
      <c r="J769" s="4">
        <f>+G769/G768-1</f>
        <v>-4.3297266636790122E-2</v>
      </c>
      <c r="K769" s="4">
        <f t="shared" si="70"/>
        <v>-8.2041932543300833E-3</v>
      </c>
      <c r="L769" s="4">
        <f t="shared" si="71"/>
        <v>-6.447047723877608E-3</v>
      </c>
      <c r="O769" s="2">
        <v>42048</v>
      </c>
      <c r="P769">
        <f t="shared" si="66"/>
        <v>71.830985915492946</v>
      </c>
      <c r="Q769">
        <f t="shared" si="67"/>
        <v>123.59242291655943</v>
      </c>
      <c r="R769" s="5">
        <f t="shared" si="68"/>
        <v>416.98241000414117</v>
      </c>
    </row>
    <row r="770" spans="1:18" x14ac:dyDescent="0.3">
      <c r="A770" s="2">
        <v>42052</v>
      </c>
      <c r="B770">
        <v>155.65</v>
      </c>
      <c r="C770">
        <f>+VLOOKUP(A770,[1]TRM!$A:$B,2,FALSE)</f>
        <v>2376.23</v>
      </c>
      <c r="D770">
        <f>+B770*C770</f>
        <v>369860.19949999999</v>
      </c>
      <c r="E770" s="3">
        <f>+D770*93.09/0.453592/100</f>
        <v>759058.49246580631</v>
      </c>
      <c r="F770" s="3">
        <f>+VLOOKUP(A770,'[1]Precios Café FNC'!$A:$B,2,FALSE)</f>
        <v>710750</v>
      </c>
      <c r="G770" s="3">
        <f>+F770-E770</f>
        <v>-48308.49246580631</v>
      </c>
      <c r="H770" s="4">
        <f t="shared" si="69"/>
        <v>-5.6113317187076572E-2</v>
      </c>
      <c r="I770" s="4">
        <f t="shared" si="69"/>
        <v>-6.0320608163939804E-2</v>
      </c>
      <c r="J770" s="4">
        <f>+G770/G769-1</f>
        <v>1.0449360311584943E-2</v>
      </c>
      <c r="K770" s="4">
        <f t="shared" si="70"/>
        <v>-4.6262254901960675E-2</v>
      </c>
      <c r="L770" s="4">
        <f t="shared" si="71"/>
        <v>-1.0328900513529637E-2</v>
      </c>
      <c r="O770" s="2">
        <v>42052</v>
      </c>
      <c r="P770">
        <f t="shared" si="66"/>
        <v>68.507922535211279</v>
      </c>
      <c r="Q770">
        <f t="shared" si="67"/>
        <v>122.31584907602821</v>
      </c>
      <c r="R770" s="5">
        <f t="shared" si="68"/>
        <v>421.33960944986751</v>
      </c>
    </row>
    <row r="771" spans="1:18" x14ac:dyDescent="0.3">
      <c r="A771" s="2">
        <v>42053</v>
      </c>
      <c r="B771">
        <v>152.80000000000001</v>
      </c>
      <c r="C771">
        <f>+VLOOKUP(A771,[1]TRM!$A:$B,2,FALSE)</f>
        <v>2416.37</v>
      </c>
      <c r="D771">
        <f>+B771*C771</f>
        <v>369221.33600000001</v>
      </c>
      <c r="E771" s="3">
        <f>+D771*93.09/0.453592/100</f>
        <v>757747.36256900488</v>
      </c>
      <c r="F771" s="3">
        <f>+VLOOKUP(A771,'[1]Precios Café FNC'!$A:$B,2,FALSE)</f>
        <v>713875</v>
      </c>
      <c r="G771" s="3">
        <f>+F771-E771</f>
        <v>-43872.362569004879</v>
      </c>
      <c r="H771" s="4">
        <f t="shared" si="69"/>
        <v>-1.7273107538027244E-3</v>
      </c>
      <c r="I771" s="4">
        <f t="shared" si="69"/>
        <v>4.3967639817095172E-3</v>
      </c>
      <c r="J771" s="4">
        <f>+G771/G770-1</f>
        <v>-9.1829193385436492E-2</v>
      </c>
      <c r="K771" s="4">
        <f t="shared" si="70"/>
        <v>-1.8310311596530626E-2</v>
      </c>
      <c r="L771" s="4">
        <f t="shared" si="71"/>
        <v>1.6892304196142627E-2</v>
      </c>
      <c r="O771" s="2">
        <v>42053</v>
      </c>
      <c r="P771">
        <f t="shared" ref="P771:P834" si="72">+B771/B$2*100</f>
        <v>67.253521126760575</v>
      </c>
      <c r="Q771">
        <f t="shared" ref="Q771:Q834" si="73">+C771/C$2*100</f>
        <v>124.38204560662993</v>
      </c>
      <c r="R771" s="5">
        <f t="shared" ref="R771:R834" si="74">+G771/G$2*100</f>
        <v>382.64833297275135</v>
      </c>
    </row>
    <row r="772" spans="1:18" x14ac:dyDescent="0.3">
      <c r="A772" s="2">
        <v>42054</v>
      </c>
      <c r="B772">
        <v>149.19999999999999</v>
      </c>
      <c r="C772">
        <f>+VLOOKUP(A772,[1]TRM!$A:$B,2,FALSE)</f>
        <v>2429.71</v>
      </c>
      <c r="D772">
        <f>+B772*C772</f>
        <v>362512.73199999996</v>
      </c>
      <c r="E772" s="3">
        <f>+D772*93.09/0.453592/100</f>
        <v>743979.39606254071</v>
      </c>
      <c r="F772" s="3">
        <f>+VLOOKUP(A772,'[1]Precios Café FNC'!$A:$B,2,FALSE)</f>
        <v>701375</v>
      </c>
      <c r="G772" s="3">
        <f>+F772-E772</f>
        <v>-42604.396062540705</v>
      </c>
      <c r="H772" s="4">
        <f t="shared" ref="H772:I835" si="75">+E772/E771-1</f>
        <v>-1.8169600036331834E-2</v>
      </c>
      <c r="I772" s="4">
        <f t="shared" si="75"/>
        <v>-1.7510068289266378E-2</v>
      </c>
      <c r="J772" s="4">
        <f>+G772/G771-1</f>
        <v>-2.8901258838519239E-2</v>
      </c>
      <c r="K772" s="4">
        <f t="shared" ref="K772:K835" si="76">+B772/B771-1</f>
        <v>-2.3560209424083878E-2</v>
      </c>
      <c r="L772" s="4">
        <f t="shared" ref="L772:L835" si="77">+C772/C771-1</f>
        <v>5.520677710781019E-3</v>
      </c>
      <c r="O772" s="2">
        <v>42054</v>
      </c>
      <c r="P772">
        <f t="shared" si="72"/>
        <v>65.66901408450704</v>
      </c>
      <c r="Q772">
        <f t="shared" si="73"/>
        <v>125.06871879343183</v>
      </c>
      <c r="R772" s="5">
        <f t="shared" si="74"/>
        <v>371.58931445737795</v>
      </c>
    </row>
    <row r="773" spans="1:18" x14ac:dyDescent="0.3">
      <c r="A773" s="2">
        <v>42055</v>
      </c>
      <c r="B773">
        <v>148.65</v>
      </c>
      <c r="C773">
        <f>+VLOOKUP(A773,[1]TRM!$A:$B,2,FALSE)</f>
        <v>2445.16</v>
      </c>
      <c r="D773">
        <f>+B773*C773</f>
        <v>363473.03399999999</v>
      </c>
      <c r="E773" s="3">
        <f>+D773*93.09/0.453592/100</f>
        <v>745950.2093304114</v>
      </c>
      <c r="F773" s="3">
        <f>+VLOOKUP(A773,'[1]Precios Café FNC'!$A:$B,2,FALSE)</f>
        <v>707375</v>
      </c>
      <c r="G773" s="3">
        <f>+F773-E773</f>
        <v>-38575.209330411395</v>
      </c>
      <c r="H773" s="4">
        <f t="shared" si="75"/>
        <v>2.6490159247702927E-3</v>
      </c>
      <c r="I773" s="4">
        <f t="shared" si="75"/>
        <v>8.5546248440562245E-3</v>
      </c>
      <c r="J773" s="4">
        <f>+G773/G772-1</f>
        <v>-9.457208890403479E-2</v>
      </c>
      <c r="K773" s="4">
        <f t="shared" si="76"/>
        <v>-3.686327077747853E-3</v>
      </c>
      <c r="L773" s="4">
        <f t="shared" si="77"/>
        <v>6.3587835585316999E-3</v>
      </c>
      <c r="O773" s="2">
        <v>42055</v>
      </c>
      <c r="P773">
        <f t="shared" si="72"/>
        <v>65.426936619718319</v>
      </c>
      <c r="Q773">
        <f t="shared" si="73"/>
        <v>125.86400370618212</v>
      </c>
      <c r="R773" s="5">
        <f t="shared" si="74"/>
        <v>336.44733677472544</v>
      </c>
    </row>
    <row r="774" spans="1:18" x14ac:dyDescent="0.3">
      <c r="A774" s="2">
        <v>42058</v>
      </c>
      <c r="B774">
        <v>144.44999999999999</v>
      </c>
      <c r="C774">
        <f>+VLOOKUP(A774,[1]TRM!$A:$B,2,FALSE)</f>
        <v>2455.54</v>
      </c>
      <c r="D774">
        <f>+B774*C774</f>
        <v>354702.75299999997</v>
      </c>
      <c r="E774" s="3">
        <f>+D774*93.09/0.453592/100</f>
        <v>727951.09430435288</v>
      </c>
      <c r="F774" s="3">
        <f>+VLOOKUP(A774,'[1]Precios Café FNC'!$A:$B,2,FALSE)</f>
        <v>702125</v>
      </c>
      <c r="G774" s="3">
        <f>+F774-E774</f>
        <v>-25826.094304352882</v>
      </c>
      <c r="H774" s="4">
        <f t="shared" si="75"/>
        <v>-2.4129110496818651E-2</v>
      </c>
      <c r="I774" s="4">
        <f t="shared" si="75"/>
        <v>-7.4218059727867436E-3</v>
      </c>
      <c r="J774" s="4">
        <f>+G774/G773-1</f>
        <v>-0.33050021626214587</v>
      </c>
      <c r="K774" s="4">
        <f t="shared" si="76"/>
        <v>-2.8254288597376553E-2</v>
      </c>
      <c r="L774" s="4">
        <f t="shared" si="77"/>
        <v>4.2451209736786844E-3</v>
      </c>
      <c r="O774" s="2">
        <v>42058</v>
      </c>
      <c r="P774">
        <f t="shared" si="72"/>
        <v>63.578345070422536</v>
      </c>
      <c r="Q774">
        <f t="shared" si="73"/>
        <v>126.39831162814639</v>
      </c>
      <c r="R774" s="5">
        <f t="shared" si="74"/>
        <v>225.25141920985567</v>
      </c>
    </row>
    <row r="775" spans="1:18" x14ac:dyDescent="0.3">
      <c r="A775" s="2">
        <v>42059</v>
      </c>
      <c r="B775">
        <v>145.35</v>
      </c>
      <c r="C775">
        <f>+VLOOKUP(A775,[1]TRM!$A:$B,2,FALSE)</f>
        <v>2489.81</v>
      </c>
      <c r="D775">
        <f>+B775*C775</f>
        <v>361893.8835</v>
      </c>
      <c r="E775" s="3">
        <f>+D775*93.09/0.453592/100</f>
        <v>742709.34264746739</v>
      </c>
      <c r="F775" s="3">
        <f>+VLOOKUP(A775,'[1]Precios Café FNC'!$A:$B,2,FALSE)</f>
        <v>700250</v>
      </c>
      <c r="G775" s="3">
        <f>+F775-E775</f>
        <v>-42459.342647467391</v>
      </c>
      <c r="H775" s="4">
        <f t="shared" si="75"/>
        <v>2.0273681101087959E-2</v>
      </c>
      <c r="I775" s="4">
        <f t="shared" si="75"/>
        <v>-2.6704646608509686E-3</v>
      </c>
      <c r="J775" s="4">
        <f>+G775/G774-1</f>
        <v>0.6440481532784863</v>
      </c>
      <c r="K775" s="4">
        <f t="shared" si="76"/>
        <v>6.230529595015577E-3</v>
      </c>
      <c r="L775" s="4">
        <f t="shared" si="77"/>
        <v>1.3956197007582771E-2</v>
      </c>
      <c r="O775" s="2">
        <v>42059</v>
      </c>
      <c r="P775">
        <f t="shared" si="72"/>
        <v>63.974471830985912</v>
      </c>
      <c r="Q775">
        <f t="shared" si="73"/>
        <v>128.16235136665466</v>
      </c>
      <c r="R775" s="5">
        <f t="shared" si="74"/>
        <v>370.3241797753214</v>
      </c>
    </row>
    <row r="776" spans="1:18" x14ac:dyDescent="0.3">
      <c r="A776" s="2">
        <v>42060</v>
      </c>
      <c r="B776">
        <v>139.75</v>
      </c>
      <c r="C776">
        <f>+VLOOKUP(A776,[1]TRM!$A:$B,2,FALSE)</f>
        <v>2500.59</v>
      </c>
      <c r="D776">
        <f>+B776*C776</f>
        <v>349457.45250000001</v>
      </c>
      <c r="E776" s="3">
        <f>+D776*93.09/0.453592/100</f>
        <v>717186.2434351797</v>
      </c>
      <c r="F776" s="3">
        <f>+VLOOKUP(A776,'[1]Precios Café FNC'!$A:$B,2,FALSE)</f>
        <v>675125</v>
      </c>
      <c r="G776" s="3">
        <f>+F776-E776</f>
        <v>-42061.243435179698</v>
      </c>
      <c r="H776" s="4">
        <f t="shared" si="75"/>
        <v>-3.436485546459922E-2</v>
      </c>
      <c r="I776" s="4">
        <f t="shared" si="75"/>
        <v>-3.5880042841842208E-2</v>
      </c>
      <c r="J776" s="4">
        <f>+G776/G775-1</f>
        <v>-9.3760097887770621E-3</v>
      </c>
      <c r="K776" s="4">
        <f t="shared" si="76"/>
        <v>-3.8527691778465711E-2</v>
      </c>
      <c r="L776" s="4">
        <f t="shared" si="77"/>
        <v>4.3296476437961751E-3</v>
      </c>
      <c r="O776" s="2">
        <v>42060</v>
      </c>
      <c r="P776">
        <f t="shared" si="72"/>
        <v>61.509683098591552</v>
      </c>
      <c r="Q776">
        <f t="shared" si="73"/>
        <v>128.71724918927268</v>
      </c>
      <c r="R776" s="5">
        <f t="shared" si="74"/>
        <v>366.85201664072713</v>
      </c>
    </row>
    <row r="777" spans="1:18" x14ac:dyDescent="0.3">
      <c r="A777" s="2">
        <v>42061</v>
      </c>
      <c r="B777">
        <v>136.55000000000001</v>
      </c>
      <c r="C777">
        <f>+VLOOKUP(A777,[1]TRM!$A:$B,2,FALSE)</f>
        <v>2489.41</v>
      </c>
      <c r="D777">
        <f>+B777*C777</f>
        <v>339928.93550000002</v>
      </c>
      <c r="E777" s="3">
        <f>+D777*93.09/0.453592/100</f>
        <v>697631.01213634724</v>
      </c>
      <c r="F777" s="3">
        <f>+VLOOKUP(A777,'[1]Precios Café FNC'!$A:$B,2,FALSE)</f>
        <v>662625</v>
      </c>
      <c r="G777" s="3">
        <f>+F777-E777</f>
        <v>-35006.012136347243</v>
      </c>
      <c r="H777" s="4">
        <f t="shared" si="75"/>
        <v>-2.7266601218069675E-2</v>
      </c>
      <c r="I777" s="4">
        <f t="shared" si="75"/>
        <v>-1.8515089798185502E-2</v>
      </c>
      <c r="J777" s="4">
        <f>+G777/G776-1</f>
        <v>-0.16773710719477952</v>
      </c>
      <c r="K777" s="4">
        <f t="shared" si="76"/>
        <v>-2.2898032200357687E-2</v>
      </c>
      <c r="L777" s="4">
        <f t="shared" si="77"/>
        <v>-4.4709448570138255E-3</v>
      </c>
      <c r="O777" s="2">
        <v>42061</v>
      </c>
      <c r="P777">
        <f t="shared" si="72"/>
        <v>60.1012323943662</v>
      </c>
      <c r="Q777">
        <f t="shared" si="73"/>
        <v>128.1417614660009</v>
      </c>
      <c r="R777" s="5">
        <f t="shared" si="74"/>
        <v>305.31732060084045</v>
      </c>
    </row>
    <row r="778" spans="1:18" x14ac:dyDescent="0.3">
      <c r="A778" s="2">
        <v>42062</v>
      </c>
      <c r="B778">
        <v>136.75</v>
      </c>
      <c r="C778">
        <f>+VLOOKUP(A778,[1]TRM!$A:$B,2,FALSE)</f>
        <v>2484.58</v>
      </c>
      <c r="D778">
        <f>+B778*C778</f>
        <v>339766.315</v>
      </c>
      <c r="E778" s="3">
        <f>+D778*93.09/0.453592/100</f>
        <v>697297.26854419848</v>
      </c>
      <c r="F778" s="3">
        <f>+VLOOKUP(A778,'[1]Precios Café FNC'!$A:$B,2,FALSE)</f>
        <v>661000</v>
      </c>
      <c r="G778" s="3">
        <f>+F778-E778</f>
        <v>-36297.26854419848</v>
      </c>
      <c r="H778" s="4">
        <f t="shared" si="75"/>
        <v>-4.7839557924289622E-4</v>
      </c>
      <c r="I778" s="4">
        <f t="shared" si="75"/>
        <v>-2.452367477834394E-3</v>
      </c>
      <c r="J778" s="4">
        <f>+G778/G777-1</f>
        <v>3.6886703998782799E-2</v>
      </c>
      <c r="K778" s="4">
        <f t="shared" si="76"/>
        <v>1.4646649578908821E-3</v>
      </c>
      <c r="L778" s="4">
        <f t="shared" si="77"/>
        <v>-1.9402187666957005E-3</v>
      </c>
      <c r="O778" s="2">
        <v>42062</v>
      </c>
      <c r="P778">
        <f t="shared" si="72"/>
        <v>60.189260563380287</v>
      </c>
      <c r="Q778">
        <f t="shared" si="73"/>
        <v>127.89313841560714</v>
      </c>
      <c r="R778" s="5">
        <f t="shared" si="74"/>
        <v>316.57947023154509</v>
      </c>
    </row>
    <row r="779" spans="1:18" x14ac:dyDescent="0.3">
      <c r="A779" s="2">
        <v>42065</v>
      </c>
      <c r="B779">
        <v>135.1</v>
      </c>
      <c r="C779">
        <f>+VLOOKUP(A779,[1]TRM!$A:$B,2,FALSE)</f>
        <v>2496.9899999999998</v>
      </c>
      <c r="D779">
        <f>+B779*C779</f>
        <v>337343.34899999993</v>
      </c>
      <c r="E779" s="3">
        <f>+D779*93.09/0.453592/100</f>
        <v>692324.65207521291</v>
      </c>
      <c r="F779" s="3">
        <f>+VLOOKUP(A779,'[1]Precios Café FNC'!$A:$B,2,FALSE)</f>
        <v>653375</v>
      </c>
      <c r="G779" s="3">
        <f>+F779-E779</f>
        <v>-38949.652075212914</v>
      </c>
      <c r="H779" s="4">
        <f t="shared" si="75"/>
        <v>-7.131271974386566E-3</v>
      </c>
      <c r="I779" s="4">
        <f t="shared" si="75"/>
        <v>-1.1535552193645993E-2</v>
      </c>
      <c r="J779" s="4">
        <f>+G779/G778-1</f>
        <v>7.3073915404534562E-2</v>
      </c>
      <c r="K779" s="4">
        <f t="shared" si="76"/>
        <v>-1.2065813528336466E-2</v>
      </c>
      <c r="L779" s="4">
        <f t="shared" si="77"/>
        <v>4.9948079755934849E-3</v>
      </c>
      <c r="O779" s="2">
        <v>42065</v>
      </c>
      <c r="P779">
        <f t="shared" si="72"/>
        <v>59.463028169014088</v>
      </c>
      <c r="Q779">
        <f t="shared" si="73"/>
        <v>128.53194008338909</v>
      </c>
      <c r="R779" s="5">
        <f t="shared" si="74"/>
        <v>339.71317165805738</v>
      </c>
    </row>
    <row r="780" spans="1:18" x14ac:dyDescent="0.3">
      <c r="A780" s="2">
        <v>42066</v>
      </c>
      <c r="B780">
        <v>126.25</v>
      </c>
      <c r="C780">
        <f>+VLOOKUP(A780,[1]TRM!$A:$B,2,FALSE)</f>
        <v>2522.0300000000002</v>
      </c>
      <c r="D780">
        <f>+B780*C780</f>
        <v>318406.28750000003</v>
      </c>
      <c r="E780" s="3">
        <f>+D780*93.09/0.453592/100</f>
        <v>653460.40722444421</v>
      </c>
      <c r="F780" s="3">
        <f>+VLOOKUP(A780,'[1]Precios Café FNC'!$A:$B,2,FALSE)</f>
        <v>631125</v>
      </c>
      <c r="G780" s="3">
        <f>+F780-E780</f>
        <v>-22335.407224444207</v>
      </c>
      <c r="H780" s="4">
        <f t="shared" si="75"/>
        <v>-5.6135867377067772E-2</v>
      </c>
      <c r="I780" s="4">
        <f t="shared" si="75"/>
        <v>-3.4053950640902997E-2</v>
      </c>
      <c r="J780" s="4">
        <f>+G780/G779-1</f>
        <v>-0.42655695148922301</v>
      </c>
      <c r="K780" s="4">
        <f t="shared" si="76"/>
        <v>-6.5507031828275331E-2</v>
      </c>
      <c r="L780" s="4">
        <f t="shared" si="77"/>
        <v>1.0028073800856463E-2</v>
      </c>
      <c r="O780" s="2">
        <v>42066</v>
      </c>
      <c r="P780">
        <f t="shared" si="72"/>
        <v>55.567781690140848</v>
      </c>
      <c r="Q780">
        <f t="shared" si="73"/>
        <v>129.82086786431256</v>
      </c>
      <c r="R780" s="5">
        <f t="shared" si="74"/>
        <v>194.80615677486134</v>
      </c>
    </row>
    <row r="781" spans="1:18" x14ac:dyDescent="0.3">
      <c r="A781" s="2">
        <v>42067</v>
      </c>
      <c r="B781">
        <v>134.05000000000001</v>
      </c>
      <c r="C781">
        <f>+VLOOKUP(A781,[1]TRM!$A:$B,2,FALSE)</f>
        <v>2555.08</v>
      </c>
      <c r="D781">
        <f>+B781*C781</f>
        <v>342508.47400000005</v>
      </c>
      <c r="E781" s="3">
        <f>+D781*93.09/0.453592/100</f>
        <v>702924.95997857128</v>
      </c>
      <c r="F781" s="3">
        <f>+VLOOKUP(A781,'[1]Precios Café FNC'!$A:$B,2,FALSE)</f>
        <v>663500</v>
      </c>
      <c r="G781" s="3">
        <f>+F781-E781</f>
        <v>-39424.959978571278</v>
      </c>
      <c r="H781" s="4">
        <f t="shared" si="75"/>
        <v>7.5696327133615515E-2</v>
      </c>
      <c r="I781" s="4">
        <f t="shared" si="75"/>
        <v>5.1297286591404312E-2</v>
      </c>
      <c r="J781" s="4">
        <f>+G781/G780-1</f>
        <v>0.76513280382119064</v>
      </c>
      <c r="K781" s="4">
        <f t="shared" si="76"/>
        <v>6.1782178217821837E-2</v>
      </c>
      <c r="L781" s="4">
        <f t="shared" si="77"/>
        <v>1.3104522943818919E-2</v>
      </c>
      <c r="O781" s="2">
        <v>42067</v>
      </c>
      <c r="P781">
        <f t="shared" si="72"/>
        <v>59.000880281690151</v>
      </c>
      <c r="Q781">
        <f t="shared" si="73"/>
        <v>131.52210840582694</v>
      </c>
      <c r="R781" s="5">
        <f t="shared" si="74"/>
        <v>343.85873770964139</v>
      </c>
    </row>
    <row r="782" spans="1:18" x14ac:dyDescent="0.3">
      <c r="A782" s="2">
        <v>42068</v>
      </c>
      <c r="B782">
        <v>131.55000000000001</v>
      </c>
      <c r="C782">
        <f>+VLOOKUP(A782,[1]TRM!$A:$B,2,FALSE)</f>
        <v>2565.9</v>
      </c>
      <c r="D782">
        <f>+B782*C782</f>
        <v>337544.14500000002</v>
      </c>
      <c r="E782" s="3">
        <f>+D782*93.09/0.453592/100</f>
        <v>692736.74266852159</v>
      </c>
      <c r="F782" s="3">
        <f>+VLOOKUP(A782,'[1]Precios Café FNC'!$A:$B,2,FALSE)</f>
        <v>660125</v>
      </c>
      <c r="G782" s="3">
        <f>+F782-E782</f>
        <v>-32611.742668521591</v>
      </c>
      <c r="H782" s="4">
        <f t="shared" si="75"/>
        <v>-1.4494032635233633E-2</v>
      </c>
      <c r="I782" s="4">
        <f t="shared" si="75"/>
        <v>-5.0866616428033584E-3</v>
      </c>
      <c r="J782" s="4">
        <f>+G782/G781-1</f>
        <v>-0.17281481867712456</v>
      </c>
      <c r="K782" s="4">
        <f t="shared" si="76"/>
        <v>-1.8649757553151791E-2</v>
      </c>
      <c r="L782" s="4">
        <f t="shared" si="77"/>
        <v>4.234701066111457E-3</v>
      </c>
      <c r="O782" s="2">
        <v>42068</v>
      </c>
      <c r="P782">
        <f t="shared" si="72"/>
        <v>57.900528169014088</v>
      </c>
      <c r="Q782">
        <f t="shared" si="73"/>
        <v>132.07906521851032</v>
      </c>
      <c r="R782" s="5">
        <f t="shared" si="74"/>
        <v>284.43485230180482</v>
      </c>
    </row>
    <row r="783" spans="1:18" x14ac:dyDescent="0.3">
      <c r="A783" s="2">
        <v>42069</v>
      </c>
      <c r="B783">
        <v>136.5</v>
      </c>
      <c r="C783">
        <f>+VLOOKUP(A783,[1]TRM!$A:$B,2,FALSE)</f>
        <v>2543.4699999999998</v>
      </c>
      <c r="D783">
        <f>+B783*C783</f>
        <v>347183.65499999997</v>
      </c>
      <c r="E783" s="3">
        <f>+D783*93.09/0.453592/100</f>
        <v>712519.76322223479</v>
      </c>
      <c r="F783" s="3">
        <f>+VLOOKUP(A783,'[1]Precios Café FNC'!$A:$B,2,FALSE)</f>
        <v>672875</v>
      </c>
      <c r="G783" s="3">
        <f>+F783-E783</f>
        <v>-39644.763222234789</v>
      </c>
      <c r="H783" s="4">
        <f t="shared" si="75"/>
        <v>2.8557775754042058E-2</v>
      </c>
      <c r="I783" s="4">
        <f t="shared" si="75"/>
        <v>1.931452376443854E-2</v>
      </c>
      <c r="J783" s="4">
        <f>+G783/G782-1</f>
        <v>0.21565914539433084</v>
      </c>
      <c r="K783" s="4">
        <f t="shared" si="76"/>
        <v>3.7628278221208511E-2</v>
      </c>
      <c r="L783" s="4">
        <f t="shared" si="77"/>
        <v>-8.7415721579173766E-3</v>
      </c>
      <c r="O783" s="2">
        <v>42069</v>
      </c>
      <c r="P783">
        <f t="shared" si="72"/>
        <v>60.079225352112672</v>
      </c>
      <c r="Q783">
        <f t="shared" si="73"/>
        <v>130.92448653935242</v>
      </c>
      <c r="R783" s="5">
        <f t="shared" si="74"/>
        <v>345.77582946957472</v>
      </c>
    </row>
    <row r="784" spans="1:18" x14ac:dyDescent="0.3">
      <c r="A784" s="2">
        <v>42072</v>
      </c>
      <c r="B784">
        <v>133.65</v>
      </c>
      <c r="C784">
        <f>+VLOOKUP(A784,[1]TRM!$A:$B,2,FALSE)</f>
        <v>2565.61</v>
      </c>
      <c r="D784">
        <f>+B784*C784</f>
        <v>342893.77650000004</v>
      </c>
      <c r="E784" s="3">
        <f>+D784*93.09/0.453592/100</f>
        <v>703715.71047075361</v>
      </c>
      <c r="F784" s="3">
        <f>+VLOOKUP(A784,'[1]Precios Café FNC'!$A:$B,2,FALSE)</f>
        <v>670250</v>
      </c>
      <c r="G784" s="3">
        <f>+F784-E784</f>
        <v>-33465.710470753605</v>
      </c>
      <c r="H784" s="4">
        <f t="shared" si="75"/>
        <v>-1.2356222530118366E-2</v>
      </c>
      <c r="I784" s="4">
        <f t="shared" si="75"/>
        <v>-3.9011703511053764E-3</v>
      </c>
      <c r="J784" s="4">
        <f>+G784/G783-1</f>
        <v>-0.15586050336190826</v>
      </c>
      <c r="K784" s="4">
        <f t="shared" si="76"/>
        <v>-2.0879120879120805E-2</v>
      </c>
      <c r="L784" s="4">
        <f t="shared" si="77"/>
        <v>8.7046436561077911E-3</v>
      </c>
      <c r="O784" s="2">
        <v>42072</v>
      </c>
      <c r="P784">
        <f t="shared" si="72"/>
        <v>58.824823943661976</v>
      </c>
      <c r="Q784">
        <f t="shared" si="73"/>
        <v>132.06413754053636</v>
      </c>
      <c r="R784" s="5">
        <f t="shared" si="74"/>
        <v>291.8830346380654</v>
      </c>
    </row>
    <row r="785" spans="1:18" x14ac:dyDescent="0.3">
      <c r="A785" s="2">
        <v>42073</v>
      </c>
      <c r="B785">
        <v>131.69999999999999</v>
      </c>
      <c r="C785">
        <f>+VLOOKUP(A785,[1]TRM!$A:$B,2,FALSE)</f>
        <v>2592.86</v>
      </c>
      <c r="D785">
        <f>+B785*C785</f>
        <v>341479.66200000001</v>
      </c>
      <c r="E785" s="3">
        <f>+D785*93.09/0.453592/100</f>
        <v>700813.54467406834</v>
      </c>
      <c r="F785" s="3">
        <f>+VLOOKUP(A785,'[1]Precios Café FNC'!$A:$B,2,FALSE)</f>
        <v>667375</v>
      </c>
      <c r="G785" s="3">
        <f>+F785-E785</f>
        <v>-33438.54467406834</v>
      </c>
      <c r="H785" s="4">
        <f t="shared" si="75"/>
        <v>-4.1240599769242214E-3</v>
      </c>
      <c r="I785" s="4">
        <f t="shared" si="75"/>
        <v>-4.289444237224882E-3</v>
      </c>
      <c r="J785" s="4">
        <f>+G785/G784-1</f>
        <v>-8.1175018558188317E-4</v>
      </c>
      <c r="K785" s="4">
        <f t="shared" si="76"/>
        <v>-1.4590347923681413E-2</v>
      </c>
      <c r="L785" s="4">
        <f t="shared" si="77"/>
        <v>1.0621255763736404E-2</v>
      </c>
      <c r="O785" s="2">
        <v>42073</v>
      </c>
      <c r="P785">
        <f t="shared" si="72"/>
        <v>57.966549295774648</v>
      </c>
      <c r="Q785">
        <f t="shared" si="73"/>
        <v>133.46682452257167</v>
      </c>
      <c r="R785" s="5">
        <f t="shared" si="74"/>
        <v>291.64609853052974</v>
      </c>
    </row>
    <row r="786" spans="1:18" x14ac:dyDescent="0.3">
      <c r="A786" s="2">
        <v>42074</v>
      </c>
      <c r="B786">
        <v>128.4</v>
      </c>
      <c r="C786">
        <f>+VLOOKUP(A786,[1]TRM!$A:$B,2,FALSE)</f>
        <v>2618.79</v>
      </c>
      <c r="D786">
        <f>+B786*C786</f>
        <v>336252.636</v>
      </c>
      <c r="E786" s="3">
        <f>+D786*93.09/0.453592/100</f>
        <v>690086.19828480214</v>
      </c>
      <c r="F786" s="3">
        <f>+VLOOKUP(A786,'[1]Precios Café FNC'!$A:$B,2,FALSE)</f>
        <v>656500</v>
      </c>
      <c r="G786" s="3">
        <f>+F786-E786</f>
        <v>-33586.198284802143</v>
      </c>
      <c r="H786" s="4">
        <f t="shared" si="75"/>
        <v>-1.5306990669330167E-2</v>
      </c>
      <c r="I786" s="4">
        <f t="shared" si="75"/>
        <v>-1.6295186364487679E-2</v>
      </c>
      <c r="J786" s="4">
        <f>+G786/G785-1</f>
        <v>4.4156709621490098E-3</v>
      </c>
      <c r="K786" s="4">
        <f t="shared" si="76"/>
        <v>-2.505694760820032E-2</v>
      </c>
      <c r="L786" s="4">
        <f t="shared" si="77"/>
        <v>1.0000539944308606E-2</v>
      </c>
      <c r="O786" s="2">
        <v>42074</v>
      </c>
      <c r="P786">
        <f t="shared" si="72"/>
        <v>56.514084507042263</v>
      </c>
      <c r="Q786">
        <f t="shared" si="73"/>
        <v>134.80156483244969</v>
      </c>
      <c r="R786" s="5">
        <f t="shared" si="74"/>
        <v>292.93391173903507</v>
      </c>
    </row>
    <row r="787" spans="1:18" x14ac:dyDescent="0.3">
      <c r="A787" s="2">
        <v>42075</v>
      </c>
      <c r="B787">
        <v>128.85</v>
      </c>
      <c r="C787">
        <f>+VLOOKUP(A787,[1]TRM!$A:$B,2,FALSE)</f>
        <v>2633.65</v>
      </c>
      <c r="D787">
        <f>+B787*C787</f>
        <v>339345.80249999999</v>
      </c>
      <c r="E787" s="3">
        <f>+D787*93.09/0.453592/100</f>
        <v>696434.25710164651</v>
      </c>
      <c r="F787" s="3">
        <f>+VLOOKUP(A787,'[1]Precios Café FNC'!$A:$B,2,FALSE)</f>
        <v>662875</v>
      </c>
      <c r="G787" s="3">
        <f>+F787-E787</f>
        <v>-33559.257101646508</v>
      </c>
      <c r="H787" s="4">
        <f t="shared" si="75"/>
        <v>9.198936064251706E-3</v>
      </c>
      <c r="I787" s="4">
        <f t="shared" si="75"/>
        <v>9.7105864432596167E-3</v>
      </c>
      <c r="J787" s="4">
        <f>+G787/G786-1</f>
        <v>-8.0215042283682259E-4</v>
      </c>
      <c r="K787" s="4">
        <f t="shared" si="76"/>
        <v>3.5046728971961372E-3</v>
      </c>
      <c r="L787" s="4">
        <f t="shared" si="77"/>
        <v>5.6743763341084996E-3</v>
      </c>
      <c r="O787" s="2">
        <v>42075</v>
      </c>
      <c r="P787">
        <f t="shared" si="72"/>
        <v>56.712147887323951</v>
      </c>
      <c r="Q787">
        <f t="shared" si="73"/>
        <v>135.56647964173573</v>
      </c>
      <c r="R787" s="5">
        <f t="shared" si="74"/>
        <v>292.69893467787034</v>
      </c>
    </row>
    <row r="788" spans="1:18" x14ac:dyDescent="0.3">
      <c r="A788" s="2">
        <v>42076</v>
      </c>
      <c r="B788">
        <v>126.45</v>
      </c>
      <c r="C788">
        <f>+VLOOKUP(A788,[1]TRM!$A:$B,2,FALSE)</f>
        <v>2610.08</v>
      </c>
      <c r="D788">
        <f>+B788*C788</f>
        <v>330044.61599999998</v>
      </c>
      <c r="E788" s="3">
        <f>+D788*93.09/0.453592/100</f>
        <v>677345.57274907839</v>
      </c>
      <c r="F788" s="3">
        <f>+VLOOKUP(A788,'[1]Precios Café FNC'!$A:$B,2,FALSE)</f>
        <v>649125</v>
      </c>
      <c r="G788" s="3">
        <f>+F788-E788</f>
        <v>-28220.57274907839</v>
      </c>
      <c r="H788" s="4">
        <f t="shared" si="75"/>
        <v>-2.7409169146861867E-2</v>
      </c>
      <c r="I788" s="4">
        <f t="shared" si="75"/>
        <v>-2.0742975674146735E-2</v>
      </c>
      <c r="J788" s="4">
        <f>+G788/G787-1</f>
        <v>-0.15908231628602376</v>
      </c>
      <c r="K788" s="4">
        <f t="shared" si="76"/>
        <v>-1.8626309662398088E-2</v>
      </c>
      <c r="L788" s="4">
        <f t="shared" si="77"/>
        <v>-8.9495566988780917E-3</v>
      </c>
      <c r="O788" s="2">
        <v>42076</v>
      </c>
      <c r="P788">
        <f t="shared" si="72"/>
        <v>55.655809859154935</v>
      </c>
      <c r="Q788">
        <f t="shared" si="73"/>
        <v>134.35321974571474</v>
      </c>
      <c r="R788" s="5">
        <f t="shared" si="74"/>
        <v>246.13571017486316</v>
      </c>
    </row>
    <row r="789" spans="1:18" x14ac:dyDescent="0.3">
      <c r="A789" s="2">
        <v>42079</v>
      </c>
      <c r="B789">
        <v>134.9</v>
      </c>
      <c r="C789">
        <f>+VLOOKUP(A789,[1]TRM!$A:$B,2,FALSE)</f>
        <v>2661.52</v>
      </c>
      <c r="D789">
        <f>+B789*C789</f>
        <v>359039.04800000001</v>
      </c>
      <c r="E789" s="3">
        <f>+D789*93.09/0.453592/100</f>
        <v>736850.40693663026</v>
      </c>
      <c r="F789" s="3">
        <f>+VLOOKUP(A789,'[1]Precios Café FNC'!$A:$B,2,FALSE)</f>
        <v>702125</v>
      </c>
      <c r="G789" s="3">
        <f>+F789-E789</f>
        <v>-34725.406936630257</v>
      </c>
      <c r="H789" s="4">
        <f t="shared" si="75"/>
        <v>8.7850037826401106E-2</v>
      </c>
      <c r="I789" s="4">
        <f t="shared" si="75"/>
        <v>8.1648372809551395E-2</v>
      </c>
      <c r="J789" s="4">
        <f>+G789/G788-1</f>
        <v>0.23049972250348105</v>
      </c>
      <c r="K789" s="4">
        <f t="shared" si="76"/>
        <v>6.6824831949387153E-2</v>
      </c>
      <c r="L789" s="4">
        <f t="shared" si="77"/>
        <v>1.9708208177527053E-2</v>
      </c>
      <c r="O789" s="2">
        <v>42079</v>
      </c>
      <c r="P789">
        <f t="shared" si="72"/>
        <v>59.375</v>
      </c>
      <c r="Q789">
        <f t="shared" si="73"/>
        <v>137.00108096978431</v>
      </c>
      <c r="R789" s="5">
        <f t="shared" si="74"/>
        <v>302.86992306836635</v>
      </c>
    </row>
    <row r="790" spans="1:18" x14ac:dyDescent="0.3">
      <c r="A790" s="2">
        <v>42080</v>
      </c>
      <c r="B790">
        <v>133.94999999999999</v>
      </c>
      <c r="C790">
        <f>+VLOOKUP(A790,[1]TRM!$A:$B,2,FALSE)</f>
        <v>2675.08</v>
      </c>
      <c r="D790">
        <f>+B790*C790</f>
        <v>358326.96599999996</v>
      </c>
      <c r="E790" s="3">
        <f>+D790*93.09/0.453592/100</f>
        <v>735389.01181987335</v>
      </c>
      <c r="F790" s="3">
        <f>+VLOOKUP(A790,'[1]Precios Café FNC'!$A:$B,2,FALSE)</f>
        <v>696875</v>
      </c>
      <c r="G790" s="3">
        <f>+F790-E790</f>
        <v>-38514.011819873354</v>
      </c>
      <c r="H790" s="4">
        <f t="shared" si="75"/>
        <v>-1.9832995992123958E-3</v>
      </c>
      <c r="I790" s="4">
        <f t="shared" si="75"/>
        <v>-7.4773010503828008E-3</v>
      </c>
      <c r="J790" s="4">
        <f>+G790/G789-1</f>
        <v>0.10910181384358864</v>
      </c>
      <c r="K790" s="4">
        <f t="shared" si="76"/>
        <v>-7.0422535211268622E-3</v>
      </c>
      <c r="L790" s="4">
        <f t="shared" si="77"/>
        <v>5.094833027743606E-3</v>
      </c>
      <c r="O790" s="2">
        <v>42080</v>
      </c>
      <c r="P790">
        <f t="shared" si="72"/>
        <v>58.956866197183103</v>
      </c>
      <c r="Q790">
        <f t="shared" si="73"/>
        <v>137.69907860194576</v>
      </c>
      <c r="R790" s="5">
        <f t="shared" si="74"/>
        <v>335.91358103379332</v>
      </c>
    </row>
    <row r="791" spans="1:18" x14ac:dyDescent="0.3">
      <c r="A791" s="2">
        <v>42081</v>
      </c>
      <c r="B791">
        <v>136.25</v>
      </c>
      <c r="C791">
        <f>+VLOOKUP(A791,[1]TRM!$A:$B,2,FALSE)</f>
        <v>2677.97</v>
      </c>
      <c r="D791">
        <f>+B791*C791</f>
        <v>364873.41249999998</v>
      </c>
      <c r="E791" s="3">
        <f>+D791*93.09/0.453592/100</f>
        <v>748824.18494208436</v>
      </c>
      <c r="F791" s="3">
        <f>+VLOOKUP(A791,'[1]Precios Café FNC'!$A:$B,2,FALSE)</f>
        <v>717750</v>
      </c>
      <c r="G791" s="3">
        <f>+F791-E791</f>
        <v>-31074.184942084365</v>
      </c>
      <c r="H791" s="4">
        <f t="shared" si="75"/>
        <v>1.8269477659127453E-2</v>
      </c>
      <c r="I791" s="4">
        <f t="shared" si="75"/>
        <v>2.9955156950672635E-2</v>
      </c>
      <c r="J791" s="4">
        <f>+G791/G790-1</f>
        <v>-0.19317195291377087</v>
      </c>
      <c r="K791" s="4">
        <f t="shared" si="76"/>
        <v>1.7170586039567004E-2</v>
      </c>
      <c r="L791" s="4">
        <f t="shared" si="77"/>
        <v>1.0803415224964752E-3</v>
      </c>
      <c r="O791" s="2">
        <v>42081</v>
      </c>
      <c r="P791">
        <f t="shared" si="72"/>
        <v>59.969190140845072</v>
      </c>
      <c r="Q791">
        <f t="shared" si="73"/>
        <v>137.84784063416893</v>
      </c>
      <c r="R791" s="5">
        <f t="shared" si="74"/>
        <v>271.0244985752372</v>
      </c>
    </row>
    <row r="792" spans="1:18" x14ac:dyDescent="0.3">
      <c r="A792" s="2">
        <v>42082</v>
      </c>
      <c r="B792">
        <v>140</v>
      </c>
      <c r="C792">
        <f>+VLOOKUP(A792,[1]TRM!$A:$B,2,FALSE)</f>
        <v>2651.49</v>
      </c>
      <c r="D792">
        <f>+B792*C792</f>
        <v>371208.6</v>
      </c>
      <c r="E792" s="3">
        <f>+D792*93.09/0.453592/100</f>
        <v>761825.79441436369</v>
      </c>
      <c r="F792" s="3">
        <f>+VLOOKUP(A792,'[1]Precios Café FNC'!$A:$B,2,FALSE)</f>
        <v>732625</v>
      </c>
      <c r="G792" s="3">
        <f>+F792-E792</f>
        <v>-29200.794414363685</v>
      </c>
      <c r="H792" s="4">
        <f t="shared" si="75"/>
        <v>1.7362699728087572E-2</v>
      </c>
      <c r="I792" s="4">
        <f t="shared" si="75"/>
        <v>2.0724486241727513E-2</v>
      </c>
      <c r="J792" s="4">
        <f>+G792/G791-1</f>
        <v>-6.0287680311238323E-2</v>
      </c>
      <c r="K792" s="4">
        <f t="shared" si="76"/>
        <v>2.7522935779816571E-2</v>
      </c>
      <c r="L792" s="4">
        <f t="shared" si="77"/>
        <v>-9.8880868717722281E-3</v>
      </c>
      <c r="O792" s="2">
        <v>42082</v>
      </c>
      <c r="P792">
        <f t="shared" si="72"/>
        <v>61.619718309859159</v>
      </c>
      <c r="Q792">
        <f t="shared" si="73"/>
        <v>136.48478921089205</v>
      </c>
      <c r="R792" s="5">
        <f t="shared" si="74"/>
        <v>254.68506024861966</v>
      </c>
    </row>
    <row r="793" spans="1:18" x14ac:dyDescent="0.3">
      <c r="A793" s="2">
        <v>42083</v>
      </c>
      <c r="B793">
        <v>143.35</v>
      </c>
      <c r="C793">
        <f>+VLOOKUP(A793,[1]TRM!$A:$B,2,FALSE)</f>
        <v>2613.38</v>
      </c>
      <c r="D793">
        <f>+B793*C793</f>
        <v>374628.02299999999</v>
      </c>
      <c r="E793" s="3">
        <f>+D793*93.09/0.453592/100</f>
        <v>768843.42451079388</v>
      </c>
      <c r="F793" s="3">
        <f>+VLOOKUP(A793,'[1]Precios Café FNC'!$A:$B,2,FALSE)</f>
        <v>740125</v>
      </c>
      <c r="G793" s="3">
        <f>+F793-E793</f>
        <v>-28718.424510793877</v>
      </c>
      <c r="H793" s="4">
        <f t="shared" si="75"/>
        <v>9.2115942356938429E-3</v>
      </c>
      <c r="I793" s="4">
        <f t="shared" si="75"/>
        <v>1.0237160894045472E-2</v>
      </c>
      <c r="J793" s="4">
        <f>+G793/G792-1</f>
        <v>-1.6519067828255185E-2</v>
      </c>
      <c r="K793" s="4">
        <f t="shared" si="76"/>
        <v>2.3928571428571299E-2</v>
      </c>
      <c r="L793" s="4">
        <f t="shared" si="77"/>
        <v>-1.437305062436578E-2</v>
      </c>
      <c r="O793" s="2">
        <v>42083</v>
      </c>
      <c r="P793">
        <f t="shared" si="72"/>
        <v>63.094190140845072</v>
      </c>
      <c r="Q793">
        <f t="shared" si="73"/>
        <v>134.52308642610799</v>
      </c>
      <c r="R793" s="5">
        <f t="shared" si="74"/>
        <v>250.47790046352944</v>
      </c>
    </row>
    <row r="794" spans="1:18" x14ac:dyDescent="0.3">
      <c r="A794" s="2">
        <v>42086</v>
      </c>
      <c r="B794">
        <v>141.85</v>
      </c>
      <c r="C794">
        <f>+VLOOKUP(A794,[1]TRM!$A:$B,2,FALSE)</f>
        <v>2587.71</v>
      </c>
      <c r="D794">
        <f>+B794*C794</f>
        <v>367066.66349999997</v>
      </c>
      <c r="E794" s="3">
        <f>+D794*93.09/0.453592/100</f>
        <v>753325.36079152627</v>
      </c>
      <c r="F794" s="3">
        <f>+VLOOKUP(A794,'[1]Precios Café FNC'!$A:$B,2,FALSE)</f>
        <v>724625</v>
      </c>
      <c r="G794" s="3">
        <f>+F794-E794</f>
        <v>-28700.360791526269</v>
      </c>
      <c r="H794" s="4">
        <f t="shared" si="75"/>
        <v>-2.0183646272505462E-2</v>
      </c>
      <c r="I794" s="4">
        <f t="shared" si="75"/>
        <v>-2.0942408376963373E-2</v>
      </c>
      <c r="J794" s="4">
        <f>+G794/G793-1</f>
        <v>-6.2899408917149735E-4</v>
      </c>
      <c r="K794" s="4">
        <f t="shared" si="76"/>
        <v>-1.0463899546564348E-2</v>
      </c>
      <c r="L794" s="4">
        <f t="shared" si="77"/>
        <v>-9.8225286793348632E-3</v>
      </c>
      <c r="O794" s="2">
        <v>42086</v>
      </c>
      <c r="P794">
        <f t="shared" si="72"/>
        <v>62.43397887323944</v>
      </c>
      <c r="Q794">
        <f t="shared" si="73"/>
        <v>133.20172955165489</v>
      </c>
      <c r="R794" s="5">
        <f t="shared" si="74"/>
        <v>250.3203513446698</v>
      </c>
    </row>
    <row r="795" spans="1:18" x14ac:dyDescent="0.3">
      <c r="A795" s="2">
        <v>42087</v>
      </c>
      <c r="B795">
        <v>137.30000000000001</v>
      </c>
      <c r="C795">
        <f>+VLOOKUP(A795,[1]TRM!$A:$B,2,FALSE)</f>
        <v>2587.71</v>
      </c>
      <c r="D795">
        <f>+B795*C795</f>
        <v>355292.58300000004</v>
      </c>
      <c r="E795" s="3">
        <f>+D795*93.09/0.453592/100</f>
        <v>729161.59349084646</v>
      </c>
      <c r="F795" s="3">
        <f>+VLOOKUP(A795,'[1]Precios Café FNC'!$A:$B,2,FALSE)</f>
        <v>700125</v>
      </c>
      <c r="G795" s="3">
        <f>+F795-E795</f>
        <v>-29036.593490846455</v>
      </c>
      <c r="H795" s="4">
        <f t="shared" si="75"/>
        <v>-3.2076136764187413E-2</v>
      </c>
      <c r="I795" s="4">
        <f t="shared" si="75"/>
        <v>-3.3810591685354496E-2</v>
      </c>
      <c r="J795" s="4">
        <f>+G795/G794-1</f>
        <v>1.1715277789102085E-2</v>
      </c>
      <c r="K795" s="4">
        <f t="shared" si="76"/>
        <v>-3.2076136764187413E-2</v>
      </c>
      <c r="L795" s="4">
        <f t="shared" si="77"/>
        <v>0</v>
      </c>
      <c r="O795" s="2">
        <v>42087</v>
      </c>
      <c r="P795">
        <f t="shared" si="72"/>
        <v>60.431338028169023</v>
      </c>
      <c r="Q795">
        <f t="shared" si="73"/>
        <v>133.20172955165489</v>
      </c>
      <c r="R795" s="5">
        <f t="shared" si="74"/>
        <v>253.25292379693826</v>
      </c>
    </row>
    <row r="796" spans="1:18" x14ac:dyDescent="0.3">
      <c r="A796" s="2">
        <v>42088</v>
      </c>
      <c r="B796">
        <v>139.94999999999999</v>
      </c>
      <c r="C796">
        <f>+VLOOKUP(A796,[1]TRM!$A:$B,2,FALSE)</f>
        <v>2526.79</v>
      </c>
      <c r="D796">
        <f>+B796*C796</f>
        <v>353624.26049999997</v>
      </c>
      <c r="E796" s="3">
        <f>+D796*93.09/0.453592/100</f>
        <v>725737.72046122956</v>
      </c>
      <c r="F796" s="3">
        <f>+VLOOKUP(A796,'[1]Precios Café FNC'!$A:$B,2,FALSE)</f>
        <v>702000</v>
      </c>
      <c r="G796" s="3">
        <f>+F796-E796</f>
        <v>-23737.720461229561</v>
      </c>
      <c r="H796" s="4">
        <f t="shared" si="75"/>
        <v>-4.6956299675976476E-3</v>
      </c>
      <c r="I796" s="4">
        <f t="shared" si="75"/>
        <v>2.6780931976433386E-3</v>
      </c>
      <c r="J796" s="4">
        <f>+G796/G795-1</f>
        <v>-0.18248948628520489</v>
      </c>
      <c r="K796" s="4">
        <f t="shared" si="76"/>
        <v>1.9300801165331283E-2</v>
      </c>
      <c r="L796" s="4">
        <f t="shared" si="77"/>
        <v>-2.3542050693470262E-2</v>
      </c>
      <c r="O796" s="2">
        <v>42088</v>
      </c>
      <c r="P796">
        <f t="shared" si="72"/>
        <v>61.597711267605639</v>
      </c>
      <c r="Q796">
        <f t="shared" si="73"/>
        <v>130.06588768209193</v>
      </c>
      <c r="R796" s="5">
        <f t="shared" si="74"/>
        <v>207.03692783300883</v>
      </c>
    </row>
    <row r="797" spans="1:18" x14ac:dyDescent="0.3">
      <c r="A797" s="2">
        <v>42089</v>
      </c>
      <c r="B797">
        <v>140.25</v>
      </c>
      <c r="C797">
        <f>+VLOOKUP(A797,[1]TRM!$A:$B,2,FALSE)</f>
        <v>2535.5500000000002</v>
      </c>
      <c r="D797">
        <f>+B797*C797</f>
        <v>355610.88750000001</v>
      </c>
      <c r="E797" s="3">
        <f>+D797*93.09/0.453592/100</f>
        <v>729814.84500112443</v>
      </c>
      <c r="F797" s="3">
        <f>+VLOOKUP(A797,'[1]Precios Café FNC'!$A:$B,2,FALSE)</f>
        <v>706125</v>
      </c>
      <c r="G797" s="3">
        <f>+F797-E797</f>
        <v>-23689.845001124428</v>
      </c>
      <c r="H797" s="4">
        <f t="shared" si="75"/>
        <v>5.6179035827208512E-3</v>
      </c>
      <c r="I797" s="4">
        <f t="shared" si="75"/>
        <v>5.8760683760683552E-3</v>
      </c>
      <c r="J797" s="4">
        <f>+G797/G796-1</f>
        <v>-2.0168516258048941E-3</v>
      </c>
      <c r="K797" s="4">
        <f t="shared" si="76"/>
        <v>2.1436227224009841E-3</v>
      </c>
      <c r="L797" s="4">
        <f t="shared" si="77"/>
        <v>3.4668492435065978E-3</v>
      </c>
      <c r="O797" s="2">
        <v>42089</v>
      </c>
      <c r="P797">
        <f t="shared" si="72"/>
        <v>61.72975352112676</v>
      </c>
      <c r="Q797">
        <f t="shared" si="73"/>
        <v>130.51680650640861</v>
      </c>
      <c r="R797" s="5">
        <f t="shared" si="74"/>
        <v>206.61936506850716</v>
      </c>
    </row>
    <row r="798" spans="1:18" x14ac:dyDescent="0.3">
      <c r="A798" s="2">
        <v>42090</v>
      </c>
      <c r="B798">
        <v>138.19999999999999</v>
      </c>
      <c r="C798">
        <f>+VLOOKUP(A798,[1]TRM!$A:$B,2,FALSE)</f>
        <v>2551.3000000000002</v>
      </c>
      <c r="D798">
        <f>+B798*C798</f>
        <v>352589.66</v>
      </c>
      <c r="E798" s="3">
        <f>+D798*93.09/0.453592/100</f>
        <v>723614.4255057408</v>
      </c>
      <c r="F798" s="3">
        <f>+VLOOKUP(A798,'[1]Precios Café FNC'!$A:$B,2,FALSE)</f>
        <v>700000</v>
      </c>
      <c r="G798" s="3">
        <f>+F798-E798</f>
        <v>-23614.425505740801</v>
      </c>
      <c r="H798" s="4">
        <f t="shared" si="75"/>
        <v>-8.4958802055802307E-3</v>
      </c>
      <c r="I798" s="4">
        <f t="shared" si="75"/>
        <v>-8.6741016109045388E-3</v>
      </c>
      <c r="J798" s="4">
        <f>+G798/G797-1</f>
        <v>-3.1836213103144662E-3</v>
      </c>
      <c r="K798" s="4">
        <f t="shared" si="76"/>
        <v>-1.461675579322641E-2</v>
      </c>
      <c r="L798" s="4">
        <f t="shared" si="77"/>
        <v>6.2116700518624057E-3</v>
      </c>
      <c r="O798" s="2">
        <v>42090</v>
      </c>
      <c r="P798">
        <f t="shared" si="72"/>
        <v>60.827464788732385</v>
      </c>
      <c r="Q798">
        <f t="shared" si="73"/>
        <v>131.32753384464922</v>
      </c>
      <c r="R798" s="5">
        <f t="shared" si="74"/>
        <v>205.96156725475146</v>
      </c>
    </row>
    <row r="799" spans="1:18" x14ac:dyDescent="0.3">
      <c r="A799" s="2">
        <v>42093</v>
      </c>
      <c r="B799">
        <v>132.35</v>
      </c>
      <c r="C799">
        <f>+VLOOKUP(A799,[1]TRM!$A:$B,2,FALSE)</f>
        <v>2556.85</v>
      </c>
      <c r="D799">
        <f>+B799*C799</f>
        <v>338399.09749999997</v>
      </c>
      <c r="E799" s="3">
        <f>+D799*93.09/0.453592/100</f>
        <v>694491.34875119047</v>
      </c>
      <c r="F799" s="3">
        <f>+VLOOKUP(A799,'[1]Precios Café FNC'!$A:$B,2,FALSE)</f>
        <v>664875</v>
      </c>
      <c r="G799" s="3">
        <f>+F799-E799</f>
        <v>-29616.348751190468</v>
      </c>
      <c r="H799" s="4">
        <f t="shared" si="75"/>
        <v>-4.0246677965542155E-2</v>
      </c>
      <c r="I799" s="4">
        <f t="shared" si="75"/>
        <v>-5.0178571428571406E-2</v>
      </c>
      <c r="J799" s="4">
        <f>+G799/G798-1</f>
        <v>0.2541634241320232</v>
      </c>
      <c r="K799" s="4">
        <f t="shared" si="76"/>
        <v>-4.2329956584659878E-2</v>
      </c>
      <c r="L799" s="4">
        <f t="shared" si="77"/>
        <v>2.1753615803707937E-3</v>
      </c>
      <c r="O799" s="2">
        <v>42093</v>
      </c>
      <c r="P799">
        <f t="shared" si="72"/>
        <v>58.252640845070424</v>
      </c>
      <c r="Q799">
        <f t="shared" si="73"/>
        <v>131.61321871621971</v>
      </c>
      <c r="R799" s="5">
        <f t="shared" si="74"/>
        <v>258.30946442781703</v>
      </c>
    </row>
    <row r="800" spans="1:18" x14ac:dyDescent="0.3">
      <c r="A800" s="2">
        <v>42094</v>
      </c>
      <c r="B800">
        <v>132.9</v>
      </c>
      <c r="C800">
        <f>+VLOOKUP(A800,[1]TRM!$A:$B,2,FALSE)</f>
        <v>2576.0500000000002</v>
      </c>
      <c r="D800">
        <f>+B800*C800</f>
        <v>342357.04500000004</v>
      </c>
      <c r="E800" s="3">
        <f>+D800*93.09/0.453592/100</f>
        <v>702614.18453257577</v>
      </c>
      <c r="F800" s="3">
        <f>+VLOOKUP(A800,'[1]Precios Café FNC'!$A:$B,2,FALSE)</f>
        <v>673000</v>
      </c>
      <c r="G800" s="3">
        <f>+F800-E800</f>
        <v>-29614.184532575775</v>
      </c>
      <c r="H800" s="4">
        <f t="shared" si="75"/>
        <v>1.1696093545285446E-2</v>
      </c>
      <c r="I800" s="4">
        <f t="shared" si="75"/>
        <v>1.2220342169580789E-2</v>
      </c>
      <c r="J800" s="4">
        <f>+G800/G799-1</f>
        <v>-7.3075132686839517E-5</v>
      </c>
      <c r="K800" s="4">
        <f t="shared" si="76"/>
        <v>4.1556479032869298E-3</v>
      </c>
      <c r="L800" s="4">
        <f t="shared" si="77"/>
        <v>7.5092398850149511E-3</v>
      </c>
      <c r="O800" s="2">
        <v>42094</v>
      </c>
      <c r="P800">
        <f t="shared" si="72"/>
        <v>58.494718309859159</v>
      </c>
      <c r="Q800">
        <f t="shared" si="73"/>
        <v>132.60153394759871</v>
      </c>
      <c r="R800" s="5">
        <f t="shared" si="74"/>
        <v>258.2905884294297</v>
      </c>
    </row>
    <row r="801" spans="1:18" x14ac:dyDescent="0.3">
      <c r="A801" s="2">
        <v>42095</v>
      </c>
      <c r="B801">
        <v>134.85</v>
      </c>
      <c r="C801">
        <f>+VLOOKUP(A801,[1]TRM!$A:$B,2,FALSE)</f>
        <v>2598.36</v>
      </c>
      <c r="D801">
        <f>+B801*C801</f>
        <v>350388.84600000002</v>
      </c>
      <c r="E801" s="3">
        <f>+D801*93.09/0.453592/100</f>
        <v>719097.7282258065</v>
      </c>
      <c r="F801" s="3">
        <f>+VLOOKUP(A801,'[1]Precios Café FNC'!$A:$B,2,FALSE)</f>
        <v>689750</v>
      </c>
      <c r="G801" s="3">
        <f>+F801-E801</f>
        <v>-29347.728225806495</v>
      </c>
      <c r="H801" s="4">
        <f t="shared" si="75"/>
        <v>2.3460305892054611E-2</v>
      </c>
      <c r="I801" s="4">
        <f t="shared" si="75"/>
        <v>2.4888558692421903E-2</v>
      </c>
      <c r="J801" s="4">
        <f>+G801/G800-1</f>
        <v>-8.9975905457121419E-3</v>
      </c>
      <c r="K801" s="4">
        <f t="shared" si="76"/>
        <v>1.46726862302482E-2</v>
      </c>
      <c r="L801" s="4">
        <f t="shared" si="77"/>
        <v>8.6605461850506327E-3</v>
      </c>
      <c r="O801" s="2">
        <v>42095</v>
      </c>
      <c r="P801">
        <f t="shared" si="72"/>
        <v>59.352992957746473</v>
      </c>
      <c r="Q801">
        <f t="shared" si="73"/>
        <v>133.74993565656047</v>
      </c>
      <c r="R801" s="5">
        <f t="shared" si="74"/>
        <v>255.96659547293066</v>
      </c>
    </row>
    <row r="802" spans="1:18" x14ac:dyDescent="0.3">
      <c r="A802" s="2">
        <v>42096</v>
      </c>
      <c r="B802">
        <v>140.9</v>
      </c>
      <c r="C802">
        <f>+VLOOKUP(A802,[1]TRM!$A:$B,2,FALSE)</f>
        <v>2576.41</v>
      </c>
      <c r="D802">
        <f>+B802*C802</f>
        <v>363016.16899999999</v>
      </c>
      <c r="E802" s="3">
        <f>+D802*93.09/0.453592/100</f>
        <v>745012.59220202302</v>
      </c>
      <c r="F802" s="3">
        <f>+VLOOKUP(A802,'[1]Precios Café FNC'!$A:$B,2,FALSE)</f>
        <v>710750</v>
      </c>
      <c r="G802" s="3">
        <f>+F802-E802</f>
        <v>-34262.592202023021</v>
      </c>
      <c r="H802" s="4">
        <f t="shared" si="75"/>
        <v>3.603802787717747E-2</v>
      </c>
      <c r="I802" s="4">
        <f t="shared" si="75"/>
        <v>3.0445813700616275E-2</v>
      </c>
      <c r="J802" s="4">
        <f>+G802/G801-1</f>
        <v>0.16746999762300896</v>
      </c>
      <c r="K802" s="4">
        <f t="shared" si="76"/>
        <v>4.4864664441972568E-2</v>
      </c>
      <c r="L802" s="4">
        <f t="shared" si="77"/>
        <v>-8.4476362012962936E-3</v>
      </c>
      <c r="O802" s="2">
        <v>42096</v>
      </c>
      <c r="P802">
        <f t="shared" si="72"/>
        <v>62.015845070422536</v>
      </c>
      <c r="Q802">
        <f t="shared" si="73"/>
        <v>132.62006485818705</v>
      </c>
      <c r="R802" s="5">
        <f t="shared" si="74"/>
        <v>298.83332060835204</v>
      </c>
    </row>
    <row r="803" spans="1:18" x14ac:dyDescent="0.3">
      <c r="A803" s="2">
        <v>42100</v>
      </c>
      <c r="B803">
        <v>146.19999999999999</v>
      </c>
      <c r="C803">
        <f>+VLOOKUP(A803,[1]TRM!$A:$B,2,FALSE)</f>
        <v>2576.41</v>
      </c>
      <c r="D803">
        <f>+B803*C803</f>
        <v>376671.14199999993</v>
      </c>
      <c r="E803" s="3">
        <f>+D803*93.09/0.453592/100</f>
        <v>773036.48672772001</v>
      </c>
      <c r="F803" s="3">
        <f>+VLOOKUP(A803,'[1]Precios Café FNC'!$A:$B,2,FALSE)</f>
        <v>739250</v>
      </c>
      <c r="G803" s="3">
        <f>+F803-E803</f>
        <v>-33786.48672772001</v>
      </c>
      <c r="H803" s="4">
        <f t="shared" si="75"/>
        <v>3.7615330021291582E-2</v>
      </c>
      <c r="I803" s="4">
        <f t="shared" si="75"/>
        <v>4.0098487513190229E-2</v>
      </c>
      <c r="J803" s="4">
        <f>+G803/G802-1</f>
        <v>-1.3895780899931376E-2</v>
      </c>
      <c r="K803" s="4">
        <f t="shared" si="76"/>
        <v>3.7615330021291582E-2</v>
      </c>
      <c r="L803" s="4">
        <f t="shared" si="77"/>
        <v>0</v>
      </c>
      <c r="O803" s="2">
        <v>42100</v>
      </c>
      <c r="P803">
        <f t="shared" si="72"/>
        <v>64.348591549295776</v>
      </c>
      <c r="Q803">
        <f t="shared" si="73"/>
        <v>132.62006485818705</v>
      </c>
      <c r="R803" s="5">
        <f t="shared" si="74"/>
        <v>294.68079825957943</v>
      </c>
    </row>
    <row r="804" spans="1:18" x14ac:dyDescent="0.3">
      <c r="A804" s="2">
        <v>42101</v>
      </c>
      <c r="B804">
        <v>141.94999999999999</v>
      </c>
      <c r="C804">
        <f>+VLOOKUP(A804,[1]TRM!$A:$B,2,FALSE)</f>
        <v>2522.71</v>
      </c>
      <c r="D804">
        <f>+B804*C804</f>
        <v>358098.68449999997</v>
      </c>
      <c r="E804" s="3">
        <f>+D804*93.09/0.453592/100</f>
        <v>734920.51315069501</v>
      </c>
      <c r="F804" s="3">
        <f>+VLOOKUP(A804,'[1]Precios Café FNC'!$A:$B,2,FALSE)</f>
        <v>706125</v>
      </c>
      <c r="G804" s="3">
        <f>+F804-E804</f>
        <v>-28795.513150695013</v>
      </c>
      <c r="H804" s="4">
        <f t="shared" si="75"/>
        <v>-4.9306823457157534E-2</v>
      </c>
      <c r="I804" s="4">
        <f t="shared" si="75"/>
        <v>-4.4808927967534662E-2</v>
      </c>
      <c r="J804" s="4">
        <f>+G804/G803-1</f>
        <v>-0.14772099914520465</v>
      </c>
      <c r="K804" s="4">
        <f t="shared" si="76"/>
        <v>-2.9069767441860517E-2</v>
      </c>
      <c r="L804" s="4">
        <f t="shared" si="77"/>
        <v>-2.0842955895994719E-2</v>
      </c>
      <c r="O804" s="2">
        <v>42101</v>
      </c>
      <c r="P804">
        <f t="shared" si="72"/>
        <v>62.477992957746473</v>
      </c>
      <c r="Q804">
        <f t="shared" si="73"/>
        <v>129.8558706954239</v>
      </c>
      <c r="R804" s="5">
        <f t="shared" si="74"/>
        <v>251.15025631176783</v>
      </c>
    </row>
    <row r="805" spans="1:18" x14ac:dyDescent="0.3">
      <c r="A805" s="2">
        <v>42102</v>
      </c>
      <c r="B805">
        <v>135.69999999999999</v>
      </c>
      <c r="C805">
        <f>+VLOOKUP(A805,[1]TRM!$A:$B,2,FALSE)</f>
        <v>2518.0500000000002</v>
      </c>
      <c r="D805">
        <f>+B805*C805</f>
        <v>341699.38500000001</v>
      </c>
      <c r="E805" s="3">
        <f>+D805*93.09/0.453592/100</f>
        <v>701264.47886316339</v>
      </c>
      <c r="F805" s="3">
        <f>+VLOOKUP(A805,'[1]Precios Café FNC'!$A:$B,2,FALSE)</f>
        <v>671875</v>
      </c>
      <c r="G805" s="3">
        <f>+F805-E805</f>
        <v>-29389.478863163386</v>
      </c>
      <c r="H805" s="4">
        <f t="shared" si="75"/>
        <v>-4.5795475408958231E-2</v>
      </c>
      <c r="I805" s="4">
        <f t="shared" si="75"/>
        <v>-4.8504160028323584E-2</v>
      </c>
      <c r="J805" s="4">
        <f>+G805/G804-1</f>
        <v>2.0627023014314183E-2</v>
      </c>
      <c r="K805" s="4">
        <f t="shared" si="76"/>
        <v>-4.4029587883057442E-2</v>
      </c>
      <c r="L805" s="4">
        <f t="shared" si="77"/>
        <v>-1.8472198548385999E-3</v>
      </c>
      <c r="O805" s="2">
        <v>42102</v>
      </c>
      <c r="P805">
        <f t="shared" si="72"/>
        <v>59.727112676056336</v>
      </c>
      <c r="Q805">
        <f t="shared" si="73"/>
        <v>129.61599835280794</v>
      </c>
      <c r="R805" s="5">
        <f t="shared" si="74"/>
        <v>256.33073842876161</v>
      </c>
    </row>
    <row r="806" spans="1:18" x14ac:dyDescent="0.3">
      <c r="A806" s="2">
        <v>42103</v>
      </c>
      <c r="B806">
        <v>137.44999999999999</v>
      </c>
      <c r="C806">
        <f>+VLOOKUP(A806,[1]TRM!$A:$B,2,FALSE)</f>
        <v>2490.9</v>
      </c>
      <c r="D806">
        <f>+B806*C806</f>
        <v>342374.20499999996</v>
      </c>
      <c r="E806" s="3">
        <f>+D806*93.09/0.453592/100</f>
        <v>702649.40174099198</v>
      </c>
      <c r="F806" s="3">
        <f>+VLOOKUP(A806,'[1]Precios Café FNC'!$A:$B,2,FALSE)</f>
        <v>673500</v>
      </c>
      <c r="G806" s="3">
        <f>+F806-E806</f>
        <v>-29149.401740991976</v>
      </c>
      <c r="H806" s="4">
        <f t="shared" si="75"/>
        <v>1.9748938090715651E-3</v>
      </c>
      <c r="I806" s="4">
        <f t="shared" si="75"/>
        <v>2.4186046511627257E-3</v>
      </c>
      <c r="J806" s="4">
        <f>+G806/G805-1</f>
        <v>-8.1688118149083611E-3</v>
      </c>
      <c r="K806" s="4">
        <f t="shared" si="76"/>
        <v>1.2896094325718588E-2</v>
      </c>
      <c r="L806" s="4">
        <f t="shared" si="77"/>
        <v>-1.0782152856376959E-2</v>
      </c>
      <c r="O806" s="2">
        <v>42103</v>
      </c>
      <c r="P806">
        <f t="shared" si="72"/>
        <v>60.497359154929576</v>
      </c>
      <c r="Q806">
        <f t="shared" si="73"/>
        <v>128.21845884593608</v>
      </c>
      <c r="R806" s="5">
        <f t="shared" si="74"/>
        <v>254.23682086416056</v>
      </c>
    </row>
    <row r="807" spans="1:18" x14ac:dyDescent="0.3">
      <c r="A807" s="2">
        <v>42104</v>
      </c>
      <c r="B807">
        <v>135.1</v>
      </c>
      <c r="C807">
        <f>+VLOOKUP(A807,[1]TRM!$A:$B,2,FALSE)</f>
        <v>2494.77</v>
      </c>
      <c r="D807">
        <f>+B807*C807</f>
        <v>337043.42699999997</v>
      </c>
      <c r="E807" s="3">
        <f>+D807*93.09/0.453592/100</f>
        <v>691709.12669160822</v>
      </c>
      <c r="F807" s="3">
        <f>+VLOOKUP(A807,'[1]Precios Café FNC'!$A:$B,2,FALSE)</f>
        <v>662375</v>
      </c>
      <c r="G807" s="3">
        <f>+F807-E807</f>
        <v>-29334.126691608224</v>
      </c>
      <c r="H807" s="4">
        <f t="shared" si="75"/>
        <v>-1.5570033963277385E-2</v>
      </c>
      <c r="I807" s="4">
        <f t="shared" si="75"/>
        <v>-1.6518188567186343E-2</v>
      </c>
      <c r="J807" s="4">
        <f>+G807/G806-1</f>
        <v>6.3371781094385682E-3</v>
      </c>
      <c r="K807" s="4">
        <f t="shared" si="76"/>
        <v>-1.7097126227719084E-2</v>
      </c>
      <c r="L807" s="4">
        <f t="shared" si="77"/>
        <v>1.5536553053112634E-3</v>
      </c>
      <c r="O807" s="2">
        <v>42104</v>
      </c>
      <c r="P807">
        <f t="shared" si="72"/>
        <v>59.463028169014088</v>
      </c>
      <c r="Q807">
        <f t="shared" si="73"/>
        <v>128.41766613476088</v>
      </c>
      <c r="R807" s="5">
        <f t="shared" si="74"/>
        <v>255.84796487995419</v>
      </c>
    </row>
    <row r="808" spans="1:18" x14ac:dyDescent="0.3">
      <c r="A808" s="2">
        <v>42107</v>
      </c>
      <c r="B808">
        <v>133.75</v>
      </c>
      <c r="C808">
        <f>+VLOOKUP(A808,[1]TRM!$A:$B,2,FALSE)</f>
        <v>2516.08</v>
      </c>
      <c r="D808">
        <f>+B808*C808</f>
        <v>336525.7</v>
      </c>
      <c r="E808" s="3">
        <f>+D808*93.09/0.453592/100</f>
        <v>690646.60340129468</v>
      </c>
      <c r="F808" s="3">
        <f>+VLOOKUP(A808,'[1]Precios Café FNC'!$A:$B,2,FALSE)</f>
        <v>661250</v>
      </c>
      <c r="G808" s="3">
        <f>+F808-E808</f>
        <v>-29396.603401294677</v>
      </c>
      <c r="H808" s="4">
        <f t="shared" si="75"/>
        <v>-1.5360839539525495E-3</v>
      </c>
      <c r="I808" s="4">
        <f t="shared" si="75"/>
        <v>-1.6984336667296152E-3</v>
      </c>
      <c r="J808" s="4">
        <f>+G808/G807-1</f>
        <v>2.1298302261825164E-3</v>
      </c>
      <c r="K808" s="4">
        <f t="shared" si="76"/>
        <v>-9.9925980754995702E-3</v>
      </c>
      <c r="L808" s="4">
        <f t="shared" si="77"/>
        <v>8.5418695911847475E-3</v>
      </c>
      <c r="O808" s="2">
        <v>42107</v>
      </c>
      <c r="P808">
        <f t="shared" si="72"/>
        <v>58.868838028169016</v>
      </c>
      <c r="Q808">
        <f t="shared" si="73"/>
        <v>129.51459309208832</v>
      </c>
      <c r="R808" s="5">
        <f t="shared" si="74"/>
        <v>256.39287760886276</v>
      </c>
    </row>
    <row r="809" spans="1:18" x14ac:dyDescent="0.3">
      <c r="A809" s="2">
        <v>42108</v>
      </c>
      <c r="B809">
        <v>134.6</v>
      </c>
      <c r="C809">
        <f>+VLOOKUP(A809,[1]TRM!$A:$B,2,FALSE)</f>
        <v>2537.33</v>
      </c>
      <c r="D809">
        <f>+B809*C809</f>
        <v>341524.61799999996</v>
      </c>
      <c r="E809" s="3">
        <f>+D809*93.09/0.453592/100</f>
        <v>700905.80719280755</v>
      </c>
      <c r="F809" s="3">
        <f>+VLOOKUP(A809,'[1]Precios Café FNC'!$A:$B,2,FALSE)</f>
        <v>682375</v>
      </c>
      <c r="G809" s="3">
        <f>+F809-E809</f>
        <v>-18530.807192807551</v>
      </c>
      <c r="H809" s="4">
        <f t="shared" si="75"/>
        <v>1.4854491053728935E-2</v>
      </c>
      <c r="I809" s="4">
        <f t="shared" si="75"/>
        <v>3.194706994328933E-2</v>
      </c>
      <c r="J809" s="4">
        <f>+G809/G808-1</f>
        <v>-0.3696276083381993</v>
      </c>
      <c r="K809" s="4">
        <f t="shared" si="76"/>
        <v>6.355140186915742E-3</v>
      </c>
      <c r="L809" s="4">
        <f t="shared" si="77"/>
        <v>8.4456774029442183E-3</v>
      </c>
      <c r="O809" s="2">
        <v>42108</v>
      </c>
      <c r="P809">
        <f t="shared" si="72"/>
        <v>59.242957746478872</v>
      </c>
      <c r="Q809">
        <f t="shared" si="73"/>
        <v>130.6084315643177</v>
      </c>
      <c r="R809" s="5">
        <f t="shared" si="74"/>
        <v>161.62299146335016</v>
      </c>
    </row>
    <row r="810" spans="1:18" x14ac:dyDescent="0.3">
      <c r="A810" s="2">
        <v>42109</v>
      </c>
      <c r="B810">
        <v>135.80000000000001</v>
      </c>
      <c r="C810">
        <f>+VLOOKUP(A810,[1]TRM!$A:$B,2,FALSE)</f>
        <v>2550.83</v>
      </c>
      <c r="D810">
        <f>+B810*C810</f>
        <v>346402.71400000004</v>
      </c>
      <c r="E810" s="3">
        <f>+D810*93.09/0.453592/100</f>
        <v>710917.04982142558</v>
      </c>
      <c r="F810" s="3">
        <f>+VLOOKUP(A810,'[1]Precios Café FNC'!$A:$B,2,FALSE)</f>
        <v>689875</v>
      </c>
      <c r="G810" s="3">
        <f>+F810-E810</f>
        <v>-21042.049821425579</v>
      </c>
      <c r="H810" s="4">
        <f t="shared" si="75"/>
        <v>1.4283292456534147E-2</v>
      </c>
      <c r="I810" s="4">
        <f t="shared" si="75"/>
        <v>1.0991023997068972E-2</v>
      </c>
      <c r="J810" s="4">
        <f>+G810/G809-1</f>
        <v>0.13551717431892163</v>
      </c>
      <c r="K810" s="4">
        <f t="shared" si="76"/>
        <v>8.9153046062409036E-3</v>
      </c>
      <c r="L810" s="4">
        <f t="shared" si="77"/>
        <v>5.3205534952094347E-3</v>
      </c>
      <c r="O810" s="2">
        <v>42109</v>
      </c>
      <c r="P810">
        <f t="shared" si="72"/>
        <v>59.771126760563384</v>
      </c>
      <c r="Q810">
        <f t="shared" si="73"/>
        <v>131.30334071138105</v>
      </c>
      <c r="R810" s="5">
        <f t="shared" si="74"/>
        <v>183.52568257143457</v>
      </c>
    </row>
    <row r="811" spans="1:18" x14ac:dyDescent="0.3">
      <c r="A811" s="2">
        <v>42110</v>
      </c>
      <c r="B811">
        <v>139.6</v>
      </c>
      <c r="C811">
        <f>+VLOOKUP(A811,[1]TRM!$A:$B,2,FALSE)</f>
        <v>2534.63</v>
      </c>
      <c r="D811">
        <f>+B811*C811</f>
        <v>353834.348</v>
      </c>
      <c r="E811" s="3">
        <f>+D811*93.09/0.453592/100</f>
        <v>726168.87985943316</v>
      </c>
      <c r="F811" s="3">
        <f>+VLOOKUP(A811,'[1]Precios Café FNC'!$A:$B,2,FALSE)</f>
        <v>707250</v>
      </c>
      <c r="G811" s="3">
        <f>+F811-E811</f>
        <v>-18918.87985943316</v>
      </c>
      <c r="H811" s="4">
        <f t="shared" si="75"/>
        <v>2.1453740688648137E-2</v>
      </c>
      <c r="I811" s="4">
        <f t="shared" si="75"/>
        <v>2.518572205109626E-2</v>
      </c>
      <c r="J811" s="4">
        <f>+G811/G810-1</f>
        <v>-0.10090128956117905</v>
      </c>
      <c r="K811" s="4">
        <f t="shared" si="76"/>
        <v>2.7982326951399017E-2</v>
      </c>
      <c r="L811" s="4">
        <f t="shared" si="77"/>
        <v>-6.3508740292375077E-3</v>
      </c>
      <c r="O811" s="2">
        <v>42110</v>
      </c>
      <c r="P811">
        <f t="shared" si="72"/>
        <v>61.443661971830984</v>
      </c>
      <c r="Q811">
        <f t="shared" si="73"/>
        <v>130.46944973490503</v>
      </c>
      <c r="R811" s="5">
        <f t="shared" si="74"/>
        <v>165.00770453238124</v>
      </c>
    </row>
    <row r="812" spans="1:18" x14ac:dyDescent="0.3">
      <c r="A812" s="2">
        <v>42111</v>
      </c>
      <c r="B812">
        <v>138.69999999999999</v>
      </c>
      <c r="C812">
        <f>+VLOOKUP(A812,[1]TRM!$A:$B,2,FALSE)</f>
        <v>2493.9299999999998</v>
      </c>
      <c r="D812">
        <f>+B812*C812</f>
        <v>345908.09099999996</v>
      </c>
      <c r="E812" s="3">
        <f>+D812*93.09/0.453592/100</f>
        <v>709901.94252081157</v>
      </c>
      <c r="F812" s="3">
        <f>+VLOOKUP(A812,'[1]Precios Café FNC'!$A:$B,2,FALSE)</f>
        <v>695000</v>
      </c>
      <c r="G812" s="3">
        <f>+F812-E812</f>
        <v>-14901.942520811572</v>
      </c>
      <c r="H812" s="4">
        <f t="shared" si="75"/>
        <v>-2.2401038917793437E-2</v>
      </c>
      <c r="I812" s="4">
        <f t="shared" si="75"/>
        <v>-1.7320607988688619E-2</v>
      </c>
      <c r="J812" s="4">
        <f>+G812/G811-1</f>
        <v>-0.21232426911462732</v>
      </c>
      <c r="K812" s="4">
        <f t="shared" si="76"/>
        <v>-6.4469914040115039E-3</v>
      </c>
      <c r="L812" s="4">
        <f t="shared" si="77"/>
        <v>-1.6057570532977294E-2</v>
      </c>
      <c r="O812" s="2">
        <v>42111</v>
      </c>
      <c r="P812">
        <f t="shared" si="72"/>
        <v>61.047535211267601</v>
      </c>
      <c r="Q812">
        <f t="shared" si="73"/>
        <v>128.37442734338808</v>
      </c>
      <c r="R812" s="5">
        <f t="shared" si="74"/>
        <v>129.972564269261</v>
      </c>
    </row>
    <row r="813" spans="1:18" x14ac:dyDescent="0.3">
      <c r="A813" s="2">
        <v>42114</v>
      </c>
      <c r="B813">
        <v>138.69999999999999</v>
      </c>
      <c r="C813">
        <f>+VLOOKUP(A813,[1]TRM!$A:$B,2,FALSE)</f>
        <v>2495.0100000000002</v>
      </c>
      <c r="D813">
        <f>+B813*C813</f>
        <v>346057.88699999999</v>
      </c>
      <c r="E813" s="3">
        <f>+D813*93.09/0.453592/100</f>
        <v>710209.36658561009</v>
      </c>
      <c r="F813" s="3">
        <f>+VLOOKUP(A813,'[1]Precios Café FNC'!$A:$B,2,FALSE)</f>
        <v>694500</v>
      </c>
      <c r="G813" s="3">
        <f>+F813-E813</f>
        <v>-15709.366585610085</v>
      </c>
      <c r="H813" s="4">
        <f t="shared" si="75"/>
        <v>4.3305144891814251E-4</v>
      </c>
      <c r="I813" s="4">
        <f t="shared" si="75"/>
        <v>-7.1942446043160579E-4</v>
      </c>
      <c r="J813" s="4">
        <f>+G813/G812-1</f>
        <v>5.4182470753117551E-2</v>
      </c>
      <c r="K813" s="4">
        <f t="shared" si="76"/>
        <v>0</v>
      </c>
      <c r="L813" s="4">
        <f t="shared" si="77"/>
        <v>4.3305144891814251E-4</v>
      </c>
      <c r="O813" s="2">
        <v>42114</v>
      </c>
      <c r="P813">
        <f t="shared" si="72"/>
        <v>61.047535211267601</v>
      </c>
      <c r="Q813">
        <f t="shared" si="73"/>
        <v>128.43002007515315</v>
      </c>
      <c r="R813" s="5">
        <f t="shared" si="74"/>
        <v>137.01479893148795</v>
      </c>
    </row>
    <row r="814" spans="1:18" x14ac:dyDescent="0.3">
      <c r="A814" s="2">
        <v>42115</v>
      </c>
      <c r="B814">
        <v>140.30000000000001</v>
      </c>
      <c r="C814">
        <f>+VLOOKUP(A814,[1]TRM!$A:$B,2,FALSE)</f>
        <v>2487.0700000000002</v>
      </c>
      <c r="D814">
        <f>+B814*C814</f>
        <v>348935.92100000003</v>
      </c>
      <c r="E814" s="3">
        <f>+D814*93.09/0.453592/100</f>
        <v>716115.91222706763</v>
      </c>
      <c r="F814" s="3">
        <f>+VLOOKUP(A814,'[1]Precios Café FNC'!$A:$B,2,FALSE)</f>
        <v>699750</v>
      </c>
      <c r="G814" s="3">
        <f>+F814-E814</f>
        <v>-16365.912227067631</v>
      </c>
      <c r="H814" s="4">
        <f t="shared" si="75"/>
        <v>8.3166259406768361E-3</v>
      </c>
      <c r="I814" s="4">
        <f t="shared" si="75"/>
        <v>7.5593952483801186E-3</v>
      </c>
      <c r="J814" s="4">
        <f>+G814/G813-1</f>
        <v>4.179325995606642E-2</v>
      </c>
      <c r="K814" s="4">
        <f t="shared" si="76"/>
        <v>1.1535688536409738E-2</v>
      </c>
      <c r="L814" s="4">
        <f t="shared" si="77"/>
        <v>-3.1823519745411977E-3</v>
      </c>
      <c r="O814" s="2">
        <v>42115</v>
      </c>
      <c r="P814">
        <f t="shared" si="72"/>
        <v>61.751760563380287</v>
      </c>
      <c r="Q814">
        <f t="shared" si="73"/>
        <v>128.02131054717663</v>
      </c>
      <c r="R814" s="5">
        <f t="shared" si="74"/>
        <v>142.7410940410598</v>
      </c>
    </row>
    <row r="815" spans="1:18" x14ac:dyDescent="0.3">
      <c r="A815" s="2">
        <v>42116</v>
      </c>
      <c r="B815">
        <v>142.4</v>
      </c>
      <c r="C815">
        <f>+VLOOKUP(A815,[1]TRM!$A:$B,2,FALSE)</f>
        <v>2469.0300000000002</v>
      </c>
      <c r="D815">
        <f>+B815*C815</f>
        <v>351589.87200000003</v>
      </c>
      <c r="E815" s="3">
        <f>+D815*93.09/0.453592/100</f>
        <v>721562.57571738481</v>
      </c>
      <c r="F815" s="3">
        <f>+VLOOKUP(A815,'[1]Precios Café FNC'!$A:$B,2,FALSE)</f>
        <v>699375</v>
      </c>
      <c r="G815" s="3">
        <f>+F815-E815</f>
        <v>-22187.575717384811</v>
      </c>
      <c r="H815" s="4">
        <f t="shared" si="75"/>
        <v>7.6058406150736335E-3</v>
      </c>
      <c r="I815" s="4">
        <f t="shared" si="75"/>
        <v>-5.3590568060024601E-4</v>
      </c>
      <c r="J815" s="4">
        <f>+G815/G814-1</f>
        <v>0.35571885083733457</v>
      </c>
      <c r="K815" s="4">
        <f t="shared" si="76"/>
        <v>1.4967925873129007E-2</v>
      </c>
      <c r="L815" s="4">
        <f t="shared" si="77"/>
        <v>-7.2535151805136477E-3</v>
      </c>
      <c r="O815" s="2">
        <v>42116</v>
      </c>
      <c r="P815">
        <f t="shared" si="72"/>
        <v>62.676056338028175</v>
      </c>
      <c r="Q815">
        <f t="shared" si="73"/>
        <v>127.09270602769342</v>
      </c>
      <c r="R815" s="5">
        <f t="shared" si="74"/>
        <v>193.5167919806095</v>
      </c>
    </row>
    <row r="816" spans="1:18" x14ac:dyDescent="0.3">
      <c r="A816" s="2">
        <v>42117</v>
      </c>
      <c r="B816">
        <v>140.44999999999999</v>
      </c>
      <c r="C816">
        <f>+VLOOKUP(A816,[1]TRM!$A:$B,2,FALSE)</f>
        <v>2488.5</v>
      </c>
      <c r="D816">
        <f>+B816*C816</f>
        <v>349509.82499999995</v>
      </c>
      <c r="E816" s="3">
        <f>+D816*93.09/0.453592/100</f>
        <v>717293.72672467772</v>
      </c>
      <c r="F816" s="3">
        <f>+VLOOKUP(A816,'[1]Precios Café FNC'!$A:$B,2,FALSE)</f>
        <v>693875</v>
      </c>
      <c r="G816" s="3">
        <f>+F816-E816</f>
        <v>-23418.726724677719</v>
      </c>
      <c r="H816" s="4">
        <f t="shared" si="75"/>
        <v>-5.9161175154669454E-3</v>
      </c>
      <c r="I816" s="4">
        <f t="shared" si="75"/>
        <v>-7.8641644325290194E-3</v>
      </c>
      <c r="J816" s="4">
        <f>+G816/G815-1</f>
        <v>5.5488306743140647E-2</v>
      </c>
      <c r="K816" s="4">
        <f t="shared" si="76"/>
        <v>-1.3693820224719211E-2</v>
      </c>
      <c r="L816" s="4">
        <f t="shared" si="77"/>
        <v>7.8856879017266124E-3</v>
      </c>
      <c r="O816" s="2">
        <v>42117</v>
      </c>
      <c r="P816">
        <f t="shared" si="72"/>
        <v>61.817781690140841</v>
      </c>
      <c r="Q816">
        <f t="shared" si="73"/>
        <v>128.09491944201369</v>
      </c>
      <c r="R816" s="5">
        <f t="shared" si="74"/>
        <v>204.25471109397807</v>
      </c>
    </row>
    <row r="817" spans="1:18" x14ac:dyDescent="0.3">
      <c r="A817" s="2">
        <v>42118</v>
      </c>
      <c r="B817">
        <v>141.15</v>
      </c>
      <c r="C817">
        <f>+VLOOKUP(A817,[1]TRM!$A:$B,2,FALSE)</f>
        <v>2471.21</v>
      </c>
      <c r="D817">
        <f>+B817*C817</f>
        <v>348811.29149999999</v>
      </c>
      <c r="E817" s="3">
        <f>+D817*93.09/0.453592/100</f>
        <v>715860.13698951912</v>
      </c>
      <c r="F817" s="3">
        <f>+VLOOKUP(A817,'[1]Precios Café FNC'!$A:$B,2,FALSE)</f>
        <v>692250</v>
      </c>
      <c r="G817" s="3">
        <f>+F817-E817</f>
        <v>-23610.136989519116</v>
      </c>
      <c r="H817" s="4">
        <f t="shared" si="75"/>
        <v>-1.9986090519774624E-3</v>
      </c>
      <c r="I817" s="4">
        <f t="shared" si="75"/>
        <v>-2.3419203747072626E-3</v>
      </c>
      <c r="J817" s="4">
        <f>+G817/G816-1</f>
        <v>8.1733847912277557E-3</v>
      </c>
      <c r="K817" s="4">
        <f t="shared" si="76"/>
        <v>4.9839800640798515E-3</v>
      </c>
      <c r="L817" s="4">
        <f t="shared" si="77"/>
        <v>-6.9479606188467269E-3</v>
      </c>
      <c r="O817" s="2">
        <v>42118</v>
      </c>
      <c r="P817">
        <f t="shared" si="72"/>
        <v>62.125880281690151</v>
      </c>
      <c r="Q817">
        <f t="shared" si="73"/>
        <v>127.20492098625624</v>
      </c>
      <c r="R817" s="5">
        <f t="shared" si="74"/>
        <v>205.92416344317019</v>
      </c>
    </row>
    <row r="818" spans="1:18" x14ac:dyDescent="0.3">
      <c r="A818" s="2">
        <v>42121</v>
      </c>
      <c r="B818">
        <v>136.1</v>
      </c>
      <c r="C818">
        <f>+VLOOKUP(A818,[1]TRM!$A:$B,2,FALSE)</f>
        <v>2461.17</v>
      </c>
      <c r="D818">
        <f>+B818*C818</f>
        <v>334965.23700000002</v>
      </c>
      <c r="E818" s="3">
        <f>+D818*93.09/0.453592/100</f>
        <v>687444.08879190998</v>
      </c>
      <c r="F818" s="3">
        <f>+VLOOKUP(A818,'[1]Precios Café FNC'!$A:$B,2,FALSE)</f>
        <v>663125</v>
      </c>
      <c r="G818" s="3">
        <f>+F818-E818</f>
        <v>-24319.088791909977</v>
      </c>
      <c r="H818" s="4">
        <f t="shared" si="75"/>
        <v>-3.9694972145131735E-2</v>
      </c>
      <c r="I818" s="4">
        <f t="shared" si="75"/>
        <v>-4.2072950523654784E-2</v>
      </c>
      <c r="J818" s="4">
        <f>+G818/G817-1</f>
        <v>3.0027432822841149E-2</v>
      </c>
      <c r="K818" s="4">
        <f t="shared" si="76"/>
        <v>-3.5777541622387665E-2</v>
      </c>
      <c r="L818" s="4">
        <f t="shared" si="77"/>
        <v>-4.0627870557338186E-3</v>
      </c>
      <c r="O818" s="2">
        <v>42121</v>
      </c>
      <c r="P818">
        <f t="shared" si="72"/>
        <v>59.903169014084511</v>
      </c>
      <c r="Q818">
        <f t="shared" si="73"/>
        <v>126.68811447984764</v>
      </c>
      <c r="R818" s="5">
        <f t="shared" si="74"/>
        <v>212.10753742755975</v>
      </c>
    </row>
    <row r="819" spans="1:18" x14ac:dyDescent="0.3">
      <c r="A819" s="2">
        <v>42122</v>
      </c>
      <c r="B819">
        <v>138.15</v>
      </c>
      <c r="C819">
        <f>+VLOOKUP(A819,[1]TRM!$A:$B,2,FALSE)</f>
        <v>2419.81</v>
      </c>
      <c r="D819">
        <f>+B819*C819</f>
        <v>334296.75150000001</v>
      </c>
      <c r="E819" s="3">
        <f>+D819*93.09/0.453592/100</f>
        <v>686072.16611260781</v>
      </c>
      <c r="F819" s="3">
        <f>+VLOOKUP(A819,'[1]Precios Café FNC'!$A:$B,2,FALSE)</f>
        <v>659125</v>
      </c>
      <c r="G819" s="3">
        <f>+F819-E819</f>
        <v>-26947.166112607811</v>
      </c>
      <c r="H819" s="4">
        <f t="shared" si="75"/>
        <v>-1.995686197132196E-3</v>
      </c>
      <c r="I819" s="4">
        <f t="shared" si="75"/>
        <v>-6.0320452403392899E-3</v>
      </c>
      <c r="J819" s="4">
        <f>+G819/G818-1</f>
        <v>0.10806643880391165</v>
      </c>
      <c r="K819" s="4">
        <f t="shared" si="76"/>
        <v>1.5062454077884091E-2</v>
      </c>
      <c r="L819" s="4">
        <f t="shared" si="77"/>
        <v>-1.6805015500757858E-2</v>
      </c>
      <c r="O819" s="2">
        <v>42122</v>
      </c>
      <c r="P819">
        <f t="shared" si="72"/>
        <v>60.805457746478872</v>
      </c>
      <c r="Q819">
        <f t="shared" si="73"/>
        <v>124.559118752252</v>
      </c>
      <c r="R819" s="5">
        <f t="shared" si="74"/>
        <v>235.02924364082355</v>
      </c>
    </row>
    <row r="820" spans="1:18" x14ac:dyDescent="0.3">
      <c r="A820" s="2">
        <v>42123</v>
      </c>
      <c r="B820">
        <v>138.35</v>
      </c>
      <c r="C820">
        <f>+VLOOKUP(A820,[1]TRM!$A:$B,2,FALSE)</f>
        <v>2393.42</v>
      </c>
      <c r="D820">
        <f>+B820*C820</f>
        <v>331129.65700000001</v>
      </c>
      <c r="E820" s="3">
        <f>+D820*93.09/0.453592/100</f>
        <v>679572.38597969105</v>
      </c>
      <c r="F820" s="3">
        <f>+VLOOKUP(A820,'[1]Precios Café FNC'!$A:$B,2,FALSE)</f>
        <v>653750</v>
      </c>
      <c r="G820" s="3">
        <f>+F820-E820</f>
        <v>-25822.385979691055</v>
      </c>
      <c r="H820" s="4">
        <f t="shared" si="75"/>
        <v>-9.4739015135179017E-3</v>
      </c>
      <c r="I820" s="4">
        <f t="shared" si="75"/>
        <v>-8.1547506163474059E-3</v>
      </c>
      <c r="J820" s="4">
        <f>+G820/G819-1</f>
        <v>-4.1740201111184927E-2</v>
      </c>
      <c r="K820" s="4">
        <f t="shared" si="76"/>
        <v>1.4477017734346731E-3</v>
      </c>
      <c r="L820" s="4">
        <f t="shared" si="77"/>
        <v>-1.0905814919353163E-2</v>
      </c>
      <c r="O820" s="2">
        <v>42123</v>
      </c>
      <c r="P820">
        <f t="shared" si="72"/>
        <v>60.89348591549296</v>
      </c>
      <c r="Q820">
        <f t="shared" si="73"/>
        <v>123.20070005662222</v>
      </c>
      <c r="R820" s="5">
        <f t="shared" si="74"/>
        <v>225.21907574424591</v>
      </c>
    </row>
    <row r="821" spans="1:18" x14ac:dyDescent="0.3">
      <c r="A821" s="2">
        <v>42124</v>
      </c>
      <c r="B821">
        <v>136.55000000000001</v>
      </c>
      <c r="C821">
        <f>+VLOOKUP(A821,[1]TRM!$A:$B,2,FALSE)</f>
        <v>2388.06</v>
      </c>
      <c r="D821">
        <f>+B821*C821</f>
        <v>326089.59299999999</v>
      </c>
      <c r="E821" s="3">
        <f>+D821*93.09/0.453592/100</f>
        <v>669228.73887480376</v>
      </c>
      <c r="F821" s="3">
        <f>+VLOOKUP(A821,'[1]Precios Café FNC'!$A:$B,2,FALSE)</f>
        <v>644500</v>
      </c>
      <c r="G821" s="3">
        <f>+F821-E821</f>
        <v>-24728.738874803763</v>
      </c>
      <c r="H821" s="4">
        <f t="shared" si="75"/>
        <v>-1.5220817264338327E-2</v>
      </c>
      <c r="I821" s="4">
        <f t="shared" si="75"/>
        <v>-1.4149139579349934E-2</v>
      </c>
      <c r="J821" s="4">
        <f>+G821/G820-1</f>
        <v>-4.2352674371277321E-2</v>
      </c>
      <c r="K821" s="4">
        <f t="shared" si="76"/>
        <v>-1.3010480664980006E-2</v>
      </c>
      <c r="L821" s="4">
        <f t="shared" si="77"/>
        <v>-2.2394732224181313E-3</v>
      </c>
      <c r="O821" s="2">
        <v>42124</v>
      </c>
      <c r="P821">
        <f t="shared" si="72"/>
        <v>60.1012323943662</v>
      </c>
      <c r="Q821">
        <f t="shared" si="73"/>
        <v>122.92479538786225</v>
      </c>
      <c r="R821" s="5">
        <f t="shared" si="74"/>
        <v>215.68044556704979</v>
      </c>
    </row>
    <row r="822" spans="1:18" x14ac:dyDescent="0.3">
      <c r="A822" s="2">
        <v>42125</v>
      </c>
      <c r="B822">
        <v>133.44999999999999</v>
      </c>
      <c r="C822">
        <f>+VLOOKUP(A822,[1]TRM!$A:$B,2,FALSE)</f>
        <v>2393.58</v>
      </c>
      <c r="D822">
        <f>+B822*C822</f>
        <v>319423.25099999999</v>
      </c>
      <c r="E822" s="3">
        <f>+D822*93.09/0.453592/100</f>
        <v>655547.50603163196</v>
      </c>
      <c r="F822" s="3">
        <f>+VLOOKUP(A822,'[1]Precios Café FNC'!$A:$B,2,FALSE)</f>
        <v>629875</v>
      </c>
      <c r="G822" s="3">
        <f>+F822-E822</f>
        <v>-25672.506031631958</v>
      </c>
      <c r="H822" s="4">
        <f t="shared" si="75"/>
        <v>-2.0443283511964117E-2</v>
      </c>
      <c r="I822" s="4">
        <f t="shared" si="75"/>
        <v>-2.2692009309542294E-2</v>
      </c>
      <c r="J822" s="4">
        <f>+G822/G821-1</f>
        <v>3.8164791241732221E-2</v>
      </c>
      <c r="K822" s="4">
        <f t="shared" si="76"/>
        <v>-2.2702306847308895E-2</v>
      </c>
      <c r="L822" s="4">
        <f t="shared" si="77"/>
        <v>2.3114997110624813E-3</v>
      </c>
      <c r="O822" s="2">
        <v>42125</v>
      </c>
      <c r="P822">
        <f t="shared" si="72"/>
        <v>58.736795774647888</v>
      </c>
      <c r="Q822">
        <f t="shared" si="73"/>
        <v>123.20893601688371</v>
      </c>
      <c r="R822" s="5">
        <f t="shared" si="74"/>
        <v>223.91184474704008</v>
      </c>
    </row>
    <row r="823" spans="1:18" x14ac:dyDescent="0.3">
      <c r="A823" s="2">
        <v>42128</v>
      </c>
      <c r="B823">
        <v>131.85</v>
      </c>
      <c r="C823">
        <f>+VLOOKUP(A823,[1]TRM!$A:$B,2,FALSE)</f>
        <v>2393.58</v>
      </c>
      <c r="D823">
        <f>+B823*C823</f>
        <v>315593.52299999999</v>
      </c>
      <c r="E823" s="3">
        <f>+D823*93.09/0.453592/100</f>
        <v>647687.81319048838</v>
      </c>
      <c r="F823" s="3">
        <f>+VLOOKUP(A823,'[1]Precios Café FNC'!$A:$B,2,FALSE)</f>
        <v>623375</v>
      </c>
      <c r="G823" s="3">
        <f>+F823-E823</f>
        <v>-24312.813190488378</v>
      </c>
      <c r="H823" s="4">
        <f t="shared" si="75"/>
        <v>-1.198950917946795E-2</v>
      </c>
      <c r="I823" s="4">
        <f t="shared" si="75"/>
        <v>-1.0319507838856934E-2</v>
      </c>
      <c r="J823" s="4">
        <f>+G823/G822-1</f>
        <v>-5.2962996268001938E-2</v>
      </c>
      <c r="K823" s="4">
        <f t="shared" si="76"/>
        <v>-1.198950917946795E-2</v>
      </c>
      <c r="L823" s="4">
        <f t="shared" si="77"/>
        <v>0</v>
      </c>
      <c r="O823" s="2">
        <v>42128</v>
      </c>
      <c r="P823">
        <f t="shared" si="72"/>
        <v>58.032570422535215</v>
      </c>
      <c r="Q823">
        <f t="shared" si="73"/>
        <v>123.20893601688371</v>
      </c>
      <c r="R823" s="5">
        <f t="shared" si="74"/>
        <v>212.05280254934115</v>
      </c>
    </row>
    <row r="824" spans="1:18" x14ac:dyDescent="0.3">
      <c r="A824" s="2">
        <v>42129</v>
      </c>
      <c r="B824">
        <v>132.55000000000001</v>
      </c>
      <c r="C824">
        <f>+VLOOKUP(A824,[1]TRM!$A:$B,2,FALSE)</f>
        <v>2408.17</v>
      </c>
      <c r="D824">
        <f>+B824*C824</f>
        <v>319202.93350000004</v>
      </c>
      <c r="E824" s="3">
        <f>+D824*93.09/0.453592/100</f>
        <v>655095.35175918019</v>
      </c>
      <c r="F824" s="3">
        <f>+VLOOKUP(A824,'[1]Precios Café FNC'!$A:$B,2,FALSE)</f>
        <v>631125</v>
      </c>
      <c r="G824" s="3">
        <f>+F824-E824</f>
        <v>-23970.351759180194</v>
      </c>
      <c r="H824" s="4">
        <f t="shared" si="75"/>
        <v>1.1436896631113802E-2</v>
      </c>
      <c r="I824" s="4">
        <f t="shared" si="75"/>
        <v>1.2432324042510601E-2</v>
      </c>
      <c r="J824" s="4">
        <f>+G824/G823-1</f>
        <v>-1.4085635776700745E-2</v>
      </c>
      <c r="K824" s="4">
        <f t="shared" si="76"/>
        <v>5.3090633295411749E-3</v>
      </c>
      <c r="L824" s="4">
        <f t="shared" si="77"/>
        <v>6.0954720544121876E-3</v>
      </c>
      <c r="O824" s="2">
        <v>42129</v>
      </c>
      <c r="P824">
        <f t="shared" si="72"/>
        <v>58.340669014084511</v>
      </c>
      <c r="Q824">
        <f t="shared" si="73"/>
        <v>123.9599526432285</v>
      </c>
      <c r="R824" s="5">
        <f t="shared" si="74"/>
        <v>209.06590400720253</v>
      </c>
    </row>
    <row r="825" spans="1:18" x14ac:dyDescent="0.3">
      <c r="A825" s="2">
        <v>42130</v>
      </c>
      <c r="B825">
        <v>128.05000000000001</v>
      </c>
      <c r="C825">
        <f>+VLOOKUP(A825,[1]TRM!$A:$B,2,FALSE)</f>
        <v>2386.7199999999998</v>
      </c>
      <c r="D825">
        <f>+B825*C825</f>
        <v>305619.49599999998</v>
      </c>
      <c r="E825" s="3">
        <f>+D825*93.09/0.453592/100</f>
        <v>627218.26845799747</v>
      </c>
      <c r="F825" s="3">
        <f>+VLOOKUP(A825,'[1]Precios Café FNC'!$A:$B,2,FALSE)</f>
        <v>606875</v>
      </c>
      <c r="G825" s="3">
        <f>+F825-E825</f>
        <v>-20343.268457997474</v>
      </c>
      <c r="H825" s="4">
        <f t="shared" si="75"/>
        <v>-4.2554237679022111E-2</v>
      </c>
      <c r="I825" s="4">
        <f t="shared" si="75"/>
        <v>-3.8423450188156072E-2</v>
      </c>
      <c r="J825" s="4">
        <f>+G825/G824-1</f>
        <v>-0.15131539735513544</v>
      </c>
      <c r="K825" s="4">
        <f t="shared" si="76"/>
        <v>-3.3949453036589916E-2</v>
      </c>
      <c r="L825" s="4">
        <f t="shared" si="77"/>
        <v>-8.9071784799247267E-3</v>
      </c>
      <c r="O825" s="2">
        <v>42130</v>
      </c>
      <c r="P825">
        <f t="shared" si="72"/>
        <v>56.360035211267615</v>
      </c>
      <c r="Q825">
        <f t="shared" si="73"/>
        <v>122.85581922067226</v>
      </c>
      <c r="R825" s="5">
        <f t="shared" si="74"/>
        <v>177.43101366894209</v>
      </c>
    </row>
    <row r="826" spans="1:18" x14ac:dyDescent="0.3">
      <c r="A826" s="2">
        <v>42131</v>
      </c>
      <c r="B826">
        <v>130.85</v>
      </c>
      <c r="C826">
        <f>+VLOOKUP(A826,[1]TRM!$A:$B,2,FALSE)</f>
        <v>2362.41</v>
      </c>
      <c r="D826">
        <f>+B826*C826</f>
        <v>309121.34849999996</v>
      </c>
      <c r="E826" s="3">
        <f>+D826*93.09/0.453592/100</f>
        <v>634405.06737034593</v>
      </c>
      <c r="F826" s="3">
        <f>+VLOOKUP(A826,'[1]Precios Café FNC'!$A:$B,2,FALSE)</f>
        <v>609000</v>
      </c>
      <c r="G826" s="3">
        <f>+F826-E826</f>
        <v>-25405.067370345932</v>
      </c>
      <c r="H826" s="4">
        <f t="shared" si="75"/>
        <v>1.1458210440867811E-2</v>
      </c>
      <c r="I826" s="4">
        <f t="shared" si="75"/>
        <v>3.5015447991761928E-3</v>
      </c>
      <c r="J826" s="4">
        <f>+G826/G825-1</f>
        <v>0.24881935382210085</v>
      </c>
      <c r="K826" s="4">
        <f t="shared" si="76"/>
        <v>2.1866458414681711E-2</v>
      </c>
      <c r="L826" s="4">
        <f t="shared" si="77"/>
        <v>-1.0185526580411608E-2</v>
      </c>
      <c r="O826" s="2">
        <v>42131</v>
      </c>
      <c r="P826">
        <f t="shared" si="72"/>
        <v>57.592429577464785</v>
      </c>
      <c r="Q826">
        <f t="shared" si="73"/>
        <v>121.60446800844184</v>
      </c>
      <c r="R826" s="5">
        <f t="shared" si="74"/>
        <v>221.57928383804858</v>
      </c>
    </row>
    <row r="827" spans="1:18" x14ac:dyDescent="0.3">
      <c r="A827" s="2">
        <v>42132</v>
      </c>
      <c r="B827">
        <v>132.9</v>
      </c>
      <c r="C827">
        <f>+VLOOKUP(A827,[1]TRM!$A:$B,2,FALSE)</f>
        <v>2369.23</v>
      </c>
      <c r="D827">
        <f>+B827*C827</f>
        <v>314870.66700000002</v>
      </c>
      <c r="E827" s="3">
        <f>+D827*93.09/0.453592/100</f>
        <v>646204.30675651249</v>
      </c>
      <c r="F827" s="3">
        <f>+VLOOKUP(A827,'[1]Precios Café FNC'!$A:$B,2,FALSE)</f>
        <v>625375</v>
      </c>
      <c r="G827" s="3">
        <f>+F827-E827</f>
        <v>-20829.306756512495</v>
      </c>
      <c r="H827" s="4">
        <f t="shared" si="75"/>
        <v>1.8598904695189766E-2</v>
      </c>
      <c r="I827" s="4">
        <f t="shared" si="75"/>
        <v>2.6888341543513938E-2</v>
      </c>
      <c r="J827" s="4">
        <f>+G827/G826-1</f>
        <v>-0.18011212279541111</v>
      </c>
      <c r="K827" s="4">
        <f t="shared" si="76"/>
        <v>1.5666794038976084E-2</v>
      </c>
      <c r="L827" s="4">
        <f t="shared" si="77"/>
        <v>2.8868824632473089E-3</v>
      </c>
      <c r="O827" s="2">
        <v>42132</v>
      </c>
      <c r="P827">
        <f t="shared" si="72"/>
        <v>58.494718309859159</v>
      </c>
      <c r="Q827">
        <f t="shared" si="73"/>
        <v>121.95552581458796</v>
      </c>
      <c r="R827" s="5">
        <f t="shared" si="74"/>
        <v>181.67016865849072</v>
      </c>
    </row>
    <row r="828" spans="1:18" x14ac:dyDescent="0.3">
      <c r="A828" s="2">
        <v>42135</v>
      </c>
      <c r="B828">
        <v>133.35</v>
      </c>
      <c r="C828">
        <f>+VLOOKUP(A828,[1]TRM!$A:$B,2,FALSE)</f>
        <v>2360.58</v>
      </c>
      <c r="D828">
        <f>+B828*C828</f>
        <v>314783.34299999999</v>
      </c>
      <c r="E828" s="3">
        <f>+D828*93.09/0.453592/100</f>
        <v>646025.09303228452</v>
      </c>
      <c r="F828" s="3">
        <f>+VLOOKUP(A828,'[1]Precios Café FNC'!$A:$B,2,FALSE)</f>
        <v>621500</v>
      </c>
      <c r="G828" s="3">
        <f>+F828-E828</f>
        <v>-24525.093032284523</v>
      </c>
      <c r="H828" s="4">
        <f t="shared" si="75"/>
        <v>-2.7733291523157622E-4</v>
      </c>
      <c r="I828" s="4">
        <f t="shared" si="75"/>
        <v>-6.1962822306615983E-3</v>
      </c>
      <c r="J828" s="4">
        <f>+G828/G827-1</f>
        <v>0.17743203453549894</v>
      </c>
      <c r="K828" s="4">
        <f t="shared" si="76"/>
        <v>3.3860045146725248E-3</v>
      </c>
      <c r="L828" s="4">
        <f t="shared" si="77"/>
        <v>-3.6509752113556004E-3</v>
      </c>
      <c r="O828" s="2">
        <v>42135</v>
      </c>
      <c r="P828">
        <f t="shared" si="72"/>
        <v>58.692781690140848</v>
      </c>
      <c r="Q828">
        <f t="shared" si="73"/>
        <v>121.51026921295104</v>
      </c>
      <c r="R828" s="5">
        <f t="shared" si="74"/>
        <v>213.90427629797401</v>
      </c>
    </row>
    <row r="829" spans="1:18" x14ac:dyDescent="0.3">
      <c r="A829" s="2">
        <v>42136</v>
      </c>
      <c r="B829">
        <v>134.5</v>
      </c>
      <c r="C829">
        <f>+VLOOKUP(A829,[1]TRM!$A:$B,2,FALSE)</f>
        <v>2381.5300000000002</v>
      </c>
      <c r="D829">
        <f>+B829*C829</f>
        <v>320315.78500000003</v>
      </c>
      <c r="E829" s="3">
        <f>+D829*93.09/0.453592/100</f>
        <v>657379.2400582463</v>
      </c>
      <c r="F829" s="3">
        <f>+VLOOKUP(A829,'[1]Precios Café FNC'!$A:$B,2,FALSE)</f>
        <v>633125</v>
      </c>
      <c r="G829" s="3">
        <f>+F829-E829</f>
        <v>-24254.240058246301</v>
      </c>
      <c r="H829" s="4">
        <f t="shared" si="75"/>
        <v>1.7575396294079226E-2</v>
      </c>
      <c r="I829" s="4">
        <f t="shared" si="75"/>
        <v>1.8704746580852749E-2</v>
      </c>
      <c r="J829" s="4">
        <f>+G829/G828-1</f>
        <v>-1.1043912195630612E-2</v>
      </c>
      <c r="K829" s="4">
        <f t="shared" si="76"/>
        <v>8.623922009748819E-3</v>
      </c>
      <c r="L829" s="4">
        <f t="shared" si="77"/>
        <v>8.8749375153565069E-3</v>
      </c>
      <c r="O829" s="2">
        <v>42136</v>
      </c>
      <c r="P829">
        <f t="shared" si="72"/>
        <v>59.198943661971839</v>
      </c>
      <c r="Q829">
        <f t="shared" si="73"/>
        <v>122.58866525969012</v>
      </c>
      <c r="R829" s="5">
        <f t="shared" si="74"/>
        <v>211.54193625226929</v>
      </c>
    </row>
    <row r="830" spans="1:18" x14ac:dyDescent="0.3">
      <c r="A830" s="2">
        <v>42137</v>
      </c>
      <c r="B830">
        <v>134.4</v>
      </c>
      <c r="C830">
        <f>+VLOOKUP(A830,[1]TRM!$A:$B,2,FALSE)</f>
        <v>2386.77</v>
      </c>
      <c r="D830">
        <f>+B830*C830</f>
        <v>320781.88800000004</v>
      </c>
      <c r="E830" s="3">
        <f>+D830*93.09/0.453592/100</f>
        <v>658335.81619428913</v>
      </c>
      <c r="F830" s="3">
        <f>+VLOOKUP(A830,'[1]Precios Café FNC'!$A:$B,2,FALSE)</f>
        <v>634000</v>
      </c>
      <c r="G830" s="3">
        <f>+F830-E830</f>
        <v>-24335.816194289131</v>
      </c>
      <c r="H830" s="4">
        <f t="shared" si="75"/>
        <v>1.4551359059620239E-3</v>
      </c>
      <c r="I830" s="4">
        <f t="shared" si="75"/>
        <v>1.3820335636722803E-3</v>
      </c>
      <c r="J830" s="4">
        <f>+G830/G829-1</f>
        <v>3.3633762940799006E-3</v>
      </c>
      <c r="K830" s="4">
        <f t="shared" si="76"/>
        <v>-7.4349442379173514E-4</v>
      </c>
      <c r="L830" s="4">
        <f t="shared" si="77"/>
        <v>2.2002662154161357E-3</v>
      </c>
      <c r="O830" s="2">
        <v>42137</v>
      </c>
      <c r="P830">
        <f t="shared" si="72"/>
        <v>59.154929577464799</v>
      </c>
      <c r="Q830">
        <f t="shared" si="73"/>
        <v>122.85839295825399</v>
      </c>
      <c r="R830" s="5">
        <f t="shared" si="74"/>
        <v>212.25343138586393</v>
      </c>
    </row>
    <row r="831" spans="1:18" x14ac:dyDescent="0.3">
      <c r="A831" s="2">
        <v>42138</v>
      </c>
      <c r="B831">
        <v>135.65</v>
      </c>
      <c r="C831">
        <f>+VLOOKUP(A831,[1]TRM!$A:$B,2,FALSE)</f>
        <v>2377.87</v>
      </c>
      <c r="D831">
        <f>+B831*C831</f>
        <v>322558.06550000003</v>
      </c>
      <c r="E831" s="3">
        <f>+D831*93.09/0.453592/100</f>
        <v>661981.03840885649</v>
      </c>
      <c r="F831" s="3">
        <f>+VLOOKUP(A831,'[1]Precios Café FNC'!$A:$B,2,FALSE)</f>
        <v>641875</v>
      </c>
      <c r="G831" s="3">
        <f>+F831-E831</f>
        <v>-20106.03840885649</v>
      </c>
      <c r="H831" s="4">
        <f t="shared" si="75"/>
        <v>5.5370255193460949E-3</v>
      </c>
      <c r="I831" s="4">
        <f t="shared" si="75"/>
        <v>1.2421135646687675E-2</v>
      </c>
      <c r="J831" s="4">
        <f>+G831/G830-1</f>
        <v>-0.17380874969072291</v>
      </c>
      <c r="K831" s="4">
        <f t="shared" si="76"/>
        <v>9.3005952380953438E-3</v>
      </c>
      <c r="L831" s="4">
        <f t="shared" si="77"/>
        <v>-3.7288888330254677E-3</v>
      </c>
      <c r="O831" s="2">
        <v>42138</v>
      </c>
      <c r="P831">
        <f t="shared" si="72"/>
        <v>59.705105633802823</v>
      </c>
      <c r="Q831">
        <f t="shared" si="73"/>
        <v>122.40026766870848</v>
      </c>
      <c r="R831" s="5">
        <f t="shared" si="74"/>
        <v>175.36192785912127</v>
      </c>
    </row>
    <row r="832" spans="1:18" x14ac:dyDescent="0.3">
      <c r="A832" s="2">
        <v>42139</v>
      </c>
      <c r="B832">
        <v>137.19999999999999</v>
      </c>
      <c r="C832">
        <f>+VLOOKUP(A832,[1]TRM!$A:$B,2,FALSE)</f>
        <v>2389.4899999999998</v>
      </c>
      <c r="D832">
        <f>+B832*C832</f>
        <v>327838.02799999993</v>
      </c>
      <c r="E832" s="3">
        <f>+D832*93.09/0.453592/100</f>
        <v>672817.0255762887</v>
      </c>
      <c r="F832" s="3">
        <f>+VLOOKUP(A832,'[1]Precios Café FNC'!$A:$B,2,FALSE)</f>
        <v>648875</v>
      </c>
      <c r="G832" s="3">
        <f>+F832-E832</f>
        <v>-23942.025576288695</v>
      </c>
      <c r="H832" s="4">
        <f t="shared" si="75"/>
        <v>1.6369029532141477E-2</v>
      </c>
      <c r="I832" s="4">
        <f t="shared" si="75"/>
        <v>1.0905550146056431E-2</v>
      </c>
      <c r="J832" s="4">
        <f>+G832/G831-1</f>
        <v>0.19078781654681887</v>
      </c>
      <c r="K832" s="4">
        <f t="shared" si="76"/>
        <v>1.1426465167710953E-2</v>
      </c>
      <c r="L832" s="4">
        <f t="shared" si="77"/>
        <v>4.8867263559404517E-3</v>
      </c>
      <c r="O832" s="2">
        <v>42139</v>
      </c>
      <c r="P832">
        <f t="shared" si="72"/>
        <v>60.387323943661976</v>
      </c>
      <c r="Q832">
        <f t="shared" si="73"/>
        <v>122.99840428269933</v>
      </c>
      <c r="R832" s="5">
        <f t="shared" si="74"/>
        <v>208.81884718080377</v>
      </c>
    </row>
    <row r="833" spans="1:18" x14ac:dyDescent="0.3">
      <c r="A833" s="2">
        <v>42142</v>
      </c>
      <c r="B833">
        <v>141.65</v>
      </c>
      <c r="C833">
        <f>+VLOOKUP(A833,[1]TRM!$A:$B,2,FALSE)</f>
        <v>2417.0100000000002</v>
      </c>
      <c r="D833">
        <f>+B833*C833</f>
        <v>342369.46650000004</v>
      </c>
      <c r="E833" s="3">
        <f>+D833*93.09/0.453592/100</f>
        <v>702639.67698912253</v>
      </c>
      <c r="F833" s="3">
        <f>+VLOOKUP(A833,'[1]Precios Café FNC'!$A:$B,2,FALSE)</f>
        <v>681375</v>
      </c>
      <c r="G833" s="3">
        <f>+F833-E833</f>
        <v>-21264.676989122527</v>
      </c>
      <c r="H833" s="4">
        <f t="shared" si="75"/>
        <v>4.4325054627281091E-2</v>
      </c>
      <c r="I833" s="4">
        <f t="shared" si="75"/>
        <v>5.0086688499325849E-2</v>
      </c>
      <c r="J833" s="4">
        <f>+G833/G832-1</f>
        <v>-0.11182631889833572</v>
      </c>
      <c r="K833" s="4">
        <f t="shared" si="76"/>
        <v>3.2434402332361723E-2</v>
      </c>
      <c r="L833" s="4">
        <f t="shared" si="77"/>
        <v>1.1517101975735633E-2</v>
      </c>
      <c r="O833" s="2">
        <v>42142</v>
      </c>
      <c r="P833">
        <f t="shared" si="72"/>
        <v>62.345950704225359</v>
      </c>
      <c r="Q833">
        <f t="shared" si="73"/>
        <v>124.41498944767592</v>
      </c>
      <c r="R833" s="5">
        <f t="shared" si="74"/>
        <v>185.46740418398036</v>
      </c>
    </row>
    <row r="834" spans="1:18" x14ac:dyDescent="0.3">
      <c r="A834" s="2">
        <v>42143</v>
      </c>
      <c r="B834">
        <v>139.85</v>
      </c>
      <c r="C834">
        <f>+VLOOKUP(A834,[1]TRM!$A:$B,2,FALSE)</f>
        <v>2417.0100000000002</v>
      </c>
      <c r="D834">
        <f>+B834*C834</f>
        <v>338018.84850000002</v>
      </c>
      <c r="E834" s="3">
        <f>+D834*93.09/0.453592/100</f>
        <v>693710.96948061255</v>
      </c>
      <c r="F834" s="3">
        <f>+VLOOKUP(A834,'[1]Precios Café FNC'!$A:$B,2,FALSE)</f>
        <v>664875</v>
      </c>
      <c r="G834" s="3">
        <f>+F834-E834</f>
        <v>-28835.969480612548</v>
      </c>
      <c r="H834" s="4">
        <f t="shared" si="75"/>
        <v>-1.2707377338510573E-2</v>
      </c>
      <c r="I834" s="4">
        <f t="shared" si="75"/>
        <v>-2.4215740231150251E-2</v>
      </c>
      <c r="J834" s="4">
        <f>+G834/G833-1</f>
        <v>0.35605019983905462</v>
      </c>
      <c r="K834" s="4">
        <f t="shared" si="76"/>
        <v>-1.2707377338510462E-2</v>
      </c>
      <c r="L834" s="4">
        <f t="shared" si="77"/>
        <v>0</v>
      </c>
      <c r="O834" s="2">
        <v>42143</v>
      </c>
      <c r="P834">
        <f t="shared" si="72"/>
        <v>61.553697183098585</v>
      </c>
      <c r="Q834">
        <f t="shared" si="73"/>
        <v>124.41498944767592</v>
      </c>
      <c r="R834" s="5">
        <f t="shared" si="74"/>
        <v>251.50311050731733</v>
      </c>
    </row>
    <row r="835" spans="1:18" x14ac:dyDescent="0.3">
      <c r="A835" s="2">
        <v>42144</v>
      </c>
      <c r="B835">
        <v>136</v>
      </c>
      <c r="C835">
        <f>+VLOOKUP(A835,[1]TRM!$A:$B,2,FALSE)</f>
        <v>2475.4499999999998</v>
      </c>
      <c r="D835">
        <f>+B835*C835</f>
        <v>336661.19999999995</v>
      </c>
      <c r="E835" s="3">
        <f>+D835*93.09/0.453592/100</f>
        <v>690924.6880015519</v>
      </c>
      <c r="F835" s="3">
        <f>+VLOOKUP(A835,'[1]Precios Café FNC'!$A:$B,2,FALSE)</f>
        <v>661750</v>
      </c>
      <c r="G835" s="3">
        <f>+F835-E835</f>
        <v>-29174.688001551898</v>
      </c>
      <c r="H835" s="4">
        <f t="shared" si="75"/>
        <v>-4.0164875598648342E-3</v>
      </c>
      <c r="I835" s="4">
        <f t="shared" si="75"/>
        <v>-4.7001316036848761E-3</v>
      </c>
      <c r="J835" s="4">
        <f>+G835/G834-1</f>
        <v>1.174638921597837E-2</v>
      </c>
      <c r="K835" s="4">
        <f t="shared" si="76"/>
        <v>-2.7529495888451883E-2</v>
      </c>
      <c r="L835" s="4">
        <f t="shared" si="77"/>
        <v>2.4178633932006699E-2</v>
      </c>
      <c r="O835" s="2">
        <v>42144</v>
      </c>
      <c r="P835">
        <f t="shared" ref="P835:P898" si="78">+B835/B$2*100</f>
        <v>59.859154929577464</v>
      </c>
      <c r="Q835">
        <f t="shared" ref="Q835:Q898" si="79">+C835/C$2*100</f>
        <v>127.42317393318577</v>
      </c>
      <c r="R835" s="5">
        <f t="shared" ref="R835:R898" si="80">+G835/G$2*100</f>
        <v>254.45736393236552</v>
      </c>
    </row>
    <row r="836" spans="1:18" x14ac:dyDescent="0.3">
      <c r="A836" s="2">
        <v>42145</v>
      </c>
      <c r="B836">
        <v>128.44999999999999</v>
      </c>
      <c r="C836">
        <f>+VLOOKUP(A836,[1]TRM!$A:$B,2,FALSE)</f>
        <v>2503.37</v>
      </c>
      <c r="D836">
        <f>+B836*C836</f>
        <v>321557.87649999995</v>
      </c>
      <c r="E836" s="3">
        <f>+D836*93.09/0.453592/100</f>
        <v>659928.36565426644</v>
      </c>
      <c r="F836" s="3">
        <f>+VLOOKUP(A836,'[1]Precios Café FNC'!$A:$B,2,FALSE)</f>
        <v>630125</v>
      </c>
      <c r="G836" s="3">
        <f>+F836-E836</f>
        <v>-29803.365654266439</v>
      </c>
      <c r="H836" s="4">
        <f t="shared" ref="H836:I899" si="81">+E836/E835-1</f>
        <v>-4.4862085384356432E-2</v>
      </c>
      <c r="I836" s="4">
        <f t="shared" si="81"/>
        <v>-4.7789950887797472E-2</v>
      </c>
      <c r="J836" s="4">
        <f>+G836/G835-1</f>
        <v>2.1548736105801769E-2</v>
      </c>
      <c r="K836" s="4">
        <f t="shared" ref="K836:K899" si="82">+B836/B835-1</f>
        <v>-5.5514705882353077E-2</v>
      </c>
      <c r="L836" s="4">
        <f t="shared" ref="L836:L899" si="83">+C836/C835-1</f>
        <v>1.1278757397644945E-2</v>
      </c>
      <c r="O836" s="2">
        <v>42145</v>
      </c>
      <c r="P836">
        <f t="shared" si="78"/>
        <v>56.536091549295776</v>
      </c>
      <c r="Q836">
        <f t="shared" si="79"/>
        <v>128.86034899881608</v>
      </c>
      <c r="R836" s="5">
        <f t="shared" si="80"/>
        <v>259.94059851792201</v>
      </c>
    </row>
    <row r="837" spans="1:18" x14ac:dyDescent="0.3">
      <c r="A837" s="2">
        <v>42146</v>
      </c>
      <c r="B837">
        <v>126.95</v>
      </c>
      <c r="C837">
        <f>+VLOOKUP(A837,[1]TRM!$A:$B,2,FALSE)</f>
        <v>2489.39</v>
      </c>
      <c r="D837">
        <f>+B837*C837</f>
        <v>316028.06049999996</v>
      </c>
      <c r="E837" s="3">
        <f>+D837*93.09/0.453592/100</f>
        <v>648579.60792838049</v>
      </c>
      <c r="F837" s="3">
        <f>+VLOOKUP(A837,'[1]Precios Café FNC'!$A:$B,2,FALSE)</f>
        <v>619750</v>
      </c>
      <c r="G837" s="3">
        <f>+F837-E837</f>
        <v>-28829.607928380487</v>
      </c>
      <c r="H837" s="4">
        <f t="shared" si="81"/>
        <v>-1.7196953967321238E-2</v>
      </c>
      <c r="I837" s="4">
        <f t="shared" si="81"/>
        <v>-1.6464987105732964E-2</v>
      </c>
      <c r="J837" s="4">
        <f>+G837/G836-1</f>
        <v>-3.2672743648553548E-2</v>
      </c>
      <c r="K837" s="4">
        <f t="shared" si="82"/>
        <v>-1.1677695601401195E-2</v>
      </c>
      <c r="L837" s="4">
        <f t="shared" si="83"/>
        <v>-5.5844721315666535E-3</v>
      </c>
      <c r="O837" s="2">
        <v>42146</v>
      </c>
      <c r="P837">
        <f t="shared" si="78"/>
        <v>55.875880281690151</v>
      </c>
      <c r="Q837">
        <f t="shared" si="79"/>
        <v>128.14073197096823</v>
      </c>
      <c r="R837" s="5">
        <f t="shared" si="80"/>
        <v>251.44762597869433</v>
      </c>
    </row>
    <row r="838" spans="1:18" x14ac:dyDescent="0.3">
      <c r="A838" s="2">
        <v>42150</v>
      </c>
      <c r="B838">
        <v>124.05</v>
      </c>
      <c r="C838">
        <f>+VLOOKUP(A838,[1]TRM!$A:$B,2,FALSE)</f>
        <v>2500.2199999999998</v>
      </c>
      <c r="D838">
        <f>+B838*C838</f>
        <v>310152.29099999997</v>
      </c>
      <c r="E838" s="3">
        <f>+D838*93.09/0.453592/100</f>
        <v>636520.85506777011</v>
      </c>
      <c r="F838" s="3">
        <f>+VLOOKUP(A838,'[1]Precios Café FNC'!$A:$B,2,FALSE)</f>
        <v>606375</v>
      </c>
      <c r="G838" s="3">
        <f>+F838-E838</f>
        <v>-30145.855067770113</v>
      </c>
      <c r="H838" s="4">
        <f t="shared" si="81"/>
        <v>-1.8592556277134742E-2</v>
      </c>
      <c r="I838" s="4">
        <f t="shared" si="81"/>
        <v>-2.1581282775312571E-2</v>
      </c>
      <c r="J838" s="4">
        <f>+G838/G837-1</f>
        <v>4.5656088791061311E-2</v>
      </c>
      <c r="K838" s="4">
        <f t="shared" si="82"/>
        <v>-2.2843639228042556E-2</v>
      </c>
      <c r="L838" s="4">
        <f t="shared" si="83"/>
        <v>4.3504633665274461E-3</v>
      </c>
      <c r="O838" s="2">
        <v>42150</v>
      </c>
      <c r="P838">
        <f t="shared" si="78"/>
        <v>54.599471830985912</v>
      </c>
      <c r="Q838">
        <f t="shared" si="79"/>
        <v>128.69820353116793</v>
      </c>
      <c r="R838" s="5">
        <f t="shared" si="80"/>
        <v>262.92774111667916</v>
      </c>
    </row>
    <row r="839" spans="1:18" x14ac:dyDescent="0.3">
      <c r="A839" s="2">
        <v>42151</v>
      </c>
      <c r="B839">
        <v>124.5</v>
      </c>
      <c r="C839">
        <f>+VLOOKUP(A839,[1]TRM!$A:$B,2,FALSE)</f>
        <v>2542.5300000000002</v>
      </c>
      <c r="D839">
        <f>+B839*C839</f>
        <v>316544.98500000004</v>
      </c>
      <c r="E839" s="3">
        <f>+D839*93.09/0.453592/100</f>
        <v>649640.48426008399</v>
      </c>
      <c r="F839" s="3">
        <f>+VLOOKUP(A839,'[1]Precios Café FNC'!$A:$B,2,FALSE)</f>
        <v>619375</v>
      </c>
      <c r="G839" s="3">
        <f>+F839-E839</f>
        <v>-30265.484260083991</v>
      </c>
      <c r="H839" s="4">
        <f t="shared" si="81"/>
        <v>2.0611467932055483E-2</v>
      </c>
      <c r="I839" s="4">
        <f t="shared" si="81"/>
        <v>2.1438878581735654E-2</v>
      </c>
      <c r="J839" s="4">
        <f>+G839/G838-1</f>
        <v>3.9683462965287575E-3</v>
      </c>
      <c r="K839" s="4">
        <f t="shared" si="82"/>
        <v>3.6275695284160303E-3</v>
      </c>
      <c r="L839" s="4">
        <f t="shared" si="83"/>
        <v>1.6922510819048053E-2</v>
      </c>
      <c r="O839" s="2">
        <v>42151</v>
      </c>
      <c r="P839">
        <f t="shared" si="78"/>
        <v>54.797535211267615</v>
      </c>
      <c r="Q839">
        <f t="shared" si="79"/>
        <v>130.87610027281619</v>
      </c>
      <c r="R839" s="5">
        <f t="shared" si="80"/>
        <v>263.97112944439425</v>
      </c>
    </row>
    <row r="840" spans="1:18" x14ac:dyDescent="0.3">
      <c r="A840" s="2">
        <v>42152</v>
      </c>
      <c r="B840">
        <v>125.15</v>
      </c>
      <c r="C840">
        <f>+VLOOKUP(A840,[1]TRM!$A:$B,2,FALSE)</f>
        <v>2548.13</v>
      </c>
      <c r="D840">
        <f>+B840*C840</f>
        <v>318898.46950000001</v>
      </c>
      <c r="E840" s="3">
        <f>+D840*93.09/0.453592/100</f>
        <v>654470.50489768351</v>
      </c>
      <c r="F840" s="3">
        <f>+VLOOKUP(A840,'[1]Precios Café FNC'!$A:$B,2,FALSE)</f>
        <v>624375</v>
      </c>
      <c r="G840" s="3">
        <f>+F840-E840</f>
        <v>-30095.50489768351</v>
      </c>
      <c r="H840" s="4">
        <f t="shared" si="81"/>
        <v>7.434913239898755E-3</v>
      </c>
      <c r="I840" s="4">
        <f t="shared" si="81"/>
        <v>8.0726538849646978E-3</v>
      </c>
      <c r="J840" s="4">
        <f>+G840/G839-1</f>
        <v>-5.6162776362597144E-3</v>
      </c>
      <c r="K840" s="4">
        <f t="shared" si="82"/>
        <v>5.2208835341365223E-3</v>
      </c>
      <c r="L840" s="4">
        <f t="shared" si="83"/>
        <v>2.2025305502786363E-3</v>
      </c>
      <c r="O840" s="2">
        <v>42152</v>
      </c>
      <c r="P840">
        <f t="shared" si="78"/>
        <v>55.083626760563384</v>
      </c>
      <c r="Q840">
        <f t="shared" si="79"/>
        <v>131.16435888196841</v>
      </c>
      <c r="R840" s="5">
        <f t="shared" si="80"/>
        <v>262.48859429347749</v>
      </c>
    </row>
    <row r="841" spans="1:18" x14ac:dyDescent="0.3">
      <c r="A841" s="2">
        <v>42153</v>
      </c>
      <c r="B841">
        <v>126.15</v>
      </c>
      <c r="C841">
        <f>+VLOOKUP(A841,[1]TRM!$A:$B,2,FALSE)</f>
        <v>2549.9699999999998</v>
      </c>
      <c r="D841">
        <f>+B841*C841</f>
        <v>321678.71549999999</v>
      </c>
      <c r="E841" s="3">
        <f>+D841*93.09/0.453592/100</f>
        <v>660176.36170600448</v>
      </c>
      <c r="F841" s="3">
        <f>+VLOOKUP(A841,'[1]Precios Café FNC'!$A:$B,2,FALSE)</f>
        <v>630125</v>
      </c>
      <c r="G841" s="3">
        <f>+F841-E841</f>
        <v>-30051.361706004478</v>
      </c>
      <c r="H841" s="4">
        <f t="shared" si="81"/>
        <v>8.7182795337934493E-3</v>
      </c>
      <c r="I841" s="4">
        <f t="shared" si="81"/>
        <v>9.2092092092093125E-3</v>
      </c>
      <c r="J841" s="4">
        <f>+G841/G840-1</f>
        <v>-1.4667702644998171E-3</v>
      </c>
      <c r="K841" s="4">
        <f t="shared" si="82"/>
        <v>7.9904115061926184E-3</v>
      </c>
      <c r="L841" s="4">
        <f t="shared" si="83"/>
        <v>7.2209816610602218E-4</v>
      </c>
      <c r="O841" s="2">
        <v>42153</v>
      </c>
      <c r="P841">
        <f t="shared" si="78"/>
        <v>55.523767605633815</v>
      </c>
      <c r="Q841">
        <f t="shared" si="79"/>
        <v>131.25907242497556</v>
      </c>
      <c r="R841" s="5">
        <f t="shared" si="80"/>
        <v>262.10358382859744</v>
      </c>
    </row>
    <row r="842" spans="1:18" x14ac:dyDescent="0.3">
      <c r="A842" s="2">
        <v>42156</v>
      </c>
      <c r="B842">
        <v>129.80000000000001</v>
      </c>
      <c r="C842">
        <f>+VLOOKUP(A842,[1]TRM!$A:$B,2,FALSE)</f>
        <v>2533.79</v>
      </c>
      <c r="D842">
        <f>+B842*C842</f>
        <v>328885.94200000004</v>
      </c>
      <c r="E842" s="3">
        <f>+D842*93.09/0.453592/100</f>
        <v>674967.64362643089</v>
      </c>
      <c r="F842" s="3">
        <f>+VLOOKUP(A842,'[1]Precios Café FNC'!$A:$B,2,FALSE)</f>
        <v>645125</v>
      </c>
      <c r="G842" s="3">
        <f>+F842-E842</f>
        <v>-29842.643626430887</v>
      </c>
      <c r="H842" s="4">
        <f t="shared" si="81"/>
        <v>2.2405046254917904E-2</v>
      </c>
      <c r="I842" s="4">
        <f t="shared" si="81"/>
        <v>2.3804800634794621E-2</v>
      </c>
      <c r="J842" s="4">
        <f>+G842/G841-1</f>
        <v>-6.9453784362752957E-3</v>
      </c>
      <c r="K842" s="4">
        <f t="shared" si="82"/>
        <v>2.8933808957590124E-2</v>
      </c>
      <c r="L842" s="4">
        <f t="shared" si="83"/>
        <v>-6.3451726883060333E-3</v>
      </c>
      <c r="O842" s="2">
        <v>42156</v>
      </c>
      <c r="P842">
        <f t="shared" si="78"/>
        <v>57.130281690140848</v>
      </c>
      <c r="Q842">
        <f t="shared" si="79"/>
        <v>130.4262109435322</v>
      </c>
      <c r="R842" s="5">
        <f t="shared" si="80"/>
        <v>260.28317524940383</v>
      </c>
    </row>
    <row r="843" spans="1:18" x14ac:dyDescent="0.3">
      <c r="A843" s="2">
        <v>42157</v>
      </c>
      <c r="B843">
        <v>132.69999999999999</v>
      </c>
      <c r="C843">
        <f>+VLOOKUP(A843,[1]TRM!$A:$B,2,FALSE)</f>
        <v>2549.29</v>
      </c>
      <c r="D843">
        <f>+B843*C843</f>
        <v>338290.78299999994</v>
      </c>
      <c r="E843" s="3">
        <f>+D843*93.09/0.453592/100</f>
        <v>694269.05654134089</v>
      </c>
      <c r="F843" s="3">
        <f>+VLOOKUP(A843,'[1]Precios Café FNC'!$A:$B,2,FALSE)</f>
        <v>664750</v>
      </c>
      <c r="G843" s="3">
        <f>+F843-E843</f>
        <v>-29519.056541340891</v>
      </c>
      <c r="H843" s="4">
        <f t="shared" si="81"/>
        <v>2.859605656236841E-2</v>
      </c>
      <c r="I843" s="4">
        <f t="shared" si="81"/>
        <v>3.042046115093977E-2</v>
      </c>
      <c r="J843" s="4">
        <f>+G843/G842-1</f>
        <v>-1.0843110588346194E-2</v>
      </c>
      <c r="K843" s="4">
        <f t="shared" si="82"/>
        <v>2.2342064714945931E-2</v>
      </c>
      <c r="L843" s="4">
        <f t="shared" si="83"/>
        <v>6.117318325512322E-3</v>
      </c>
      <c r="O843" s="2">
        <v>42157</v>
      </c>
      <c r="P843">
        <f t="shared" si="78"/>
        <v>58.406690140845065</v>
      </c>
      <c r="Q843">
        <f t="shared" si="79"/>
        <v>131.22406959386421</v>
      </c>
      <c r="R843" s="5">
        <f t="shared" si="80"/>
        <v>257.46089599588868</v>
      </c>
    </row>
    <row r="844" spans="1:18" x14ac:dyDescent="0.3">
      <c r="A844" s="2">
        <v>42158</v>
      </c>
      <c r="B844">
        <v>134.30000000000001</v>
      </c>
      <c r="C844">
        <f>+VLOOKUP(A844,[1]TRM!$A:$B,2,FALSE)</f>
        <v>2554.44</v>
      </c>
      <c r="D844">
        <f>+B844*C844</f>
        <v>343061.29200000002</v>
      </c>
      <c r="E844" s="3">
        <f>+D844*93.09/0.453592/100</f>
        <v>704059.49999735446</v>
      </c>
      <c r="F844" s="3">
        <f>+VLOOKUP(A844,'[1]Precios Café FNC'!$A:$B,2,FALSE)</f>
        <v>680000</v>
      </c>
      <c r="G844" s="3">
        <f>+F844-E844</f>
        <v>-24059.499997354462</v>
      </c>
      <c r="H844" s="4">
        <f t="shared" si="81"/>
        <v>1.4101800107276796E-2</v>
      </c>
      <c r="I844" s="4">
        <f t="shared" si="81"/>
        <v>2.2940955246333106E-2</v>
      </c>
      <c r="J844" s="4">
        <f>+G844/G843-1</f>
        <v>-0.18495023837704372</v>
      </c>
      <c r="K844" s="4">
        <f t="shared" si="82"/>
        <v>1.2057272042200529E-2</v>
      </c>
      <c r="L844" s="4">
        <f t="shared" si="83"/>
        <v>2.0201703219329126E-3</v>
      </c>
      <c r="O844" s="2">
        <v>42158</v>
      </c>
      <c r="P844">
        <f t="shared" si="78"/>
        <v>59.110915492957751</v>
      </c>
      <c r="Q844">
        <f t="shared" si="79"/>
        <v>131.48916456478096</v>
      </c>
      <c r="R844" s="5">
        <f t="shared" si="80"/>
        <v>209.84344190868177</v>
      </c>
    </row>
    <row r="845" spans="1:18" x14ac:dyDescent="0.3">
      <c r="A845" s="2">
        <v>42159</v>
      </c>
      <c r="B845">
        <v>135.69999999999999</v>
      </c>
      <c r="C845">
        <f>+VLOOKUP(A845,[1]TRM!$A:$B,2,FALSE)</f>
        <v>2571.92</v>
      </c>
      <c r="D845">
        <f>+B845*C845</f>
        <v>349009.54399999999</v>
      </c>
      <c r="E845" s="3">
        <f>+D845*93.09/0.453592/100</f>
        <v>716267.00759625388</v>
      </c>
      <c r="F845" s="3">
        <f>+VLOOKUP(A845,'[1]Precios Café FNC'!$A:$B,2,FALSE)</f>
        <v>692375</v>
      </c>
      <c r="G845" s="3">
        <f>+F845-E845</f>
        <v>-23892.007596253883</v>
      </c>
      <c r="H845" s="4">
        <f t="shared" si="81"/>
        <v>1.7338744238157844E-2</v>
      </c>
      <c r="I845" s="4">
        <f t="shared" si="81"/>
        <v>1.8198529411764808E-2</v>
      </c>
      <c r="J845" s="4">
        <f>+G845/G844-1</f>
        <v>-6.9615911020177723E-3</v>
      </c>
      <c r="K845" s="4">
        <f t="shared" si="82"/>
        <v>1.0424422933730249E-2</v>
      </c>
      <c r="L845" s="4">
        <f t="shared" si="83"/>
        <v>6.8429871126352015E-3</v>
      </c>
      <c r="O845" s="2">
        <v>42159</v>
      </c>
      <c r="P845">
        <f t="shared" si="78"/>
        <v>59.727112676056336</v>
      </c>
      <c r="Q845">
        <f t="shared" si="79"/>
        <v>132.38894322334895</v>
      </c>
      <c r="R845" s="5">
        <f t="shared" si="80"/>
        <v>208.3825976706735</v>
      </c>
    </row>
    <row r="846" spans="1:18" x14ac:dyDescent="0.3">
      <c r="A846" s="2">
        <v>42160</v>
      </c>
      <c r="B846">
        <v>135.1</v>
      </c>
      <c r="C846">
        <f>+VLOOKUP(A846,[1]TRM!$A:$B,2,FALSE)</f>
        <v>2588.56</v>
      </c>
      <c r="D846">
        <f>+B846*C846</f>
        <v>349714.45600000001</v>
      </c>
      <c r="E846" s="3">
        <f>+D846*93.09/0.453592/100</f>
        <v>717713.68783047318</v>
      </c>
      <c r="F846" s="3">
        <f>+VLOOKUP(A846,'[1]Precios Café FNC'!$A:$B,2,FALSE)</f>
        <v>693750</v>
      </c>
      <c r="G846" s="3">
        <f>+F846-E846</f>
        <v>-23963.68783047318</v>
      </c>
      <c r="H846" s="4">
        <f t="shared" si="81"/>
        <v>2.0197499240879324E-3</v>
      </c>
      <c r="I846" s="4">
        <f t="shared" si="81"/>
        <v>1.9859180357464368E-3</v>
      </c>
      <c r="J846" s="4">
        <f>+G846/G845-1</f>
        <v>3.0001762694289447E-3</v>
      </c>
      <c r="K846" s="4">
        <f t="shared" si="82"/>
        <v>-4.4215180545320587E-3</v>
      </c>
      <c r="L846" s="4">
        <f t="shared" si="83"/>
        <v>6.4698746461786527E-3</v>
      </c>
      <c r="O846" s="2">
        <v>42160</v>
      </c>
      <c r="P846">
        <f t="shared" si="78"/>
        <v>59.463028169014088</v>
      </c>
      <c r="Q846">
        <f t="shared" si="79"/>
        <v>133.2454830905441</v>
      </c>
      <c r="R846" s="5">
        <f t="shared" si="80"/>
        <v>209.00778219516701</v>
      </c>
    </row>
    <row r="847" spans="1:18" x14ac:dyDescent="0.3">
      <c r="A847" s="2">
        <v>42163</v>
      </c>
      <c r="B847">
        <v>136.55000000000001</v>
      </c>
      <c r="C847">
        <f>+VLOOKUP(A847,[1]TRM!$A:$B,2,FALSE)</f>
        <v>2623.66</v>
      </c>
      <c r="D847">
        <f>+B847*C847</f>
        <v>358260.77299999999</v>
      </c>
      <c r="E847" s="3">
        <f>+D847*93.09/0.453592/100</f>
        <v>735253.16492729145</v>
      </c>
      <c r="F847" s="3">
        <f>+VLOOKUP(A847,'[1]Precios Café FNC'!$A:$B,2,FALSE)</f>
        <v>706000</v>
      </c>
      <c r="G847" s="3">
        <f>+F847-E847</f>
        <v>-29253.164927291451</v>
      </c>
      <c r="H847" s="4">
        <f t="shared" si="81"/>
        <v>2.4437986057973982E-2</v>
      </c>
      <c r="I847" s="4">
        <f t="shared" si="81"/>
        <v>1.7657657657657699E-2</v>
      </c>
      <c r="J847" s="4">
        <f>+G847/G846-1</f>
        <v>0.22072884333320197</v>
      </c>
      <c r="K847" s="4">
        <f t="shared" si="82"/>
        <v>1.0732790525536773E-2</v>
      </c>
      <c r="L847" s="4">
        <f t="shared" si="83"/>
        <v>1.355966251506624E-2</v>
      </c>
      <c r="O847" s="2">
        <v>42163</v>
      </c>
      <c r="P847">
        <f t="shared" si="78"/>
        <v>60.1012323943662</v>
      </c>
      <c r="Q847">
        <f t="shared" si="79"/>
        <v>135.05224687290882</v>
      </c>
      <c r="R847" s="5">
        <f t="shared" si="80"/>
        <v>255.14182820674404</v>
      </c>
    </row>
    <row r="848" spans="1:18" x14ac:dyDescent="0.3">
      <c r="A848" s="2">
        <v>42164</v>
      </c>
      <c r="B848">
        <v>137.35</v>
      </c>
      <c r="C848">
        <f>+VLOOKUP(A848,[1]TRM!$A:$B,2,FALSE)</f>
        <v>2623.66</v>
      </c>
      <c r="D848">
        <f>+B848*C848</f>
        <v>360359.70099999994</v>
      </c>
      <c r="E848" s="3">
        <f>+D848*93.09/0.453592/100</f>
        <v>739560.76311068085</v>
      </c>
      <c r="F848" s="3">
        <f>+VLOOKUP(A848,'[1]Precios Café FNC'!$A:$B,2,FALSE)</f>
        <v>710375</v>
      </c>
      <c r="G848" s="3">
        <f>+F848-E848</f>
        <v>-29185.763110680855</v>
      </c>
      <c r="H848" s="4">
        <f t="shared" si="81"/>
        <v>5.8586598315635285E-3</v>
      </c>
      <c r="I848" s="4">
        <f t="shared" si="81"/>
        <v>6.1968838526911263E-3</v>
      </c>
      <c r="J848" s="4">
        <f>+G848/G847-1</f>
        <v>-2.3040863023923164E-3</v>
      </c>
      <c r="K848" s="4">
        <f t="shared" si="82"/>
        <v>5.8586598315633065E-3</v>
      </c>
      <c r="L848" s="4">
        <f t="shared" si="83"/>
        <v>0</v>
      </c>
      <c r="O848" s="2">
        <v>42164</v>
      </c>
      <c r="P848">
        <f t="shared" si="78"/>
        <v>60.453345070422536</v>
      </c>
      <c r="Q848">
        <f t="shared" si="79"/>
        <v>135.05224687290882</v>
      </c>
      <c r="R848" s="5">
        <f t="shared" si="80"/>
        <v>254.55395941520553</v>
      </c>
    </row>
    <row r="849" spans="1:18" x14ac:dyDescent="0.3">
      <c r="A849" s="2">
        <v>42165</v>
      </c>
      <c r="B849">
        <v>136.44999999999999</v>
      </c>
      <c r="C849">
        <f>+VLOOKUP(A849,[1]TRM!$A:$B,2,FALSE)</f>
        <v>2569.17</v>
      </c>
      <c r="D849">
        <f>+B849*C849</f>
        <v>350563.24650000001</v>
      </c>
      <c r="E849" s="3">
        <f>+D849*93.09/0.453592/100</f>
        <v>719455.64773375646</v>
      </c>
      <c r="F849" s="3">
        <f>+VLOOKUP(A849,'[1]Precios Café FNC'!$A:$B,2,FALSE)</f>
        <v>690250</v>
      </c>
      <c r="G849" s="3">
        <f>+F849-E849</f>
        <v>-29205.647733756457</v>
      </c>
      <c r="H849" s="4">
        <f t="shared" si="81"/>
        <v>-2.7185210978959873E-2</v>
      </c>
      <c r="I849" s="4">
        <f t="shared" si="81"/>
        <v>-2.8330107337673716E-2</v>
      </c>
      <c r="J849" s="4">
        <f>+G849/G848-1</f>
        <v>6.8131242620572685E-4</v>
      </c>
      <c r="K849" s="4">
        <f t="shared" si="82"/>
        <v>-6.5526028394612412E-3</v>
      </c>
      <c r="L849" s="4">
        <f t="shared" si="83"/>
        <v>-2.0768697163504379E-2</v>
      </c>
      <c r="O849" s="2">
        <v>42165</v>
      </c>
      <c r="P849">
        <f t="shared" si="78"/>
        <v>60.057218309859152</v>
      </c>
      <c r="Q849">
        <f t="shared" si="79"/>
        <v>132.24738765635456</v>
      </c>
      <c r="R849" s="5">
        <f t="shared" si="80"/>
        <v>254.72739019089499</v>
      </c>
    </row>
    <row r="850" spans="1:18" x14ac:dyDescent="0.3">
      <c r="A850" s="2">
        <v>42166</v>
      </c>
      <c r="B850">
        <v>132</v>
      </c>
      <c r="C850">
        <f>+VLOOKUP(A850,[1]TRM!$A:$B,2,FALSE)</f>
        <v>2523</v>
      </c>
      <c r="D850">
        <f>+B850*C850</f>
        <v>333036</v>
      </c>
      <c r="E850" s="3">
        <f>+D850*93.09/0.453592/100</f>
        <v>683484.74488086207</v>
      </c>
      <c r="F850" s="3">
        <f>+VLOOKUP(A850,'[1]Precios Café FNC'!$A:$B,2,FALSE)</f>
        <v>658375</v>
      </c>
      <c r="G850" s="3">
        <f>+F850-E850</f>
        <v>-25109.744880862068</v>
      </c>
      <c r="H850" s="4">
        <f t="shared" si="81"/>
        <v>-4.9997387561277251E-2</v>
      </c>
      <c r="I850" s="4">
        <f t="shared" si="81"/>
        <v>-4.6178920680912672E-2</v>
      </c>
      <c r="J850" s="4">
        <f>+G850/G849-1</f>
        <v>-0.14024352037089949</v>
      </c>
      <c r="K850" s="4">
        <f t="shared" si="82"/>
        <v>-3.2612678636863235E-2</v>
      </c>
      <c r="L850" s="4">
        <f t="shared" si="83"/>
        <v>-1.7970784338911083E-2</v>
      </c>
      <c r="O850" s="2">
        <v>42166</v>
      </c>
      <c r="P850">
        <f t="shared" si="78"/>
        <v>58.098591549295776</v>
      </c>
      <c r="Q850">
        <f t="shared" si="79"/>
        <v>129.87079837339786</v>
      </c>
      <c r="R850" s="5">
        <f t="shared" si="80"/>
        <v>219.00352425563213</v>
      </c>
    </row>
    <row r="851" spans="1:18" x14ac:dyDescent="0.3">
      <c r="A851" s="2">
        <v>42167</v>
      </c>
      <c r="B851">
        <v>132.05000000000001</v>
      </c>
      <c r="C851">
        <f>+VLOOKUP(A851,[1]TRM!$A:$B,2,FALSE)</f>
        <v>2538.5500000000002</v>
      </c>
      <c r="D851">
        <f>+B851*C851</f>
        <v>335215.52750000003</v>
      </c>
      <c r="E851" s="3">
        <f>+D851*93.09/0.453592/100</f>
        <v>687957.75619885279</v>
      </c>
      <c r="F851" s="3">
        <f>+VLOOKUP(A851,'[1]Precios Café FNC'!$A:$B,2,FALSE)</f>
        <v>670000</v>
      </c>
      <c r="G851" s="3">
        <f>+F851-E851</f>
        <v>-17957.756198852789</v>
      </c>
      <c r="H851" s="4">
        <f t="shared" si="81"/>
        <v>6.5444201227495835E-3</v>
      </c>
      <c r="I851" s="4">
        <f t="shared" si="81"/>
        <v>1.7657110309474033E-2</v>
      </c>
      <c r="J851" s="4">
        <f>+G851/G850-1</f>
        <v>-0.28482920539190038</v>
      </c>
      <c r="K851" s="4">
        <f t="shared" si="82"/>
        <v>3.7878787878797837E-4</v>
      </c>
      <c r="L851" s="4">
        <f t="shared" si="83"/>
        <v>6.1632976615142443E-3</v>
      </c>
      <c r="O851" s="2">
        <v>42167</v>
      </c>
      <c r="P851">
        <f t="shared" si="78"/>
        <v>58.120598591549296</v>
      </c>
      <c r="Q851">
        <f t="shared" si="79"/>
        <v>130.67123076131156</v>
      </c>
      <c r="R851" s="5">
        <f t="shared" si="80"/>
        <v>156.62492446387466</v>
      </c>
    </row>
    <row r="852" spans="1:18" x14ac:dyDescent="0.3">
      <c r="A852" s="2">
        <v>42170</v>
      </c>
      <c r="B852">
        <v>127.8</v>
      </c>
      <c r="C852">
        <f>+VLOOKUP(A852,[1]TRM!$A:$B,2,FALSE)</f>
        <v>2535.91</v>
      </c>
      <c r="D852">
        <f>+B852*C852</f>
        <v>324089.29799999995</v>
      </c>
      <c r="E852" s="3">
        <f>+D852*93.09/0.453592/100</f>
        <v>665123.56370526808</v>
      </c>
      <c r="F852" s="3">
        <f>+VLOOKUP(A852,'[1]Precios Café FNC'!$A:$B,2,FALSE)</f>
        <v>648375</v>
      </c>
      <c r="G852" s="3">
        <f>+F852-E852</f>
        <v>-16748.563705268083</v>
      </c>
      <c r="H852" s="4">
        <f t="shared" si="81"/>
        <v>-3.3191271248615095E-2</v>
      </c>
      <c r="I852" s="4">
        <f t="shared" si="81"/>
        <v>-3.2276119402985026E-2</v>
      </c>
      <c r="J852" s="4">
        <f>+G852/G851-1</f>
        <v>-6.7335388686363462E-2</v>
      </c>
      <c r="K852" s="4">
        <f t="shared" si="82"/>
        <v>-3.218477849299517E-2</v>
      </c>
      <c r="L852" s="4">
        <f t="shared" si="83"/>
        <v>-1.0399637588388577E-3</v>
      </c>
      <c r="O852" s="2">
        <v>42170</v>
      </c>
      <c r="P852">
        <f t="shared" si="78"/>
        <v>56.25</v>
      </c>
      <c r="Q852">
        <f t="shared" si="79"/>
        <v>130.53533741699695</v>
      </c>
      <c r="R852" s="5">
        <f t="shared" si="80"/>
        <v>146.07852429712736</v>
      </c>
    </row>
    <row r="853" spans="1:18" x14ac:dyDescent="0.3">
      <c r="A853" s="2">
        <v>42171</v>
      </c>
      <c r="B853">
        <v>129.35</v>
      </c>
      <c r="C853">
        <f>+VLOOKUP(A853,[1]TRM!$A:$B,2,FALSE)</f>
        <v>2535.91</v>
      </c>
      <c r="D853">
        <f>+B853*C853</f>
        <v>328019.95849999995</v>
      </c>
      <c r="E853" s="3">
        <f>+D853*93.09/0.453592/100</f>
        <v>673190.39878933039</v>
      </c>
      <c r="F853" s="3">
        <f>+VLOOKUP(A853,'[1]Precios Café FNC'!$A:$B,2,FALSE)</f>
        <v>656375</v>
      </c>
      <c r="G853" s="3">
        <f>+F853-E853</f>
        <v>-16815.398789330386</v>
      </c>
      <c r="H853" s="4">
        <f t="shared" si="81"/>
        <v>1.2128325508607096E-2</v>
      </c>
      <c r="I853" s="4">
        <f t="shared" si="81"/>
        <v>1.2338538654328213E-2</v>
      </c>
      <c r="J853" s="4">
        <f>+G853/G852-1</f>
        <v>3.9904964532140319E-3</v>
      </c>
      <c r="K853" s="4">
        <f t="shared" si="82"/>
        <v>1.2128325508607096E-2</v>
      </c>
      <c r="L853" s="4">
        <f t="shared" si="83"/>
        <v>0</v>
      </c>
      <c r="O853" s="2">
        <v>42171</v>
      </c>
      <c r="P853">
        <f t="shared" si="78"/>
        <v>56.932218309859152</v>
      </c>
      <c r="Q853">
        <f t="shared" si="79"/>
        <v>130.53533741699695</v>
      </c>
      <c r="R853" s="5">
        <f t="shared" si="80"/>
        <v>146.66145013022577</v>
      </c>
    </row>
    <row r="854" spans="1:18" x14ac:dyDescent="0.3">
      <c r="A854" s="2">
        <v>42172</v>
      </c>
      <c r="B854">
        <v>126.65</v>
      </c>
      <c r="C854">
        <f>+VLOOKUP(A854,[1]TRM!$A:$B,2,FALSE)</f>
        <v>2531.7199999999998</v>
      </c>
      <c r="D854">
        <f>+B854*C854</f>
        <v>320642.33799999999</v>
      </c>
      <c r="E854" s="3">
        <f>+D854*93.09/0.453592/100</f>
        <v>658049.41984029708</v>
      </c>
      <c r="F854" s="3">
        <f>+VLOOKUP(A854,'[1]Precios Café FNC'!$A:$B,2,FALSE)</f>
        <v>647750</v>
      </c>
      <c r="G854" s="3">
        <f>+F854-E854</f>
        <v>-10299.41984029708</v>
      </c>
      <c r="H854" s="4">
        <f t="shared" si="81"/>
        <v>-2.2491376847119215E-2</v>
      </c>
      <c r="I854" s="4">
        <f t="shared" si="81"/>
        <v>-1.314035421824411E-2</v>
      </c>
      <c r="J854" s="4">
        <f>+G854/G853-1</f>
        <v>-0.38750070876509868</v>
      </c>
      <c r="K854" s="4">
        <f t="shared" si="82"/>
        <v>-2.0873598763045953E-2</v>
      </c>
      <c r="L854" s="4">
        <f t="shared" si="83"/>
        <v>-1.6522668391228956E-3</v>
      </c>
      <c r="O854" s="2">
        <v>42172</v>
      </c>
      <c r="P854">
        <f t="shared" si="78"/>
        <v>55.743838028169023</v>
      </c>
      <c r="Q854">
        <f t="shared" si="79"/>
        <v>130.31965820764913</v>
      </c>
      <c r="R854" s="5">
        <f t="shared" si="80"/>
        <v>89.830034256246122</v>
      </c>
    </row>
    <row r="855" spans="1:18" x14ac:dyDescent="0.3">
      <c r="A855" s="2">
        <v>42173</v>
      </c>
      <c r="B855">
        <v>128.69999999999999</v>
      </c>
      <c r="C855">
        <f>+VLOOKUP(A855,[1]TRM!$A:$B,2,FALSE)</f>
        <v>2550.4299999999998</v>
      </c>
      <c r="D855">
        <f>+B855*C855</f>
        <v>328240.34099999996</v>
      </c>
      <c r="E855" s="3">
        <f>+D855*93.09/0.453592/100</f>
        <v>673642.68646029907</v>
      </c>
      <c r="F855" s="3">
        <f>+VLOOKUP(A855,'[1]Precios Café FNC'!$A:$B,2,FALSE)</f>
        <v>655000</v>
      </c>
      <c r="G855" s="3">
        <f>+F855-E855</f>
        <v>-18642.686460299068</v>
      </c>
      <c r="H855" s="4">
        <f t="shared" si="81"/>
        <v>2.3696193856969527E-2</v>
      </c>
      <c r="I855" s="4">
        <f t="shared" si="81"/>
        <v>1.1192589733693525E-2</v>
      </c>
      <c r="J855" s="4">
        <f>+G855/G854-1</f>
        <v>0.81007151367482577</v>
      </c>
      <c r="K855" s="4">
        <f t="shared" si="82"/>
        <v>1.6186340307935199E-2</v>
      </c>
      <c r="L855" s="4">
        <f t="shared" si="83"/>
        <v>7.390232727157775E-3</v>
      </c>
      <c r="O855" s="2">
        <v>42173</v>
      </c>
      <c r="P855">
        <f t="shared" si="78"/>
        <v>56.646126760563376</v>
      </c>
      <c r="Q855">
        <f t="shared" si="79"/>
        <v>131.28275081072732</v>
      </c>
      <c r="R855" s="5">
        <f t="shared" si="80"/>
        <v>162.59878607966488</v>
      </c>
    </row>
    <row r="856" spans="1:18" x14ac:dyDescent="0.3">
      <c r="A856" s="2">
        <v>42174</v>
      </c>
      <c r="B856">
        <v>127.15</v>
      </c>
      <c r="C856">
        <f>+VLOOKUP(A856,[1]TRM!$A:$B,2,FALSE)</f>
        <v>2528.85</v>
      </c>
      <c r="D856">
        <f>+B856*C856</f>
        <v>321543.27750000003</v>
      </c>
      <c r="E856" s="3">
        <f>+D856*93.09/0.453592/100</f>
        <v>659898.40434740926</v>
      </c>
      <c r="F856" s="3">
        <f>+VLOOKUP(A856,'[1]Precios Café FNC'!$A:$B,2,FALSE)</f>
        <v>651000</v>
      </c>
      <c r="G856" s="3">
        <f>+F856-E856</f>
        <v>-8898.4043474092614</v>
      </c>
      <c r="H856" s="4">
        <f t="shared" si="81"/>
        <v>-2.0402926342316663E-2</v>
      </c>
      <c r="I856" s="4">
        <f t="shared" si="81"/>
        <v>-6.1068702290076882E-3</v>
      </c>
      <c r="J856" s="4">
        <f>+G856/G855-1</f>
        <v>-0.52268658455641304</v>
      </c>
      <c r="K856" s="4">
        <f t="shared" si="82"/>
        <v>-1.204351204351195E-2</v>
      </c>
      <c r="L856" s="4">
        <f t="shared" si="83"/>
        <v>-8.4613182875044046E-3</v>
      </c>
      <c r="O856" s="2">
        <v>42174</v>
      </c>
      <c r="P856">
        <f t="shared" si="78"/>
        <v>55.963908450704238</v>
      </c>
      <c r="Q856">
        <f t="shared" si="79"/>
        <v>130.17192567045862</v>
      </c>
      <c r="R856" s="5">
        <f t="shared" si="80"/>
        <v>77.610581930665987</v>
      </c>
    </row>
    <row r="857" spans="1:18" x14ac:dyDescent="0.3">
      <c r="A857" s="2">
        <v>42177</v>
      </c>
      <c r="B857">
        <v>130.35</v>
      </c>
      <c r="C857">
        <f>+VLOOKUP(A857,[1]TRM!$A:$B,2,FALSE)</f>
        <v>2548.1999999999998</v>
      </c>
      <c r="D857">
        <f>+B857*C857</f>
        <v>332157.86999999994</v>
      </c>
      <c r="E857" s="3">
        <f>+D857*93.09/0.453592/100</f>
        <v>681682.57196555485</v>
      </c>
      <c r="F857" s="3">
        <f>+VLOOKUP(A857,'[1]Precios Café FNC'!$A:$B,2,FALSE)</f>
        <v>660250</v>
      </c>
      <c r="G857" s="3">
        <f>+F857-E857</f>
        <v>-21432.571965554846</v>
      </c>
      <c r="H857" s="4">
        <f t="shared" si="81"/>
        <v>3.301139610981263E-2</v>
      </c>
      <c r="I857" s="4">
        <f t="shared" si="81"/>
        <v>1.4208909370199585E-2</v>
      </c>
      <c r="J857" s="4">
        <f>+G857/G856-1</f>
        <v>1.4085859811253534</v>
      </c>
      <c r="K857" s="4">
        <f t="shared" si="82"/>
        <v>2.5167125442390859E-2</v>
      </c>
      <c r="L857" s="4">
        <f t="shared" si="83"/>
        <v>7.6516993890503038E-3</v>
      </c>
      <c r="O857" s="2">
        <v>42177</v>
      </c>
      <c r="P857">
        <f t="shared" si="78"/>
        <v>57.372359154929576</v>
      </c>
      <c r="Q857">
        <f t="shared" si="79"/>
        <v>131.16796211458279</v>
      </c>
      <c r="R857" s="5">
        <f t="shared" si="80"/>
        <v>186.93175962518279</v>
      </c>
    </row>
    <row r="858" spans="1:18" x14ac:dyDescent="0.3">
      <c r="A858" s="2">
        <v>42178</v>
      </c>
      <c r="B858">
        <v>127.7</v>
      </c>
      <c r="C858">
        <f>+VLOOKUP(A858,[1]TRM!$A:$B,2,FALSE)</f>
        <v>2537.6799999999998</v>
      </c>
      <c r="D858">
        <f>+B858*C858</f>
        <v>324061.73599999998</v>
      </c>
      <c r="E858" s="3">
        <f>+D858*93.09/0.453592/100</f>
        <v>665066.99862960551</v>
      </c>
      <c r="F858" s="3">
        <f>+VLOOKUP(A858,'[1]Precios Café FNC'!$A:$B,2,FALSE)</f>
        <v>649250</v>
      </c>
      <c r="G858" s="3">
        <f>+F858-E858</f>
        <v>-15816.998629605514</v>
      </c>
      <c r="H858" s="4">
        <f t="shared" si="81"/>
        <v>-2.437435548343303E-2</v>
      </c>
      <c r="I858" s="4">
        <f t="shared" si="81"/>
        <v>-1.6660355925785741E-2</v>
      </c>
      <c r="J858" s="4">
        <f>+G858/G857-1</f>
        <v>-0.26201117369274896</v>
      </c>
      <c r="K858" s="4">
        <f t="shared" si="82"/>
        <v>-2.0329881089374724E-2</v>
      </c>
      <c r="L858" s="4">
        <f t="shared" si="83"/>
        <v>-4.1284043638646351E-3</v>
      </c>
      <c r="O858" s="2">
        <v>42178</v>
      </c>
      <c r="P858">
        <f t="shared" si="78"/>
        <v>56.20598591549296</v>
      </c>
      <c r="Q858">
        <f t="shared" si="79"/>
        <v>130.62644772738969</v>
      </c>
      <c r="R858" s="5">
        <f t="shared" si="80"/>
        <v>137.95354988533782</v>
      </c>
    </row>
    <row r="859" spans="1:18" x14ac:dyDescent="0.3">
      <c r="A859" s="2">
        <v>42179</v>
      </c>
      <c r="B859">
        <v>133.30000000000001</v>
      </c>
      <c r="C859">
        <f>+VLOOKUP(A859,[1]TRM!$A:$B,2,FALSE)</f>
        <v>2550.7399999999998</v>
      </c>
      <c r="D859">
        <f>+B859*C859</f>
        <v>340013.64199999999</v>
      </c>
      <c r="E859" s="3">
        <f>+D859*93.09/0.453592/100</f>
        <v>697804.85400492069</v>
      </c>
      <c r="F859" s="3">
        <f>+VLOOKUP(A859,'[1]Precios Café FNC'!$A:$B,2,FALSE)</f>
        <v>682625</v>
      </c>
      <c r="G859" s="3">
        <f>+F859-E859</f>
        <v>-15179.854004920693</v>
      </c>
      <c r="H859" s="4">
        <f t="shared" si="81"/>
        <v>4.9224898307648202E-2</v>
      </c>
      <c r="I859" s="4">
        <f t="shared" si="81"/>
        <v>5.1405467847516428E-2</v>
      </c>
      <c r="J859" s="4">
        <f>+G859/G858-1</f>
        <v>-4.0282270967150757E-2</v>
      </c>
      <c r="K859" s="4">
        <f t="shared" si="82"/>
        <v>4.3852779953014842E-2</v>
      </c>
      <c r="L859" s="4">
        <f t="shared" si="83"/>
        <v>5.1464329623909233E-3</v>
      </c>
      <c r="O859" s="2">
        <v>42179</v>
      </c>
      <c r="P859">
        <f t="shared" si="78"/>
        <v>58.670774647887335</v>
      </c>
      <c r="Q859">
        <f t="shared" si="79"/>
        <v>131.29870798373395</v>
      </c>
      <c r="R859" s="5">
        <f t="shared" si="80"/>
        <v>132.39646760797629</v>
      </c>
    </row>
    <row r="860" spans="1:18" x14ac:dyDescent="0.3">
      <c r="A860" s="2">
        <v>42180</v>
      </c>
      <c r="B860">
        <v>133.35</v>
      </c>
      <c r="C860">
        <f>+VLOOKUP(A860,[1]TRM!$A:$B,2,FALSE)</f>
        <v>2566.66</v>
      </c>
      <c r="D860">
        <f>+B860*C860</f>
        <v>342264.11099999998</v>
      </c>
      <c r="E860" s="3">
        <f>+D860*93.09/0.453592/100</f>
        <v>702423.45749021147</v>
      </c>
      <c r="F860" s="3">
        <f>+VLOOKUP(A860,'[1]Precios Café FNC'!$A:$B,2,FALSE)</f>
        <v>679250</v>
      </c>
      <c r="G860" s="3">
        <f>+F860-E860</f>
        <v>-23173.457490211469</v>
      </c>
      <c r="H860" s="4">
        <f t="shared" si="81"/>
        <v>6.6187609025405436E-3</v>
      </c>
      <c r="I860" s="4">
        <f t="shared" si="81"/>
        <v>-4.9441494231825533E-3</v>
      </c>
      <c r="J860" s="4">
        <f>+G860/G859-1</f>
        <v>0.52659290943770443</v>
      </c>
      <c r="K860" s="4">
        <f t="shared" si="82"/>
        <v>3.750937734432469E-4</v>
      </c>
      <c r="L860" s="4">
        <f t="shared" si="83"/>
        <v>6.2413260465590259E-3</v>
      </c>
      <c r="O860" s="2">
        <v>42180</v>
      </c>
      <c r="P860">
        <f t="shared" si="78"/>
        <v>58.692781690140848</v>
      </c>
      <c r="Q860">
        <f t="shared" si="79"/>
        <v>132.11818602975239</v>
      </c>
      <c r="R860" s="5">
        <f t="shared" si="80"/>
        <v>202.11550868493532</v>
      </c>
    </row>
    <row r="861" spans="1:18" x14ac:dyDescent="0.3">
      <c r="A861" s="2">
        <v>42181</v>
      </c>
      <c r="B861">
        <v>131.69999999999999</v>
      </c>
      <c r="C861">
        <f>+VLOOKUP(A861,[1]TRM!$A:$B,2,FALSE)</f>
        <v>2556.21</v>
      </c>
      <c r="D861">
        <f>+B861*C861</f>
        <v>336652.85699999996</v>
      </c>
      <c r="E861" s="3">
        <f>+D861*93.09/0.453592/100</f>
        <v>690907.56578885869</v>
      </c>
      <c r="F861" s="3">
        <f>+VLOOKUP(A861,'[1]Precios Café FNC'!$A:$B,2,FALSE)</f>
        <v>679000</v>
      </c>
      <c r="G861" s="3">
        <f>+F861-E861</f>
        <v>-11907.565788858687</v>
      </c>
      <c r="H861" s="4">
        <f t="shared" si="81"/>
        <v>-1.6394514702711582E-2</v>
      </c>
      <c r="I861" s="4">
        <f t="shared" si="81"/>
        <v>-3.6805299963194038E-4</v>
      </c>
      <c r="J861" s="4">
        <f>+G861/G860-1</f>
        <v>-0.48615497735335889</v>
      </c>
      <c r="K861" s="4">
        <f t="shared" si="82"/>
        <v>-1.2373453318335281E-2</v>
      </c>
      <c r="L861" s="4">
        <f t="shared" si="83"/>
        <v>-4.071439146595135E-3</v>
      </c>
      <c r="O861" s="2">
        <v>42181</v>
      </c>
      <c r="P861">
        <f t="shared" si="78"/>
        <v>57.966549295774648</v>
      </c>
      <c r="Q861">
        <f t="shared" si="79"/>
        <v>131.58027487517373</v>
      </c>
      <c r="R861" s="5">
        <f t="shared" si="80"/>
        <v>103.85604813744797</v>
      </c>
    </row>
    <row r="862" spans="1:18" x14ac:dyDescent="0.3">
      <c r="A862" s="2">
        <v>42184</v>
      </c>
      <c r="B862">
        <v>130.80000000000001</v>
      </c>
      <c r="C862">
        <f>+VLOOKUP(A862,[1]TRM!$A:$B,2,FALSE)</f>
        <v>2585.11</v>
      </c>
      <c r="D862">
        <f>+B862*C862</f>
        <v>338132.38800000004</v>
      </c>
      <c r="E862" s="3">
        <f>+D862*93.09/0.453592/100</f>
        <v>693943.98487892211</v>
      </c>
      <c r="F862" s="3">
        <f>+VLOOKUP(A862,'[1]Precios Café FNC'!$A:$B,2,FALSE)</f>
        <v>672875</v>
      </c>
      <c r="G862" s="3">
        <f>+F862-E862</f>
        <v>-21068.984878922114</v>
      </c>
      <c r="H862" s="4">
        <f t="shared" si="81"/>
        <v>4.3948268052276251E-3</v>
      </c>
      <c r="I862" s="4">
        <f t="shared" si="81"/>
        <v>-9.0206185567009989E-3</v>
      </c>
      <c r="J862" s="4">
        <f>+G862/G861-1</f>
        <v>0.76937799484049951</v>
      </c>
      <c r="K862" s="4">
        <f t="shared" si="82"/>
        <v>-6.8337129840545519E-3</v>
      </c>
      <c r="L862" s="4">
        <f t="shared" si="83"/>
        <v>1.1305800384162623E-2</v>
      </c>
      <c r="O862" s="2">
        <v>42184</v>
      </c>
      <c r="P862">
        <f t="shared" si="78"/>
        <v>57.570422535211272</v>
      </c>
      <c r="Q862">
        <f t="shared" si="79"/>
        <v>133.06789519740568</v>
      </c>
      <c r="R862" s="5">
        <f t="shared" si="80"/>
        <v>183.76060620549609</v>
      </c>
    </row>
    <row r="863" spans="1:18" x14ac:dyDescent="0.3">
      <c r="A863" s="2">
        <v>42185</v>
      </c>
      <c r="B863">
        <v>130.65</v>
      </c>
      <c r="C863">
        <f>+VLOOKUP(A863,[1]TRM!$A:$B,2,FALSE)</f>
        <v>2585.11</v>
      </c>
      <c r="D863">
        <f>+B863*C863</f>
        <v>337744.62150000001</v>
      </c>
      <c r="E863" s="3">
        <f>+D863*93.09/0.453592/100</f>
        <v>693148.17755681323</v>
      </c>
      <c r="F863" s="3">
        <f>+VLOOKUP(A863,'[1]Precios Café FNC'!$A:$B,2,FALSE)</f>
        <v>676750</v>
      </c>
      <c r="G863" s="3">
        <f>+F863-E863</f>
        <v>-16398.177556813229</v>
      </c>
      <c r="H863" s="4">
        <f t="shared" si="81"/>
        <v>-1.1467889908257645E-3</v>
      </c>
      <c r="I863" s="4">
        <f t="shared" si="81"/>
        <v>5.7588705182982647E-3</v>
      </c>
      <c r="J863" s="4">
        <f>+G863/G862-1</f>
        <v>-0.22169114216706598</v>
      </c>
      <c r="K863" s="4">
        <f t="shared" si="82"/>
        <v>-1.1467889908257645E-3</v>
      </c>
      <c r="L863" s="4">
        <f t="shared" si="83"/>
        <v>0</v>
      </c>
      <c r="O863" s="2">
        <v>42185</v>
      </c>
      <c r="P863">
        <f t="shared" si="78"/>
        <v>57.504401408450711</v>
      </c>
      <c r="Q863">
        <f t="shared" si="79"/>
        <v>133.06789519740568</v>
      </c>
      <c r="R863" s="5">
        <f t="shared" si="80"/>
        <v>143.02250753048725</v>
      </c>
    </row>
    <row r="864" spans="1:18" x14ac:dyDescent="0.3">
      <c r="A864" s="2">
        <v>42186</v>
      </c>
      <c r="B864">
        <v>125.1</v>
      </c>
      <c r="C864">
        <f>+VLOOKUP(A864,[1]TRM!$A:$B,2,FALSE)</f>
        <v>2598.6799999999998</v>
      </c>
      <c r="D864">
        <f>+B864*C864</f>
        <v>325094.86799999996</v>
      </c>
      <c r="E864" s="3">
        <f>+D864*93.09/0.453592/100</f>
        <v>667187.27980475838</v>
      </c>
      <c r="F864" s="3">
        <f>+VLOOKUP(A864,'[1]Precios Café FNC'!$A:$B,2,FALSE)</f>
        <v>655125</v>
      </c>
      <c r="G864" s="3">
        <f>+F864-E864</f>
        <v>-12062.279804758378</v>
      </c>
      <c r="H864" s="4">
        <f t="shared" si="81"/>
        <v>-3.7453604572057042E-2</v>
      </c>
      <c r="I864" s="4">
        <f t="shared" si="81"/>
        <v>-3.1954192833394957E-2</v>
      </c>
      <c r="J864" s="4">
        <f>+G864/G863-1</f>
        <v>-0.26441339209998627</v>
      </c>
      <c r="K864" s="4">
        <f t="shared" si="82"/>
        <v>-4.2479908151550005E-2</v>
      </c>
      <c r="L864" s="4">
        <f t="shared" si="83"/>
        <v>5.2492930668326387E-3</v>
      </c>
      <c r="O864" s="2">
        <v>42186</v>
      </c>
      <c r="P864">
        <f t="shared" si="78"/>
        <v>55.061619718309863</v>
      </c>
      <c r="Q864">
        <f t="shared" si="79"/>
        <v>133.76640757708341</v>
      </c>
      <c r="R864" s="5">
        <f t="shared" si="80"/>
        <v>105.20544116770527</v>
      </c>
    </row>
    <row r="865" spans="1:18" x14ac:dyDescent="0.3">
      <c r="A865" s="2">
        <v>42187</v>
      </c>
      <c r="B865">
        <v>125.6</v>
      </c>
      <c r="C865">
        <f>+VLOOKUP(A865,[1]TRM!$A:$B,2,FALSE)</f>
        <v>2626.8</v>
      </c>
      <c r="D865">
        <f>+B865*C865</f>
        <v>329926.08</v>
      </c>
      <c r="E865" s="3">
        <f>+D865*93.09/0.453592/100</f>
        <v>677102.3031094023</v>
      </c>
      <c r="F865" s="3">
        <f>+VLOOKUP(A865,'[1]Precios Café FNC'!$A:$B,2,FALSE)</f>
        <v>656125</v>
      </c>
      <c r="G865" s="3">
        <f>+F865-E865</f>
        <v>-20977.303109402303</v>
      </c>
      <c r="H865" s="4">
        <f t="shared" si="81"/>
        <v>1.4860929764046737E-2</v>
      </c>
      <c r="I865" s="4">
        <f t="shared" si="81"/>
        <v>1.5264262545315876E-3</v>
      </c>
      <c r="J865" s="4">
        <f>+G865/G864-1</f>
        <v>0.73908278111133585</v>
      </c>
      <c r="K865" s="4">
        <f t="shared" si="82"/>
        <v>3.9968025579535382E-3</v>
      </c>
      <c r="L865" s="4">
        <f t="shared" si="83"/>
        <v>1.0820878292056024E-2</v>
      </c>
      <c r="O865" s="2">
        <v>42187</v>
      </c>
      <c r="P865">
        <f t="shared" si="78"/>
        <v>55.281690140845072</v>
      </c>
      <c r="Q865">
        <f t="shared" si="79"/>
        <v>135.21387759304062</v>
      </c>
      <c r="R865" s="5">
        <f t="shared" si="80"/>
        <v>182.96097121397793</v>
      </c>
    </row>
    <row r="866" spans="1:18" x14ac:dyDescent="0.3">
      <c r="A866" s="2">
        <v>42191</v>
      </c>
      <c r="B866">
        <v>123.3</v>
      </c>
      <c r="C866">
        <f>+VLOOKUP(A866,[1]TRM!$A:$B,2,FALSE)</f>
        <v>2642.97</v>
      </c>
      <c r="D866">
        <f>+B866*C866</f>
        <v>325878.20099999994</v>
      </c>
      <c r="E866" s="3">
        <f>+D866*93.09/0.453592/100</f>
        <v>668794.90227098356</v>
      </c>
      <c r="F866" s="3">
        <f>+VLOOKUP(A866,'[1]Precios Café FNC'!$A:$B,2,FALSE)</f>
        <v>654625</v>
      </c>
      <c r="G866" s="3">
        <f>+F866-E866</f>
        <v>-14169.902270983555</v>
      </c>
      <c r="H866" s="4">
        <f t="shared" si="81"/>
        <v>-1.2269048266811855E-2</v>
      </c>
      <c r="I866" s="4">
        <f t="shared" si="81"/>
        <v>-2.2861497428081634E-3</v>
      </c>
      <c r="J866" s="4">
        <f>+G866/G865-1</f>
        <v>-0.32451267939049711</v>
      </c>
      <c r="K866" s="4">
        <f t="shared" si="82"/>
        <v>-1.8312101910827994E-2</v>
      </c>
      <c r="L866" s="4">
        <f t="shared" si="83"/>
        <v>6.1557788944721636E-3</v>
      </c>
      <c r="O866" s="2">
        <v>42191</v>
      </c>
      <c r="P866">
        <f t="shared" si="78"/>
        <v>54.269366197183103</v>
      </c>
      <c r="Q866">
        <f t="shared" si="79"/>
        <v>136.0462243269676</v>
      </c>
      <c r="R866" s="5">
        <f t="shared" si="80"/>
        <v>123.58781622144235</v>
      </c>
    </row>
    <row r="867" spans="1:18" x14ac:dyDescent="0.3">
      <c r="A867" s="2">
        <v>42192</v>
      </c>
      <c r="B867">
        <v>122.9</v>
      </c>
      <c r="C867">
        <f>+VLOOKUP(A867,[1]TRM!$A:$B,2,FALSE)</f>
        <v>2665.41</v>
      </c>
      <c r="D867">
        <f>+B867*C867</f>
        <v>327578.88900000002</v>
      </c>
      <c r="E867" s="3">
        <f>+D867*93.09/0.453592/100</f>
        <v>672285.19852664962</v>
      </c>
      <c r="F867" s="3">
        <f>+VLOOKUP(A867,'[1]Precios Café FNC'!$A:$B,2,FALSE)</f>
        <v>658500</v>
      </c>
      <c r="G867" s="3">
        <f>+F867-E867</f>
        <v>-13785.198526649619</v>
      </c>
      <c r="H867" s="4">
        <f t="shared" si="81"/>
        <v>5.2187841800441781E-3</v>
      </c>
      <c r="I867" s="4">
        <f t="shared" si="81"/>
        <v>5.9194195149894213E-3</v>
      </c>
      <c r="J867" s="4">
        <f>+G867/G866-1</f>
        <v>-2.7149357629777993E-2</v>
      </c>
      <c r="K867" s="4">
        <f t="shared" si="82"/>
        <v>-3.2441200324411223E-3</v>
      </c>
      <c r="L867" s="4">
        <f t="shared" si="83"/>
        <v>8.4904482457235364E-3</v>
      </c>
      <c r="O867" s="2">
        <v>42192</v>
      </c>
      <c r="P867">
        <f t="shared" si="78"/>
        <v>54.093309859154935</v>
      </c>
      <c r="Q867">
        <f t="shared" si="79"/>
        <v>137.20131775364183</v>
      </c>
      <c r="R867" s="5">
        <f t="shared" si="80"/>
        <v>120.23248640016313</v>
      </c>
    </row>
    <row r="868" spans="1:18" x14ac:dyDescent="0.3">
      <c r="A868" s="2">
        <v>42193</v>
      </c>
      <c r="B868">
        <v>123.15</v>
      </c>
      <c r="C868">
        <f>+VLOOKUP(A868,[1]TRM!$A:$B,2,FALSE)</f>
        <v>2690.15</v>
      </c>
      <c r="D868">
        <f>+B868*C868</f>
        <v>331291.97250000003</v>
      </c>
      <c r="E868" s="3">
        <f>+D868*93.09/0.453592/100</f>
        <v>679905.5036249538</v>
      </c>
      <c r="F868" s="3">
        <f>+VLOOKUP(A868,'[1]Precios Café FNC'!$A:$B,2,FALSE)</f>
        <v>659750</v>
      </c>
      <c r="G868" s="3">
        <f>+F868-E868</f>
        <v>-20155.503624953795</v>
      </c>
      <c r="H868" s="4">
        <f t="shared" si="81"/>
        <v>1.133492915656098E-2</v>
      </c>
      <c r="I868" s="4">
        <f t="shared" si="81"/>
        <v>1.8982536066818323E-3</v>
      </c>
      <c r="J868" s="4">
        <f>+G868/G867-1</f>
        <v>0.46211195914147107</v>
      </c>
      <c r="K868" s="4">
        <f t="shared" si="82"/>
        <v>2.0341741253051548E-3</v>
      </c>
      <c r="L868" s="4">
        <f t="shared" si="83"/>
        <v>9.281874083161723E-3</v>
      </c>
      <c r="O868" s="2">
        <v>42193</v>
      </c>
      <c r="P868">
        <f t="shared" si="78"/>
        <v>54.203345070422536</v>
      </c>
      <c r="Q868">
        <f t="shared" si="79"/>
        <v>138.474803109075</v>
      </c>
      <c r="R868" s="5">
        <f t="shared" si="80"/>
        <v>175.79335624299276</v>
      </c>
    </row>
    <row r="869" spans="1:18" x14ac:dyDescent="0.3">
      <c r="A869" s="2">
        <v>42194</v>
      </c>
      <c r="B869">
        <v>122.75</v>
      </c>
      <c r="C869">
        <f>+VLOOKUP(A869,[1]TRM!$A:$B,2,FALSE)</f>
        <v>2690.79</v>
      </c>
      <c r="D869">
        <f>+B869*C869</f>
        <v>330294.47249999997</v>
      </c>
      <c r="E869" s="3">
        <f>+D869*93.09/0.453592/100</f>
        <v>677858.34946438635</v>
      </c>
      <c r="F869" s="3">
        <f>+VLOOKUP(A869,'[1]Precios Café FNC'!$A:$B,2,FALSE)</f>
        <v>656000</v>
      </c>
      <c r="G869" s="3">
        <f>+F869-E869</f>
        <v>-21858.349464386352</v>
      </c>
      <c r="H869" s="4">
        <f t="shared" si="81"/>
        <v>-3.010939240310484E-3</v>
      </c>
      <c r="I869" s="4">
        <f t="shared" si="81"/>
        <v>-5.6839712012125565E-3</v>
      </c>
      <c r="J869" s="4">
        <f>+G869/G868-1</f>
        <v>8.4485402653215136E-2</v>
      </c>
      <c r="K869" s="4">
        <f t="shared" si="82"/>
        <v>-3.2480714575721104E-3</v>
      </c>
      <c r="L869" s="4">
        <f t="shared" si="83"/>
        <v>2.3790494953801478E-4</v>
      </c>
      <c r="O869" s="2">
        <v>42194</v>
      </c>
      <c r="P869">
        <f t="shared" si="78"/>
        <v>54.027288732394375</v>
      </c>
      <c r="Q869">
        <f t="shared" si="79"/>
        <v>138.50774695012095</v>
      </c>
      <c r="R869" s="5">
        <f t="shared" si="80"/>
        <v>190.6453287289421</v>
      </c>
    </row>
    <row r="870" spans="1:18" x14ac:dyDescent="0.3">
      <c r="A870" s="2">
        <v>42195</v>
      </c>
      <c r="B870">
        <v>122.95</v>
      </c>
      <c r="C870">
        <f>+VLOOKUP(A870,[1]TRM!$A:$B,2,FALSE)</f>
        <v>2670.79</v>
      </c>
      <c r="D870">
        <f>+B870*C870</f>
        <v>328373.63050000003</v>
      </c>
      <c r="E870" s="3">
        <f>+D870*93.09/0.453592/100</f>
        <v>673916.23448484554</v>
      </c>
      <c r="F870" s="3">
        <f>+VLOOKUP(A870,'[1]Precios Café FNC'!$A:$B,2,FALSE)</f>
        <v>661000</v>
      </c>
      <c r="G870" s="3">
        <f>+F870-E870</f>
        <v>-12916.23448484554</v>
      </c>
      <c r="H870" s="4">
        <f t="shared" si="81"/>
        <v>-5.8155438856152264E-3</v>
      </c>
      <c r="I870" s="4">
        <f t="shared" si="81"/>
        <v>7.6219512195121464E-3</v>
      </c>
      <c r="J870" s="4">
        <f>+G870/G869-1</f>
        <v>-0.4090937878960228</v>
      </c>
      <c r="K870" s="4">
        <f t="shared" si="82"/>
        <v>1.6293279022403517E-3</v>
      </c>
      <c r="L870" s="4">
        <f t="shared" si="83"/>
        <v>-7.4327613823449434E-3</v>
      </c>
      <c r="O870" s="2">
        <v>42195</v>
      </c>
      <c r="P870">
        <f t="shared" si="78"/>
        <v>54.115316901408448</v>
      </c>
      <c r="Q870">
        <f t="shared" si="79"/>
        <v>137.47825191743451</v>
      </c>
      <c r="R870" s="5">
        <f t="shared" si="80"/>
        <v>112.65350905453673</v>
      </c>
    </row>
    <row r="871" spans="1:18" x14ac:dyDescent="0.3">
      <c r="A871" s="2">
        <v>42198</v>
      </c>
      <c r="B871">
        <v>126.6</v>
      </c>
      <c r="C871">
        <f>+VLOOKUP(A871,[1]TRM!$A:$B,2,FALSE)</f>
        <v>2667.37</v>
      </c>
      <c r="D871">
        <f>+B871*C871</f>
        <v>337689.04199999996</v>
      </c>
      <c r="E871" s="3">
        <f>+D871*93.09/0.453592/100</f>
        <v>693034.1125897282</v>
      </c>
      <c r="F871" s="3">
        <f>+VLOOKUP(A871,'[1]Precios Café FNC'!$A:$B,2,FALSE)</f>
        <v>682375</v>
      </c>
      <c r="G871" s="3">
        <f>+F871-E871</f>
        <v>-10659.112589728204</v>
      </c>
      <c r="H871" s="4">
        <f t="shared" si="81"/>
        <v>2.836832995942995E-2</v>
      </c>
      <c r="I871" s="4">
        <f t="shared" si="81"/>
        <v>3.2337367624810875E-2</v>
      </c>
      <c r="J871" s="4">
        <f>+G871/G870-1</f>
        <v>-0.17475076793980393</v>
      </c>
      <c r="K871" s="4">
        <f t="shared" si="82"/>
        <v>2.9686864579097083E-2</v>
      </c>
      <c r="L871" s="4">
        <f t="shared" si="83"/>
        <v>-1.2805199959562419E-3</v>
      </c>
      <c r="O871" s="2">
        <v>42198</v>
      </c>
      <c r="P871">
        <f t="shared" si="78"/>
        <v>55.721830985915489</v>
      </c>
      <c r="Q871">
        <f t="shared" si="79"/>
        <v>137.3022082668451</v>
      </c>
      <c r="R871" s="5">
        <f t="shared" si="80"/>
        <v>92.967221836142784</v>
      </c>
    </row>
    <row r="872" spans="1:18" x14ac:dyDescent="0.3">
      <c r="A872" s="2">
        <v>42199</v>
      </c>
      <c r="B872">
        <v>129.85</v>
      </c>
      <c r="C872">
        <f>+VLOOKUP(A872,[1]TRM!$A:$B,2,FALSE)</f>
        <v>2693.54</v>
      </c>
      <c r="D872">
        <f>+B872*C872</f>
        <v>349756.16899999999</v>
      </c>
      <c r="E872" s="3">
        <f>+D872*93.09/0.453592/100</f>
        <v>717799.29478937027</v>
      </c>
      <c r="F872" s="3">
        <f>+VLOOKUP(A872,'[1]Precios Café FNC'!$A:$B,2,FALSE)</f>
        <v>698625</v>
      </c>
      <c r="G872" s="3">
        <f>+F872-E872</f>
        <v>-19174.294789370266</v>
      </c>
      <c r="H872" s="4">
        <f t="shared" si="81"/>
        <v>3.573443464002013E-2</v>
      </c>
      <c r="I872" s="4">
        <f t="shared" si="81"/>
        <v>2.381388532698292E-2</v>
      </c>
      <c r="J872" s="4">
        <f>+G872/G871-1</f>
        <v>0.79886408253608576</v>
      </c>
      <c r="K872" s="4">
        <f t="shared" si="82"/>
        <v>2.5671406003159536E-2</v>
      </c>
      <c r="L872" s="4">
        <f t="shared" si="83"/>
        <v>9.8111623059418118E-3</v>
      </c>
      <c r="O872" s="2">
        <v>42199</v>
      </c>
      <c r="P872">
        <f t="shared" si="78"/>
        <v>57.152288732394361</v>
      </c>
      <c r="Q872">
        <f t="shared" si="79"/>
        <v>138.64930251711536</v>
      </c>
      <c r="R872" s="5">
        <f t="shared" si="80"/>
        <v>167.23539621420173</v>
      </c>
    </row>
    <row r="873" spans="1:18" x14ac:dyDescent="0.3">
      <c r="A873" s="2">
        <v>42200</v>
      </c>
      <c r="B873">
        <v>128</v>
      </c>
      <c r="C873">
        <f>+VLOOKUP(A873,[1]TRM!$A:$B,2,FALSE)</f>
        <v>2688.2</v>
      </c>
      <c r="D873">
        <f>+B873*C873</f>
        <v>344089.59999999998</v>
      </c>
      <c r="E873" s="3">
        <f>+D873*93.09/0.453592/100</f>
        <v>706169.88095028128</v>
      </c>
      <c r="F873" s="3">
        <f>+VLOOKUP(A873,'[1]Precios Café FNC'!$A:$B,2,FALSE)</f>
        <v>693000</v>
      </c>
      <c r="G873" s="3">
        <f>+F873-E873</f>
        <v>-13169.88095028128</v>
      </c>
      <c r="H873" s="4">
        <f t="shared" si="81"/>
        <v>-1.6201484068748662E-2</v>
      </c>
      <c r="I873" s="4">
        <f t="shared" si="81"/>
        <v>-8.0515297906602612E-3</v>
      </c>
      <c r="J873" s="4">
        <f>+G873/G872-1</f>
        <v>-0.31314913560303026</v>
      </c>
      <c r="K873" s="4">
        <f t="shared" si="82"/>
        <v>-1.4247208317289095E-2</v>
      </c>
      <c r="L873" s="4">
        <f t="shared" si="83"/>
        <v>-1.9825211431796497E-3</v>
      </c>
      <c r="O873" s="2">
        <v>42200</v>
      </c>
      <c r="P873">
        <f t="shared" si="78"/>
        <v>56.338028169014088</v>
      </c>
      <c r="Q873">
        <f t="shared" si="79"/>
        <v>138.37442734338805</v>
      </c>
      <c r="R873" s="5">
        <f t="shared" si="80"/>
        <v>114.86577644749418</v>
      </c>
    </row>
    <row r="874" spans="1:18" x14ac:dyDescent="0.3">
      <c r="A874" s="2">
        <v>42201</v>
      </c>
      <c r="B874">
        <v>127.45</v>
      </c>
      <c r="C874">
        <f>+VLOOKUP(A874,[1]TRM!$A:$B,2,FALSE)</f>
        <v>2713.04</v>
      </c>
      <c r="D874">
        <f>+B874*C874</f>
        <v>345776.94799999997</v>
      </c>
      <c r="E874" s="3">
        <f>+D874*93.09/0.453592/100</f>
        <v>709632.79972574476</v>
      </c>
      <c r="F874" s="3">
        <f>+VLOOKUP(A874,'[1]Precios Café FNC'!$A:$B,2,FALSE)</f>
        <v>691375</v>
      </c>
      <c r="G874" s="3">
        <f>+F874-E874</f>
        <v>-18257.799725744757</v>
      </c>
      <c r="H874" s="4">
        <f t="shared" si="81"/>
        <v>4.9038041254372278E-3</v>
      </c>
      <c r="I874" s="4">
        <f t="shared" si="81"/>
        <v>-2.3448773448773164E-3</v>
      </c>
      <c r="J874" s="4">
        <f>+G874/G873-1</f>
        <v>0.38632989885567715</v>
      </c>
      <c r="K874" s="4">
        <f t="shared" si="82"/>
        <v>-4.2968749999999778E-3</v>
      </c>
      <c r="L874" s="4">
        <f t="shared" si="83"/>
        <v>9.2403839000074761E-3</v>
      </c>
      <c r="O874" s="2">
        <v>42201</v>
      </c>
      <c r="P874">
        <f t="shared" si="78"/>
        <v>56.095950704225359</v>
      </c>
      <c r="Q874">
        <f t="shared" si="79"/>
        <v>139.65306017398464</v>
      </c>
      <c r="R874" s="5">
        <f t="shared" si="80"/>
        <v>159.24186024443344</v>
      </c>
    </row>
    <row r="875" spans="1:18" x14ac:dyDescent="0.3">
      <c r="A875" s="2">
        <v>42202</v>
      </c>
      <c r="B875">
        <v>127</v>
      </c>
      <c r="C875">
        <f>+VLOOKUP(A875,[1]TRM!$A:$B,2,FALSE)</f>
        <v>2727.23</v>
      </c>
      <c r="D875">
        <f>+B875*C875</f>
        <v>346358.21</v>
      </c>
      <c r="E875" s="3">
        <f>+D875*93.09/0.453592/100</f>
        <v>710825.7149354486</v>
      </c>
      <c r="F875" s="3">
        <f>+VLOOKUP(A875,'[1]Precios Café FNC'!$A:$B,2,FALSE)</f>
        <v>695500</v>
      </c>
      <c r="G875" s="3">
        <f>+F875-E875</f>
        <v>-15325.714935448603</v>
      </c>
      <c r="H875" s="4">
        <f t="shared" si="81"/>
        <v>1.6810316690052396E-3</v>
      </c>
      <c r="I875" s="4">
        <f t="shared" si="81"/>
        <v>5.9663713614175329E-3</v>
      </c>
      <c r="J875" s="4">
        <f>+G875/G874-1</f>
        <v>-0.16059354546220117</v>
      </c>
      <c r="K875" s="4">
        <f t="shared" si="82"/>
        <v>-3.5307963907414974E-3</v>
      </c>
      <c r="L875" s="4">
        <f t="shared" si="83"/>
        <v>5.2302951670450959E-3</v>
      </c>
      <c r="O875" s="2">
        <v>42202</v>
      </c>
      <c r="P875">
        <f t="shared" si="78"/>
        <v>55.897887323943664</v>
      </c>
      <c r="Q875">
        <f t="shared" si="79"/>
        <v>140.38348689967569</v>
      </c>
      <c r="R875" s="5">
        <f t="shared" si="80"/>
        <v>133.66864532178354</v>
      </c>
    </row>
    <row r="876" spans="1:18" x14ac:dyDescent="0.3">
      <c r="A876" s="2">
        <v>42205</v>
      </c>
      <c r="B876">
        <v>125.85</v>
      </c>
      <c r="C876">
        <f>+VLOOKUP(A876,[1]TRM!$A:$B,2,FALSE)</f>
        <v>2751.88</v>
      </c>
      <c r="D876">
        <f>+B876*C876</f>
        <v>346324.098</v>
      </c>
      <c r="E876" s="3">
        <f>+D876*93.09/0.453592/100</f>
        <v>710755.70739386941</v>
      </c>
      <c r="F876" s="3">
        <f>+VLOOKUP(A876,'[1]Precios Café FNC'!$A:$B,2,FALSE)</f>
        <v>689750</v>
      </c>
      <c r="G876" s="3">
        <f>+F876-E876</f>
        <v>-21005.707393869408</v>
      </c>
      <c r="H876" s="4">
        <f t="shared" si="81"/>
        <v>-9.8487632211763376E-5</v>
      </c>
      <c r="I876" s="4">
        <f t="shared" si="81"/>
        <v>-8.2674335010783917E-3</v>
      </c>
      <c r="J876" s="4">
        <f>+G876/G875-1</f>
        <v>0.37061843328971888</v>
      </c>
      <c r="K876" s="4">
        <f t="shared" si="82"/>
        <v>-9.0551181102362932E-3</v>
      </c>
      <c r="L876" s="4">
        <f t="shared" si="83"/>
        <v>9.0384749361074324E-3</v>
      </c>
      <c r="O876" s="2">
        <v>42205</v>
      </c>
      <c r="P876">
        <f t="shared" si="78"/>
        <v>55.391725352112672</v>
      </c>
      <c r="Q876">
        <f t="shared" si="79"/>
        <v>141.65233952746178</v>
      </c>
      <c r="R876" s="5">
        <f t="shared" si="80"/>
        <v>183.20870923090206</v>
      </c>
    </row>
    <row r="877" spans="1:18" x14ac:dyDescent="0.3">
      <c r="A877" s="2">
        <v>42206</v>
      </c>
      <c r="B877">
        <v>123.85</v>
      </c>
      <c r="C877">
        <f>+VLOOKUP(A877,[1]TRM!$A:$B,2,FALSE)</f>
        <v>2751.88</v>
      </c>
      <c r="D877">
        <f>+B877*C877</f>
        <v>340820.33799999999</v>
      </c>
      <c r="E877" s="3">
        <f>+D877*93.09/0.453592/100</f>
        <v>699460.42400262784</v>
      </c>
      <c r="F877" s="3">
        <f>+VLOOKUP(A877,'[1]Precios Café FNC'!$A:$B,2,FALSE)</f>
        <v>690500</v>
      </c>
      <c r="G877" s="3">
        <f>+F877-E877</f>
        <v>-8960.4240026278421</v>
      </c>
      <c r="H877" s="4">
        <f t="shared" si="81"/>
        <v>-1.5891934843067279E-2</v>
      </c>
      <c r="I877" s="4">
        <f t="shared" si="81"/>
        <v>1.0873504893076369E-3</v>
      </c>
      <c r="J877" s="4">
        <f>+G877/G876-1</f>
        <v>-0.57342907645933527</v>
      </c>
      <c r="K877" s="4">
        <f t="shared" si="82"/>
        <v>-1.5891934843067168E-2</v>
      </c>
      <c r="L877" s="4">
        <f t="shared" si="83"/>
        <v>0</v>
      </c>
      <c r="O877" s="2">
        <v>42206</v>
      </c>
      <c r="P877">
        <f t="shared" si="78"/>
        <v>54.511443661971825</v>
      </c>
      <c r="Q877">
        <f t="shared" si="79"/>
        <v>141.65233952746178</v>
      </c>
      <c r="R877" s="5">
        <f t="shared" si="80"/>
        <v>78.151508297318998</v>
      </c>
    </row>
    <row r="878" spans="1:18" x14ac:dyDescent="0.3">
      <c r="A878" s="2">
        <v>42207</v>
      </c>
      <c r="B878">
        <v>125.05</v>
      </c>
      <c r="C878">
        <f>+VLOOKUP(A878,[1]TRM!$A:$B,2,FALSE)</f>
        <v>2765.1</v>
      </c>
      <c r="D878">
        <f>+B878*C878</f>
        <v>345775.755</v>
      </c>
      <c r="E878" s="3">
        <f>+D878*93.09/0.453592/100</f>
        <v>709630.35134989163</v>
      </c>
      <c r="F878" s="3">
        <f>+VLOOKUP(A878,'[1]Precios Café FNC'!$A:$B,2,FALSE)</f>
        <v>691750</v>
      </c>
      <c r="G878" s="3">
        <f>+F878-E878</f>
        <v>-17880.351349891629</v>
      </c>
      <c r="H878" s="4">
        <f t="shared" si="81"/>
        <v>1.4539675152836828E-2</v>
      </c>
      <c r="I878" s="4">
        <f t="shared" si="81"/>
        <v>1.8102824040551191E-3</v>
      </c>
      <c r="J878" s="4">
        <f>+G878/G877-1</f>
        <v>0.99548049787017012</v>
      </c>
      <c r="K878" s="4">
        <f t="shared" si="82"/>
        <v>9.6891400888170498E-3</v>
      </c>
      <c r="L878" s="4">
        <f t="shared" si="83"/>
        <v>4.8039885460120502E-3</v>
      </c>
      <c r="O878" s="2">
        <v>42207</v>
      </c>
      <c r="P878">
        <f t="shared" si="78"/>
        <v>55.039612676056336</v>
      </c>
      <c r="Q878">
        <f t="shared" si="79"/>
        <v>142.33283574406752</v>
      </c>
      <c r="R878" s="5">
        <f t="shared" si="80"/>
        <v>155.94981068643884</v>
      </c>
    </row>
    <row r="879" spans="1:18" x14ac:dyDescent="0.3">
      <c r="A879" s="2">
        <v>42208</v>
      </c>
      <c r="B879">
        <v>121.55</v>
      </c>
      <c r="C879">
        <f>+VLOOKUP(A879,[1]TRM!$A:$B,2,FALSE)</f>
        <v>2790.26</v>
      </c>
      <c r="D879">
        <f>+B879*C879</f>
        <v>339156.103</v>
      </c>
      <c r="E879" s="3">
        <f>+D879*93.09/0.453592/100</f>
        <v>696044.9396874283</v>
      </c>
      <c r="F879" s="3">
        <f>+VLOOKUP(A879,'[1]Precios Café FNC'!$A:$B,2,FALSE)</f>
        <v>675875</v>
      </c>
      <c r="G879" s="3">
        <f>+F879-E879</f>
        <v>-20169.939687428297</v>
      </c>
      <c r="H879" s="4">
        <f t="shared" si="81"/>
        <v>-1.914434978241919E-2</v>
      </c>
      <c r="I879" s="4">
        <f t="shared" si="81"/>
        <v>-2.2949042284062138E-2</v>
      </c>
      <c r="J879" s="4">
        <f>+G879/G878-1</f>
        <v>0.12805052276282836</v>
      </c>
      <c r="K879" s="4">
        <f t="shared" si="82"/>
        <v>-2.7988804478208729E-2</v>
      </c>
      <c r="L879" s="4">
        <f t="shared" si="83"/>
        <v>9.0991284221186852E-3</v>
      </c>
      <c r="O879" s="2">
        <v>42208</v>
      </c>
      <c r="P879">
        <f t="shared" si="78"/>
        <v>53.499119718309863</v>
      </c>
      <c r="Q879">
        <f t="shared" si="79"/>
        <v>143.62794049518712</v>
      </c>
      <c r="R879" s="5">
        <f t="shared" si="80"/>
        <v>175.91926546960147</v>
      </c>
    </row>
    <row r="880" spans="1:18" x14ac:dyDescent="0.3">
      <c r="A880" s="2">
        <v>42209</v>
      </c>
      <c r="B880">
        <v>122.25</v>
      </c>
      <c r="C880">
        <f>+VLOOKUP(A880,[1]TRM!$A:$B,2,FALSE)</f>
        <v>2807.36</v>
      </c>
      <c r="D880">
        <f>+B880*C880</f>
        <v>343199.76</v>
      </c>
      <c r="E880" s="3">
        <f>+D880*93.09/0.453592/100</f>
        <v>704343.67577911436</v>
      </c>
      <c r="F880" s="3">
        <f>+VLOOKUP(A880,'[1]Precios Café FNC'!$A:$B,2,FALSE)</f>
        <v>692750</v>
      </c>
      <c r="G880" s="3">
        <f>+F880-E880</f>
        <v>-11593.675779114361</v>
      </c>
      <c r="H880" s="4">
        <f t="shared" si="81"/>
        <v>1.192270156494879E-2</v>
      </c>
      <c r="I880" s="4">
        <f t="shared" si="81"/>
        <v>2.4967634547808482E-2</v>
      </c>
      <c r="J880" s="4">
        <f>+G880/G879-1</f>
        <v>-0.42520027532156812</v>
      </c>
      <c r="K880" s="4">
        <f t="shared" si="82"/>
        <v>5.7589469354175638E-3</v>
      </c>
      <c r="L880" s="4">
        <f t="shared" si="83"/>
        <v>6.1284611469898387E-3</v>
      </c>
      <c r="O880" s="2">
        <v>42209</v>
      </c>
      <c r="P880">
        <f t="shared" si="78"/>
        <v>53.807218309859159</v>
      </c>
      <c r="Q880">
        <f t="shared" si="79"/>
        <v>144.50815874813406</v>
      </c>
      <c r="R880" s="5">
        <f t="shared" si="80"/>
        <v>101.11834535755888</v>
      </c>
    </row>
    <row r="881" spans="1:18" x14ac:dyDescent="0.3">
      <c r="A881" s="2">
        <v>42212</v>
      </c>
      <c r="B881">
        <v>120.4</v>
      </c>
      <c r="C881">
        <f>+VLOOKUP(A881,[1]TRM!$A:$B,2,FALSE)</f>
        <v>2857.46</v>
      </c>
      <c r="D881">
        <f>+B881*C881</f>
        <v>344038.18400000001</v>
      </c>
      <c r="E881" s="3">
        <f>+D881*93.09/0.453592/100</f>
        <v>706064.36067126412</v>
      </c>
      <c r="F881" s="3">
        <f>+VLOOKUP(A881,'[1]Precios Café FNC'!$A:$B,2,FALSE)</f>
        <v>680250</v>
      </c>
      <c r="G881" s="3">
        <f>+F881-E881</f>
        <v>-25814.360671264119</v>
      </c>
      <c r="H881" s="4">
        <f t="shared" si="81"/>
        <v>2.4429620813255504E-3</v>
      </c>
      <c r="I881" s="4">
        <f t="shared" si="81"/>
        <v>-1.8044027426921683E-2</v>
      </c>
      <c r="J881" s="4">
        <f>+G881/G880-1</f>
        <v>1.2265898376913276</v>
      </c>
      <c r="K881" s="4">
        <f t="shared" si="82"/>
        <v>-1.5132924335378273E-2</v>
      </c>
      <c r="L881" s="4">
        <f t="shared" si="83"/>
        <v>1.7845947794369099E-2</v>
      </c>
      <c r="O881" s="2">
        <v>42212</v>
      </c>
      <c r="P881">
        <f t="shared" si="78"/>
        <v>52.992957746478872</v>
      </c>
      <c r="Q881">
        <f t="shared" si="79"/>
        <v>147.08704380501362</v>
      </c>
      <c r="R881" s="5">
        <f t="shared" si="80"/>
        <v>225.14908017730261</v>
      </c>
    </row>
    <row r="882" spans="1:18" x14ac:dyDescent="0.3">
      <c r="A882" s="2">
        <v>42213</v>
      </c>
      <c r="B882">
        <v>120.25</v>
      </c>
      <c r="C882">
        <f>+VLOOKUP(A882,[1]TRM!$A:$B,2,FALSE)</f>
        <v>2854.13</v>
      </c>
      <c r="D882">
        <f>+B882*C882</f>
        <v>343209.13250000001</v>
      </c>
      <c r="E882" s="3">
        <f>+D882*93.09/0.453592/100</f>
        <v>704362.91081908415</v>
      </c>
      <c r="F882" s="3">
        <f>+VLOOKUP(A882,'[1]Precios Café FNC'!$A:$B,2,FALSE)</f>
        <v>679750</v>
      </c>
      <c r="G882" s="3">
        <f>+F882-E882</f>
        <v>-24612.910819084151</v>
      </c>
      <c r="H882" s="4">
        <f t="shared" si="81"/>
        <v>-2.4097659462125609E-3</v>
      </c>
      <c r="I882" s="4">
        <f t="shared" si="81"/>
        <v>-7.350238882763982E-4</v>
      </c>
      <c r="J882" s="4">
        <f>+G882/G881-1</f>
        <v>-4.6541917790642429E-2</v>
      </c>
      <c r="K882" s="4">
        <f t="shared" si="82"/>
        <v>-1.245847176079784E-3</v>
      </c>
      <c r="L882" s="4">
        <f t="shared" si="83"/>
        <v>-1.1653706438584654E-3</v>
      </c>
      <c r="O882" s="2">
        <v>42213</v>
      </c>
      <c r="P882">
        <f t="shared" si="78"/>
        <v>52.926936619718312</v>
      </c>
      <c r="Q882">
        <f t="shared" si="79"/>
        <v>146.91563288207135</v>
      </c>
      <c r="R882" s="5">
        <f t="shared" si="80"/>
        <v>214.6702101970518</v>
      </c>
    </row>
    <row r="883" spans="1:18" x14ac:dyDescent="0.3">
      <c r="A883" s="2">
        <v>42214</v>
      </c>
      <c r="B883">
        <v>122.15</v>
      </c>
      <c r="C883">
        <f>+VLOOKUP(A883,[1]TRM!$A:$B,2,FALSE)</f>
        <v>2855.44</v>
      </c>
      <c r="D883">
        <f>+B883*C883</f>
        <v>348791.99600000004</v>
      </c>
      <c r="E883" s="3">
        <f>+D883*93.09/0.453592/100</f>
        <v>715820.5371267572</v>
      </c>
      <c r="F883" s="3">
        <f>+VLOOKUP(A883,'[1]Precios Café FNC'!$A:$B,2,FALSE)</f>
        <v>691000</v>
      </c>
      <c r="G883" s="3">
        <f>+F883-E883</f>
        <v>-24820.537126757205</v>
      </c>
      <c r="H883" s="4">
        <f t="shared" si="81"/>
        <v>1.6266651937066445E-2</v>
      </c>
      <c r="I883" s="4">
        <f t="shared" si="81"/>
        <v>1.655020228025017E-2</v>
      </c>
      <c r="J883" s="4">
        <f>+G883/G882-1</f>
        <v>8.43566651661809E-3</v>
      </c>
      <c r="K883" s="4">
        <f t="shared" si="82"/>
        <v>1.5800415800415912E-2</v>
      </c>
      <c r="L883" s="4">
        <f t="shared" si="83"/>
        <v>4.5898399862642769E-4</v>
      </c>
      <c r="O883" s="2">
        <v>42214</v>
      </c>
      <c r="P883">
        <f t="shared" si="78"/>
        <v>53.763204225352112</v>
      </c>
      <c r="Q883">
        <f t="shared" si="79"/>
        <v>146.98306480671229</v>
      </c>
      <c r="R883" s="5">
        <f t="shared" si="80"/>
        <v>216.48109650132645</v>
      </c>
    </row>
    <row r="884" spans="1:18" x14ac:dyDescent="0.3">
      <c r="A884" s="2">
        <v>42215</v>
      </c>
      <c r="B884">
        <v>124.9</v>
      </c>
      <c r="C884">
        <f>+VLOOKUP(A884,[1]TRM!$A:$B,2,FALSE)</f>
        <v>2855.32</v>
      </c>
      <c r="D884">
        <f>+B884*C884</f>
        <v>356629.46800000005</v>
      </c>
      <c r="E884" s="3">
        <f>+D884*93.09/0.453592/100</f>
        <v>731905.26235295157</v>
      </c>
      <c r="F884" s="3">
        <f>+VLOOKUP(A884,'[1]Precios Café FNC'!$A:$B,2,FALSE)</f>
        <v>710250</v>
      </c>
      <c r="G884" s="3">
        <f>+F884-E884</f>
        <v>-21655.262352951569</v>
      </c>
      <c r="H884" s="4">
        <f t="shared" si="81"/>
        <v>2.2470332146039107E-2</v>
      </c>
      <c r="I884" s="4">
        <f t="shared" si="81"/>
        <v>2.785817655571643E-2</v>
      </c>
      <c r="J884" s="4">
        <f>+G884/G883-1</f>
        <v>-0.12752644141586222</v>
      </c>
      <c r="K884" s="4">
        <f t="shared" si="82"/>
        <v>2.2513303315595534E-2</v>
      </c>
      <c r="L884" s="4">
        <f t="shared" si="83"/>
        <v>-4.2025046927962606E-5</v>
      </c>
      <c r="O884" s="2">
        <v>42215</v>
      </c>
      <c r="P884">
        <f t="shared" si="78"/>
        <v>54.973591549295776</v>
      </c>
      <c r="Q884">
        <f t="shared" si="79"/>
        <v>146.9768878365162</v>
      </c>
      <c r="R884" s="5">
        <f t="shared" si="80"/>
        <v>188.87403263070843</v>
      </c>
    </row>
    <row r="885" spans="1:18" x14ac:dyDescent="0.3">
      <c r="A885" s="2">
        <v>42216</v>
      </c>
      <c r="B885">
        <v>125.25</v>
      </c>
      <c r="C885">
        <f>+VLOOKUP(A885,[1]TRM!$A:$B,2,FALSE)</f>
        <v>2866.04</v>
      </c>
      <c r="D885">
        <f>+B885*C885</f>
        <v>358971.51</v>
      </c>
      <c r="E885" s="3">
        <f>+D885*93.09/0.453592/100</f>
        <v>736711.79972089455</v>
      </c>
      <c r="F885" s="3">
        <f>+VLOOKUP(A885,'[1]Precios Café FNC'!$A:$B,2,FALSE)</f>
        <v>711375</v>
      </c>
      <c r="G885" s="3">
        <f>+F885-E885</f>
        <v>-25336.799720894545</v>
      </c>
      <c r="H885" s="4">
        <f t="shared" si="81"/>
        <v>6.5671578210693138E-3</v>
      </c>
      <c r="I885" s="4">
        <f t="shared" si="81"/>
        <v>1.5839493136220462E-3</v>
      </c>
      <c r="J885" s="4">
        <f>+G885/G884-1</f>
        <v>0.17000659275971275</v>
      </c>
      <c r="K885" s="4">
        <f t="shared" si="82"/>
        <v>2.802241793434801E-3</v>
      </c>
      <c r="L885" s="4">
        <f t="shared" si="83"/>
        <v>3.7543953042040723E-3</v>
      </c>
      <c r="O885" s="2">
        <v>42216</v>
      </c>
      <c r="P885">
        <f t="shared" si="78"/>
        <v>55.127640845070424</v>
      </c>
      <c r="Q885">
        <f t="shared" si="79"/>
        <v>147.52869717403613</v>
      </c>
      <c r="R885" s="5">
        <f t="shared" si="80"/>
        <v>220.98386337904196</v>
      </c>
    </row>
    <row r="886" spans="1:18" x14ac:dyDescent="0.3">
      <c r="A886" s="2">
        <v>42219</v>
      </c>
      <c r="B886">
        <v>123.95</v>
      </c>
      <c r="C886">
        <f>+VLOOKUP(A886,[1]TRM!$A:$B,2,FALSE)</f>
        <v>2862.51</v>
      </c>
      <c r="D886">
        <f>+B886*C886</f>
        <v>354808.11450000003</v>
      </c>
      <c r="E886" s="3">
        <f>+D886*93.09/0.453592/100</f>
        <v>728167.32611697307</v>
      </c>
      <c r="F886" s="3">
        <f>+VLOOKUP(A886,'[1]Precios Café FNC'!$A:$B,2,FALSE)</f>
        <v>714875</v>
      </c>
      <c r="G886" s="3">
        <f>+F886-E886</f>
        <v>-13292.326116973069</v>
      </c>
      <c r="H886" s="4">
        <f t="shared" si="81"/>
        <v>-1.1598122369098185E-2</v>
      </c>
      <c r="I886" s="4">
        <f t="shared" si="81"/>
        <v>4.9200492004919383E-3</v>
      </c>
      <c r="J886" s="4">
        <f>+G886/G885-1</f>
        <v>-0.47537470148563155</v>
      </c>
      <c r="K886" s="4">
        <f t="shared" si="82"/>
        <v>-1.0379241516966009E-2</v>
      </c>
      <c r="L886" s="4">
        <f t="shared" si="83"/>
        <v>-1.2316645964465245E-3</v>
      </c>
      <c r="O886" s="2">
        <v>42219</v>
      </c>
      <c r="P886">
        <f t="shared" si="78"/>
        <v>54.555457746478872</v>
      </c>
      <c r="Q886">
        <f t="shared" si="79"/>
        <v>147.34699130076697</v>
      </c>
      <c r="R886" s="5">
        <f t="shared" si="80"/>
        <v>115.93372529208833</v>
      </c>
    </row>
    <row r="887" spans="1:18" x14ac:dyDescent="0.3">
      <c r="A887" s="2">
        <v>42220</v>
      </c>
      <c r="B887">
        <v>124.9</v>
      </c>
      <c r="C887">
        <f>+VLOOKUP(A887,[1]TRM!$A:$B,2,FALSE)</f>
        <v>2902.98</v>
      </c>
      <c r="D887">
        <f>+B887*C887</f>
        <v>362582.20199999999</v>
      </c>
      <c r="E887" s="3">
        <f>+D887*93.09/0.453592/100</f>
        <v>744121.96829265053</v>
      </c>
      <c r="F887" s="3">
        <f>+VLOOKUP(A887,'[1]Precios Café FNC'!$A:$B,2,FALSE)</f>
        <v>720875</v>
      </c>
      <c r="G887" s="3">
        <f>+F887-E887</f>
        <v>-23246.968292650534</v>
      </c>
      <c r="H887" s="4">
        <f t="shared" si="81"/>
        <v>2.1910681245143504E-2</v>
      </c>
      <c r="I887" s="4">
        <f t="shared" si="81"/>
        <v>8.3930757125372235E-3</v>
      </c>
      <c r="J887" s="4">
        <f>+G887/G886-1</f>
        <v>0.7489014404308294</v>
      </c>
      <c r="K887" s="4">
        <f t="shared" si="82"/>
        <v>7.664380798709125E-3</v>
      </c>
      <c r="L887" s="4">
        <f t="shared" si="83"/>
        <v>1.4137941876185556E-2</v>
      </c>
      <c r="O887" s="2">
        <v>42220</v>
      </c>
      <c r="P887">
        <f t="shared" si="78"/>
        <v>54.973591549295776</v>
      </c>
      <c r="Q887">
        <f t="shared" si="79"/>
        <v>149.43017449940803</v>
      </c>
      <c r="R887" s="5">
        <f t="shared" si="80"/>
        <v>202.75665915784535</v>
      </c>
    </row>
    <row r="888" spans="1:18" x14ac:dyDescent="0.3">
      <c r="A888" s="2">
        <v>42221</v>
      </c>
      <c r="B888">
        <v>125.9</v>
      </c>
      <c r="C888">
        <f>+VLOOKUP(A888,[1]TRM!$A:$B,2,FALSE)</f>
        <v>2906.95</v>
      </c>
      <c r="D888">
        <f>+B888*C888</f>
        <v>365985.005</v>
      </c>
      <c r="E888" s="3">
        <f>+D888*93.09/0.453592/100</f>
        <v>751105.489414496</v>
      </c>
      <c r="F888" s="3">
        <f>+VLOOKUP(A888,'[1]Precios Café FNC'!$A:$B,2,FALSE)</f>
        <v>737500</v>
      </c>
      <c r="G888" s="3">
        <f>+F888-E888</f>
        <v>-13605.489414495998</v>
      </c>
      <c r="H888" s="4">
        <f t="shared" si="81"/>
        <v>9.3849145965529956E-3</v>
      </c>
      <c r="I888" s="4">
        <f t="shared" si="81"/>
        <v>2.3062250736951562E-2</v>
      </c>
      <c r="J888" s="4">
        <f>+G888/G887-1</f>
        <v>-0.41474134419509068</v>
      </c>
      <c r="K888" s="4">
        <f t="shared" si="82"/>
        <v>8.0064051240993361E-3</v>
      </c>
      <c r="L888" s="4">
        <f t="shared" si="83"/>
        <v>1.3675602312106516E-3</v>
      </c>
      <c r="O888" s="2">
        <v>42221</v>
      </c>
      <c r="P888">
        <f t="shared" si="78"/>
        <v>55.4137323943662</v>
      </c>
      <c r="Q888">
        <f t="shared" si="79"/>
        <v>149.63452926339627</v>
      </c>
      <c r="R888" s="5">
        <f t="shared" si="80"/>
        <v>118.66508979421471</v>
      </c>
    </row>
    <row r="889" spans="1:18" x14ac:dyDescent="0.3">
      <c r="A889" s="2">
        <v>42222</v>
      </c>
      <c r="B889">
        <v>124.25</v>
      </c>
      <c r="C889">
        <f>+VLOOKUP(A889,[1]TRM!$A:$B,2,FALSE)</f>
        <v>2945.97</v>
      </c>
      <c r="D889">
        <f>+B889*C889</f>
        <v>366036.77249999996</v>
      </c>
      <c r="E889" s="3">
        <f>+D889*93.09/0.453592/100</f>
        <v>751211.73107164586</v>
      </c>
      <c r="F889" s="3">
        <f>+VLOOKUP(A889,'[1]Precios Café FNC'!$A:$B,2,FALSE)</f>
        <v>729375</v>
      </c>
      <c r="G889" s="3">
        <f>+F889-E889</f>
        <v>-21836.73107164586</v>
      </c>
      <c r="H889" s="4">
        <f t="shared" si="81"/>
        <v>1.4144705190832774E-4</v>
      </c>
      <c r="I889" s="4">
        <f t="shared" si="81"/>
        <v>-1.1016949152542366E-2</v>
      </c>
      <c r="J889" s="4">
        <f>+G889/G888-1</f>
        <v>0.60499416128168582</v>
      </c>
      <c r="K889" s="4">
        <f t="shared" si="82"/>
        <v>-1.3105639396346347E-2</v>
      </c>
      <c r="L889" s="4">
        <f t="shared" si="83"/>
        <v>1.3423003491632057E-2</v>
      </c>
      <c r="O889" s="2">
        <v>42222</v>
      </c>
      <c r="P889">
        <f t="shared" si="78"/>
        <v>54.6875</v>
      </c>
      <c r="Q889">
        <f t="shared" si="79"/>
        <v>151.64307407216759</v>
      </c>
      <c r="R889" s="5">
        <f t="shared" si="80"/>
        <v>190.45677626768159</v>
      </c>
    </row>
    <row r="890" spans="1:18" x14ac:dyDescent="0.3">
      <c r="A890" s="2">
        <v>42223</v>
      </c>
      <c r="B890">
        <v>127.8</v>
      </c>
      <c r="C890">
        <f>+VLOOKUP(A890,[1]TRM!$A:$B,2,FALSE)</f>
        <v>2955.31</v>
      </c>
      <c r="D890">
        <f>+B890*C890</f>
        <v>377688.61799999996</v>
      </c>
      <c r="E890" s="3">
        <f>+D890*93.09/0.453592/100</f>
        <v>775124.6373309053</v>
      </c>
      <c r="F890" s="3">
        <f>+VLOOKUP(A890,'[1]Precios Café FNC'!$A:$B,2,FALSE)</f>
        <v>751125</v>
      </c>
      <c r="G890" s="3">
        <f>+F890-E890</f>
        <v>-23999.637330905301</v>
      </c>
      <c r="H890" s="4">
        <f t="shared" si="81"/>
        <v>3.1832445195106862E-2</v>
      </c>
      <c r="I890" s="4">
        <f t="shared" si="81"/>
        <v>2.9820051413881776E-2</v>
      </c>
      <c r="J890" s="4">
        <f>+G890/G889-1</f>
        <v>9.9048994657808143E-2</v>
      </c>
      <c r="K890" s="4">
        <f t="shared" si="82"/>
        <v>2.857142857142847E-2</v>
      </c>
      <c r="L890" s="4">
        <f t="shared" si="83"/>
        <v>3.1704328285759864E-3</v>
      </c>
      <c r="O890" s="2">
        <v>42223</v>
      </c>
      <c r="P890">
        <f t="shared" si="78"/>
        <v>56.25</v>
      </c>
      <c r="Q890">
        <f t="shared" si="79"/>
        <v>152.12384825243217</v>
      </c>
      <c r="R890" s="5">
        <f t="shared" si="80"/>
        <v>209.32132848276251</v>
      </c>
    </row>
    <row r="891" spans="1:18" x14ac:dyDescent="0.3">
      <c r="A891" s="2">
        <v>42226</v>
      </c>
      <c r="B891">
        <v>133.5</v>
      </c>
      <c r="C891">
        <f>+VLOOKUP(A891,[1]TRM!$A:$B,2,FALSE)</f>
        <v>2955.31</v>
      </c>
      <c r="D891">
        <f>+B891*C891</f>
        <v>394533.88500000001</v>
      </c>
      <c r="E891" s="3">
        <f>+D891*93.09/0.453592/100</f>
        <v>809695.9239724247</v>
      </c>
      <c r="F891" s="3">
        <f>+VLOOKUP(A891,'[1]Precios Café FNC'!$A:$B,2,FALSE)</f>
        <v>773875</v>
      </c>
      <c r="G891" s="3">
        <f>+F891-E891</f>
        <v>-35820.923972424702</v>
      </c>
      <c r="H891" s="4">
        <f t="shared" si="81"/>
        <v>4.4600938967136239E-2</v>
      </c>
      <c r="I891" s="4">
        <f t="shared" si="81"/>
        <v>3.0287901481111712E-2</v>
      </c>
      <c r="J891" s="4">
        <f>+G891/G890-1</f>
        <v>0.49256105325794453</v>
      </c>
      <c r="K891" s="4">
        <f t="shared" si="82"/>
        <v>4.4600938967136239E-2</v>
      </c>
      <c r="L891" s="4">
        <f t="shared" si="83"/>
        <v>0</v>
      </c>
      <c r="O891" s="2">
        <v>42226</v>
      </c>
      <c r="P891">
        <f t="shared" si="78"/>
        <v>58.758802816901415</v>
      </c>
      <c r="Q891">
        <f t="shared" si="79"/>
        <v>152.12384825243217</v>
      </c>
      <c r="R891" s="5">
        <f t="shared" si="80"/>
        <v>312.42486250958422</v>
      </c>
    </row>
    <row r="892" spans="1:18" x14ac:dyDescent="0.3">
      <c r="A892" s="2">
        <v>42227</v>
      </c>
      <c r="B892">
        <v>137.19999999999999</v>
      </c>
      <c r="C892">
        <f>+VLOOKUP(A892,[1]TRM!$A:$B,2,FALSE)</f>
        <v>2913.45</v>
      </c>
      <c r="D892">
        <f>+B892*C892</f>
        <v>399725.33999999997</v>
      </c>
      <c r="E892" s="3">
        <f>+D892*93.09/0.453592/100</f>
        <v>820350.26853648212</v>
      </c>
      <c r="F892" s="3">
        <f>+VLOOKUP(A892,'[1]Precios Café FNC'!$A:$B,2,FALSE)</f>
        <v>819500</v>
      </c>
      <c r="G892" s="3">
        <f>+F892-E892</f>
        <v>-850.26853648212273</v>
      </c>
      <c r="H892" s="4">
        <f t="shared" si="81"/>
        <v>1.3158451523118009E-2</v>
      </c>
      <c r="I892" s="4">
        <f t="shared" si="81"/>
        <v>5.8956549830398997E-2</v>
      </c>
      <c r="J892" s="4">
        <f>+G892/G891-1</f>
        <v>-0.97626335554223376</v>
      </c>
      <c r="K892" s="4">
        <f t="shared" si="82"/>
        <v>2.7715355805243425E-2</v>
      </c>
      <c r="L892" s="4">
        <f t="shared" si="83"/>
        <v>-1.4164334706003867E-2</v>
      </c>
      <c r="O892" s="2">
        <v>42227</v>
      </c>
      <c r="P892">
        <f t="shared" si="78"/>
        <v>60.387323943661976</v>
      </c>
      <c r="Q892">
        <f t="shared" si="79"/>
        <v>149.96911514901939</v>
      </c>
      <c r="R892" s="5">
        <f t="shared" si="80"/>
        <v>7.4159178811565196</v>
      </c>
    </row>
    <row r="893" spans="1:18" x14ac:dyDescent="0.3">
      <c r="A893" s="2">
        <v>42228</v>
      </c>
      <c r="B893">
        <v>131.85</v>
      </c>
      <c r="C893">
        <f>+VLOOKUP(A893,[1]TRM!$A:$B,2,FALSE)</f>
        <v>2943.97</v>
      </c>
      <c r="D893">
        <f>+B893*C893</f>
        <v>388162.44449999998</v>
      </c>
      <c r="E893" s="3">
        <f>+D893*93.09/0.453592/100</f>
        <v>796619.91301665362</v>
      </c>
      <c r="F893" s="3">
        <f>+VLOOKUP(A893,'[1]Precios Café FNC'!$A:$B,2,FALSE)</f>
        <v>792000</v>
      </c>
      <c r="G893" s="3">
        <f>+F893-E893</f>
        <v>-4619.9130166536197</v>
      </c>
      <c r="H893" s="4">
        <f t="shared" si="81"/>
        <v>-2.8927101544275469E-2</v>
      </c>
      <c r="I893" s="4">
        <f t="shared" si="81"/>
        <v>-3.3557046979865723E-2</v>
      </c>
      <c r="J893" s="4">
        <f>+G893/G892-1</f>
        <v>4.4334752121581715</v>
      </c>
      <c r="K893" s="4">
        <f t="shared" si="82"/>
        <v>-3.8994169096209896E-2</v>
      </c>
      <c r="L893" s="4">
        <f t="shared" si="83"/>
        <v>1.0475553038493901E-2</v>
      </c>
      <c r="O893" s="2">
        <v>42228</v>
      </c>
      <c r="P893">
        <f t="shared" si="78"/>
        <v>58.032570422535215</v>
      </c>
      <c r="Q893">
        <f t="shared" si="79"/>
        <v>151.54012456889893</v>
      </c>
      <c r="R893" s="5">
        <f t="shared" si="80"/>
        <v>40.294205982664501</v>
      </c>
    </row>
    <row r="894" spans="1:18" x14ac:dyDescent="0.3">
      <c r="A894" s="2">
        <v>42229</v>
      </c>
      <c r="B894">
        <v>137.05000000000001</v>
      </c>
      <c r="C894">
        <f>+VLOOKUP(A894,[1]TRM!$A:$B,2,FALSE)</f>
        <v>2937.63</v>
      </c>
      <c r="D894">
        <f>+B894*C894</f>
        <v>402602.19150000007</v>
      </c>
      <c r="E894" s="3">
        <f>+D894*93.09/0.453592/100</f>
        <v>826254.38735107798</v>
      </c>
      <c r="F894" s="3">
        <f>+VLOOKUP(A894,'[1]Precios Café FNC'!$A:$B,2,FALSE)</f>
        <v>827500</v>
      </c>
      <c r="G894" s="3">
        <f>+F894-E894</f>
        <v>1245.6126489220187</v>
      </c>
      <c r="H894" s="4">
        <f t="shared" si="81"/>
        <v>3.7200268095488598E-2</v>
      </c>
      <c r="I894" s="4">
        <f t="shared" si="81"/>
        <v>4.4823232323232265E-2</v>
      </c>
      <c r="J894" s="4">
        <f>+G894/G893-1</f>
        <v>-1.2696182037263255</v>
      </c>
      <c r="K894" s="4">
        <f t="shared" si="82"/>
        <v>3.9438756162305744E-2</v>
      </c>
      <c r="L894" s="4">
        <f t="shared" si="83"/>
        <v>-2.1535545538846623E-3</v>
      </c>
      <c r="O894" s="2">
        <v>42229</v>
      </c>
      <c r="P894">
        <f t="shared" si="78"/>
        <v>60.321302816901415</v>
      </c>
      <c r="Q894">
        <f t="shared" si="79"/>
        <v>151.21377464353736</v>
      </c>
      <c r="R894" s="5">
        <f t="shared" si="80"/>
        <v>-10.86405143762456</v>
      </c>
    </row>
    <row r="895" spans="1:18" x14ac:dyDescent="0.3">
      <c r="A895" s="2">
        <v>42230</v>
      </c>
      <c r="B895">
        <v>137.5</v>
      </c>
      <c r="C895">
        <f>+VLOOKUP(A895,[1]TRM!$A:$B,2,FALSE)</f>
        <v>2966.12</v>
      </c>
      <c r="D895">
        <f>+B895*C895</f>
        <v>407841.5</v>
      </c>
      <c r="E895" s="3">
        <f>+D895*93.09/0.453592/100</f>
        <v>837006.94092929328</v>
      </c>
      <c r="F895" s="3">
        <f>+VLOOKUP(A895,'[1]Precios Café FNC'!$A:$B,2,FALSE)</f>
        <v>835500</v>
      </c>
      <c r="G895" s="3">
        <f>+F895-E895</f>
        <v>-1506.9409292932833</v>
      </c>
      <c r="H895" s="4">
        <f t="shared" si="81"/>
        <v>1.3013611477074694E-2</v>
      </c>
      <c r="I895" s="4">
        <f t="shared" si="81"/>
        <v>9.6676737160121817E-3</v>
      </c>
      <c r="J895" s="4">
        <f>+G895/G894-1</f>
        <v>-2.2097989937701934</v>
      </c>
      <c r="K895" s="4">
        <f t="shared" si="82"/>
        <v>3.2834731849689103E-3</v>
      </c>
      <c r="L895" s="4">
        <f t="shared" si="83"/>
        <v>9.6982942031500485E-3</v>
      </c>
      <c r="O895" s="2">
        <v>42230</v>
      </c>
      <c r="P895">
        <f t="shared" si="78"/>
        <v>60.519366197183103</v>
      </c>
      <c r="Q895">
        <f t="shared" si="79"/>
        <v>152.6802903175992</v>
      </c>
      <c r="R895" s="5">
        <f t="shared" si="80"/>
        <v>13.143318497505815</v>
      </c>
    </row>
    <row r="896" spans="1:18" x14ac:dyDescent="0.3">
      <c r="A896" s="2">
        <v>42233</v>
      </c>
      <c r="B896">
        <v>134.75</v>
      </c>
      <c r="C896">
        <f>+VLOOKUP(A896,[1]TRM!$A:$B,2,FALSE)</f>
        <v>2983.12</v>
      </c>
      <c r="D896">
        <f>+B896*C896</f>
        <v>401975.42</v>
      </c>
      <c r="E896" s="3">
        <f>+D896*93.09/0.453592/100</f>
        <v>824968.07368295745</v>
      </c>
      <c r="F896" s="3">
        <f>+VLOOKUP(A896,'[1]Precios Café FNC'!$A:$B,2,FALSE)</f>
        <v>819125</v>
      </c>
      <c r="G896" s="3">
        <f>+F896-E896</f>
        <v>-5843.0736829574453</v>
      </c>
      <c r="H896" s="4">
        <f t="shared" si="81"/>
        <v>-1.4383234663466027E-2</v>
      </c>
      <c r="I896" s="4">
        <f t="shared" si="81"/>
        <v>-1.9599042489527263E-2</v>
      </c>
      <c r="J896" s="4">
        <f>+G896/G895-1</f>
        <v>2.8774404287351181</v>
      </c>
      <c r="K896" s="4">
        <f t="shared" si="82"/>
        <v>-2.0000000000000018E-2</v>
      </c>
      <c r="L896" s="4">
        <f t="shared" si="83"/>
        <v>5.731393200544721E-3</v>
      </c>
      <c r="O896" s="2">
        <v>42233</v>
      </c>
      <c r="P896">
        <f t="shared" si="78"/>
        <v>59.30897887323944</v>
      </c>
      <c r="Q896">
        <f t="shared" si="79"/>
        <v>153.55536109538269</v>
      </c>
      <c r="R896" s="5">
        <f t="shared" si="80"/>
        <v>50.962434509971153</v>
      </c>
    </row>
    <row r="897" spans="1:18" x14ac:dyDescent="0.3">
      <c r="A897" s="2">
        <v>42234</v>
      </c>
      <c r="B897">
        <v>135.30000000000001</v>
      </c>
      <c r="C897">
        <f>+VLOOKUP(A897,[1]TRM!$A:$B,2,FALSE)</f>
        <v>2983.12</v>
      </c>
      <c r="D897">
        <f>+B897*C897</f>
        <v>403616.136</v>
      </c>
      <c r="E897" s="3">
        <f>+D897*93.09/0.453592/100</f>
        <v>828335.29031023476</v>
      </c>
      <c r="F897" s="3">
        <f>+VLOOKUP(A897,'[1]Precios Café FNC'!$A:$B,2,FALSE)</f>
        <v>828125</v>
      </c>
      <c r="G897" s="3">
        <f>+F897-E897</f>
        <v>-210.29031023476273</v>
      </c>
      <c r="H897" s="4">
        <f t="shared" si="81"/>
        <v>4.0816326530610514E-3</v>
      </c>
      <c r="I897" s="4">
        <f t="shared" si="81"/>
        <v>1.0987334045475361E-2</v>
      </c>
      <c r="J897" s="4">
        <f>+G897/G896-1</f>
        <v>-0.96401032715912538</v>
      </c>
      <c r="K897" s="4">
        <f t="shared" si="82"/>
        <v>4.0816326530612734E-3</v>
      </c>
      <c r="L897" s="4">
        <f t="shared" si="83"/>
        <v>0</v>
      </c>
      <c r="O897" s="2">
        <v>42234</v>
      </c>
      <c r="P897">
        <f t="shared" si="78"/>
        <v>59.551056338028175</v>
      </c>
      <c r="Q897">
        <f t="shared" si="79"/>
        <v>153.55536109538269</v>
      </c>
      <c r="R897" s="5">
        <f t="shared" si="80"/>
        <v>1.8341213451883596</v>
      </c>
    </row>
    <row r="898" spans="1:18" x14ac:dyDescent="0.3">
      <c r="A898" s="2">
        <v>42235</v>
      </c>
      <c r="B898">
        <v>131.15</v>
      </c>
      <c r="C898">
        <f>+VLOOKUP(A898,[1]TRM!$A:$B,2,FALSE)</f>
        <v>3003.35</v>
      </c>
      <c r="D898">
        <f>+B898*C898</f>
        <v>393889.35249999998</v>
      </c>
      <c r="E898" s="3">
        <f>+D898*93.09/0.453592/100</f>
        <v>808373.1596726795</v>
      </c>
      <c r="F898" s="3">
        <f>+VLOOKUP(A898,'[1]Precios Café FNC'!$A:$B,2,FALSE)</f>
        <v>808250</v>
      </c>
      <c r="G898" s="3">
        <f>+F898-E898</f>
        <v>-123.159672679496</v>
      </c>
      <c r="H898" s="4">
        <f t="shared" si="81"/>
        <v>-2.4099094739859384E-2</v>
      </c>
      <c r="I898" s="4">
        <f t="shared" si="81"/>
        <v>-2.4000000000000021E-2</v>
      </c>
      <c r="J898" s="4">
        <f>+G898/G897-1</f>
        <v>-0.41433500886463248</v>
      </c>
      <c r="K898" s="4">
        <f t="shared" si="82"/>
        <v>-3.0672579453067339E-2</v>
      </c>
      <c r="L898" s="4">
        <f t="shared" si="83"/>
        <v>6.7814905199925501E-3</v>
      </c>
      <c r="O898" s="2">
        <v>42235</v>
      </c>
      <c r="P898">
        <f t="shared" si="78"/>
        <v>57.724471830985927</v>
      </c>
      <c r="Q898">
        <f t="shared" si="79"/>
        <v>154.59669532094506</v>
      </c>
      <c r="R898" s="5">
        <f t="shared" si="80"/>
        <v>1.074180661370929</v>
      </c>
    </row>
    <row r="899" spans="1:18" x14ac:dyDescent="0.3">
      <c r="A899" s="2">
        <v>42236</v>
      </c>
      <c r="B899">
        <v>127.65</v>
      </c>
      <c r="C899">
        <f>+VLOOKUP(A899,[1]TRM!$A:$B,2,FALSE)</f>
        <v>3027.2</v>
      </c>
      <c r="D899">
        <f>+B899*C899</f>
        <v>386422.08</v>
      </c>
      <c r="E899" s="3">
        <f>+D899*93.09/0.453592/100</f>
        <v>793048.18928023428</v>
      </c>
      <c r="F899" s="3">
        <f>+VLOOKUP(A899,'[1]Precios Café FNC'!$A:$B,2,FALSE)</f>
        <v>800500</v>
      </c>
      <c r="G899" s="3">
        <f>+F899-E899</f>
        <v>7451.8107197657228</v>
      </c>
      <c r="H899" s="4">
        <f t="shared" si="81"/>
        <v>-1.8957792213994962E-2</v>
      </c>
      <c r="I899" s="4">
        <f t="shared" si="81"/>
        <v>-9.5886173832353538E-3</v>
      </c>
      <c r="J899" s="4">
        <f>+G899/G898-1</f>
        <v>-61.505281945315879</v>
      </c>
      <c r="K899" s="4">
        <f t="shared" si="82"/>
        <v>-2.6686999618757201E-2</v>
      </c>
      <c r="L899" s="4">
        <f t="shared" si="83"/>
        <v>7.9411324021509966E-3</v>
      </c>
      <c r="O899" s="2">
        <v>42236</v>
      </c>
      <c r="P899">
        <f t="shared" ref="P899:P962" si="84">+B899/B$2*100</f>
        <v>56.18397887323944</v>
      </c>
      <c r="Q899">
        <f t="shared" ref="Q899:Q962" si="85">+C899/C$2*100</f>
        <v>155.82436814742368</v>
      </c>
      <c r="R899" s="5">
        <f t="shared" ref="R899:R962" si="86">+G899/G$2*100</f>
        <v>-64.993603776453952</v>
      </c>
    </row>
    <row r="900" spans="1:18" x14ac:dyDescent="0.3">
      <c r="A900" s="2">
        <v>42237</v>
      </c>
      <c r="B900">
        <v>121.9</v>
      </c>
      <c r="C900">
        <f>+VLOOKUP(A900,[1]TRM!$A:$B,2,FALSE)</f>
        <v>3053.65</v>
      </c>
      <c r="D900">
        <f>+B900*C900</f>
        <v>372239.93500000006</v>
      </c>
      <c r="E900" s="3">
        <f>+D900*93.09/0.453592/100</f>
        <v>763942.38763360039</v>
      </c>
      <c r="F900" s="3">
        <f>+VLOOKUP(A900,'[1]Precios Café FNC'!$A:$B,2,FALSE)</f>
        <v>775250</v>
      </c>
      <c r="G900" s="3">
        <f>+F900-E900</f>
        <v>11307.612366399611</v>
      </c>
      <c r="H900" s="4">
        <f t="shared" ref="H900:I963" si="87">+E900/E899-1</f>
        <v>-3.6701176599432284E-2</v>
      </c>
      <c r="I900" s="4">
        <f t="shared" si="87"/>
        <v>-3.1542785758900682E-2</v>
      </c>
      <c r="J900" s="4">
        <f>+G900/G899-1</f>
        <v>0.51743150646680824</v>
      </c>
      <c r="K900" s="4">
        <f t="shared" ref="K900:K963" si="88">+B900/B899-1</f>
        <v>-4.5045045045045029E-2</v>
      </c>
      <c r="L900" s="4">
        <f t="shared" ref="L900:L963" si="89">+C900/C899-1</f>
        <v>8.7374471458774305E-3</v>
      </c>
      <c r="O900" s="2">
        <v>42237</v>
      </c>
      <c r="P900">
        <f t="shared" si="84"/>
        <v>53.653169014084511</v>
      </c>
      <c r="Q900">
        <f t="shared" si="85"/>
        <v>157.18587532815152</v>
      </c>
      <c r="R900" s="5">
        <f t="shared" si="86"/>
        <v>-98.623342089211334</v>
      </c>
    </row>
    <row r="901" spans="1:18" x14ac:dyDescent="0.3">
      <c r="A901" s="2">
        <v>42240</v>
      </c>
      <c r="B901">
        <v>117.5</v>
      </c>
      <c r="C901">
        <f>+VLOOKUP(A901,[1]TRM!$A:$B,2,FALSE)</f>
        <v>3102.6</v>
      </c>
      <c r="D901">
        <f>+B901*C901</f>
        <v>364555.5</v>
      </c>
      <c r="E901" s="3">
        <f>+D901*93.09/0.453592/100</f>
        <v>748171.73792747676</v>
      </c>
      <c r="F901" s="3">
        <f>+VLOOKUP(A901,'[1]Precios Café FNC'!$A:$B,2,FALSE)</f>
        <v>764875</v>
      </c>
      <c r="G901" s="3">
        <f>+F901-E901</f>
        <v>16703.262072523241</v>
      </c>
      <c r="H901" s="4">
        <f t="shared" si="87"/>
        <v>-2.0643768380198213E-2</v>
      </c>
      <c r="I901" s="4">
        <f t="shared" si="87"/>
        <v>-1.3382779748468243E-2</v>
      </c>
      <c r="J901" s="4">
        <f>+G901/G900-1</f>
        <v>0.47716967395846677</v>
      </c>
      <c r="K901" s="4">
        <f t="shared" si="88"/>
        <v>-3.6095159967186263E-2</v>
      </c>
      <c r="L901" s="4">
        <f t="shared" si="89"/>
        <v>1.6029996888968778E-2</v>
      </c>
      <c r="O901" s="2">
        <v>42240</v>
      </c>
      <c r="P901">
        <f t="shared" si="84"/>
        <v>51.716549295774648</v>
      </c>
      <c r="Q901">
        <f t="shared" si="85"/>
        <v>159.70556442065168</v>
      </c>
      <c r="R901" s="5">
        <f t="shared" si="86"/>
        <v>-145.68341007861466</v>
      </c>
    </row>
    <row r="902" spans="1:18" x14ac:dyDescent="0.3">
      <c r="A902" s="2">
        <v>42241</v>
      </c>
      <c r="B902">
        <v>117.05</v>
      </c>
      <c r="C902">
        <f>+VLOOKUP(A902,[1]TRM!$A:$B,2,FALSE)</f>
        <v>3208.37</v>
      </c>
      <c r="D902">
        <f>+B902*C902</f>
        <v>375539.70849999995</v>
      </c>
      <c r="E902" s="3">
        <f>+D902*93.09/0.453592/100</f>
        <v>770714.46287114848</v>
      </c>
      <c r="F902" s="3">
        <f>+VLOOKUP(A902,'[1]Precios Café FNC'!$A:$B,2,FALSE)</f>
        <v>752375</v>
      </c>
      <c r="G902" s="3">
        <f>+F902-E902</f>
        <v>-18339.462871148484</v>
      </c>
      <c r="H902" s="4">
        <f t="shared" si="87"/>
        <v>3.0130414984823828E-2</v>
      </c>
      <c r="I902" s="4">
        <f t="shared" si="87"/>
        <v>-1.634253963065857E-2</v>
      </c>
      <c r="J902" s="4">
        <f>+G902/G901-1</f>
        <v>-2.09795696143191</v>
      </c>
      <c r="K902" s="4">
        <f t="shared" si="88"/>
        <v>-3.829787234042592E-3</v>
      </c>
      <c r="L902" s="4">
        <f t="shared" si="89"/>
        <v>3.4090762586217904E-2</v>
      </c>
      <c r="O902" s="2">
        <v>42241</v>
      </c>
      <c r="P902">
        <f t="shared" si="84"/>
        <v>51.51848591549296</v>
      </c>
      <c r="Q902">
        <f t="shared" si="85"/>
        <v>165.15004890101403</v>
      </c>
      <c r="R902" s="5">
        <f t="shared" si="86"/>
        <v>159.95411426095464</v>
      </c>
    </row>
    <row r="903" spans="1:18" x14ac:dyDescent="0.3">
      <c r="A903" s="2">
        <v>42242</v>
      </c>
      <c r="B903">
        <v>118.7</v>
      </c>
      <c r="C903">
        <f>+VLOOKUP(A903,[1]TRM!$A:$B,2,FALSE)</f>
        <v>3194.24</v>
      </c>
      <c r="D903">
        <f>+B903*C903</f>
        <v>379156.288</v>
      </c>
      <c r="E903" s="3">
        <f>+D903*93.09/0.453592/100</f>
        <v>778136.71427009301</v>
      </c>
      <c r="F903" s="3">
        <f>+VLOOKUP(A903,'[1]Precios Café FNC'!$A:$B,2,FALSE)</f>
        <v>774875</v>
      </c>
      <c r="G903" s="3">
        <f>+F903-E903</f>
        <v>-3261.7142700930126</v>
      </c>
      <c r="H903" s="4">
        <f t="shared" si="87"/>
        <v>9.6303517794311677E-3</v>
      </c>
      <c r="I903" s="4">
        <f t="shared" si="87"/>
        <v>2.9905299883701719E-2</v>
      </c>
      <c r="J903" s="4">
        <f>+G903/G902-1</f>
        <v>-0.82214777537327333</v>
      </c>
      <c r="K903" s="4">
        <f t="shared" si="88"/>
        <v>1.409653994019644E-2</v>
      </c>
      <c r="L903" s="4">
        <f t="shared" si="89"/>
        <v>-4.4041055115214833E-3</v>
      </c>
      <c r="O903" s="2">
        <v>42242</v>
      </c>
      <c r="P903">
        <f t="shared" si="84"/>
        <v>52.244718309859159</v>
      </c>
      <c r="Q903">
        <f t="shared" si="85"/>
        <v>164.42271066042105</v>
      </c>
      <c r="R903" s="5">
        <f t="shared" si="86"/>
        <v>28.448195059508397</v>
      </c>
    </row>
    <row r="904" spans="1:18" x14ac:dyDescent="0.3">
      <c r="A904" s="2">
        <v>42243</v>
      </c>
      <c r="B904">
        <v>121.05</v>
      </c>
      <c r="C904">
        <f>+VLOOKUP(A904,[1]TRM!$A:$B,2,FALSE)</f>
        <v>3238.51</v>
      </c>
      <c r="D904">
        <f>+B904*C904</f>
        <v>392021.63550000003</v>
      </c>
      <c r="E904" s="3">
        <f>+D904*93.09/0.453592/100</f>
        <v>804540.07232700323</v>
      </c>
      <c r="F904" s="3">
        <f>+VLOOKUP(A904,'[1]Precios Café FNC'!$A:$B,2,FALSE)</f>
        <v>779000</v>
      </c>
      <c r="G904" s="3">
        <f>+F904-E904</f>
        <v>-25540.072327003232</v>
      </c>
      <c r="H904" s="4">
        <f t="shared" si="87"/>
        <v>3.3931515597072304E-2</v>
      </c>
      <c r="I904" s="4">
        <f t="shared" si="87"/>
        <v>5.3234392643974893E-3</v>
      </c>
      <c r="J904" s="4">
        <f>+G904/G903-1</f>
        <v>6.8302604741263613</v>
      </c>
      <c r="K904" s="4">
        <f t="shared" si="88"/>
        <v>1.979780960404387E-2</v>
      </c>
      <c r="L904" s="4">
        <f t="shared" si="89"/>
        <v>1.3859321779202682E-2</v>
      </c>
      <c r="O904" s="2">
        <v>42243</v>
      </c>
      <c r="P904">
        <f t="shared" si="84"/>
        <v>53.279049295774648</v>
      </c>
      <c r="Q904">
        <f t="shared" si="85"/>
        <v>166.70149791527257</v>
      </c>
      <c r="R904" s="5">
        <f t="shared" si="86"/>
        <v>222.75677733470545</v>
      </c>
    </row>
    <row r="905" spans="1:18" x14ac:dyDescent="0.3">
      <c r="A905" s="2">
        <v>42244</v>
      </c>
      <c r="B905">
        <v>120.45</v>
      </c>
      <c r="C905">
        <f>+VLOOKUP(A905,[1]TRM!$A:$B,2,FALSE)</f>
        <v>3195.47</v>
      </c>
      <c r="D905">
        <f>+B905*C905</f>
        <v>384894.3615</v>
      </c>
      <c r="E905" s="3">
        <f>+D905*93.09/0.453592/100</f>
        <v>789912.87571286527</v>
      </c>
      <c r="F905" s="3">
        <f>+VLOOKUP(A905,'[1]Precios Café FNC'!$A:$B,2,FALSE)</f>
        <v>751125</v>
      </c>
      <c r="G905" s="3">
        <f>+F905-E905</f>
        <v>-38787.875712865265</v>
      </c>
      <c r="H905" s="4">
        <f t="shared" si="87"/>
        <v>-1.818081798191995E-2</v>
      </c>
      <c r="I905" s="4">
        <f t="shared" si="87"/>
        <v>-3.5783055198973068E-2</v>
      </c>
      <c r="J905" s="4">
        <f>+G905/G904-1</f>
        <v>0.5187065728022735</v>
      </c>
      <c r="K905" s="4">
        <f t="shared" si="88"/>
        <v>-4.956629491945419E-3</v>
      </c>
      <c r="L905" s="4">
        <f t="shared" si="89"/>
        <v>-1.3290062405241998E-2</v>
      </c>
      <c r="O905" s="2">
        <v>42244</v>
      </c>
      <c r="P905">
        <f t="shared" si="84"/>
        <v>53.014964788732399</v>
      </c>
      <c r="Q905">
        <f t="shared" si="85"/>
        <v>164.48602460493126</v>
      </c>
      <c r="R905" s="5">
        <f t="shared" si="86"/>
        <v>338.30218187446962</v>
      </c>
    </row>
    <row r="906" spans="1:18" x14ac:dyDescent="0.3">
      <c r="A906" s="2">
        <v>42247</v>
      </c>
      <c r="B906">
        <v>120.55</v>
      </c>
      <c r="C906">
        <f>+VLOOKUP(A906,[1]TRM!$A:$B,2,FALSE)</f>
        <v>3101.1</v>
      </c>
      <c r="D906">
        <f>+B906*C906</f>
        <v>373837.60499999998</v>
      </c>
      <c r="E906" s="3">
        <f>+D906*93.09/0.453592/100</f>
        <v>767221.26160624519</v>
      </c>
      <c r="F906" s="3">
        <f>+VLOOKUP(A906,'[1]Precios Café FNC'!$A:$B,2,FALSE)</f>
        <v>748000</v>
      </c>
      <c r="G906" s="3">
        <f>+F906-E906</f>
        <v>-19221.261606245185</v>
      </c>
      <c r="H906" s="4">
        <f t="shared" si="87"/>
        <v>-2.8726730256348532E-2</v>
      </c>
      <c r="I906" s="4">
        <f t="shared" si="87"/>
        <v>-4.1604260276252303E-3</v>
      </c>
      <c r="J906" s="4">
        <f>+G906/G905-1</f>
        <v>-0.50445180992807437</v>
      </c>
      <c r="K906" s="4">
        <f t="shared" si="88"/>
        <v>8.3022000830212939E-4</v>
      </c>
      <c r="L906" s="4">
        <f t="shared" si="89"/>
        <v>-2.9532431848836027E-2</v>
      </c>
      <c r="O906" s="2">
        <v>42247</v>
      </c>
      <c r="P906">
        <f t="shared" si="84"/>
        <v>53.05897887323944</v>
      </c>
      <c r="Q906">
        <f t="shared" si="85"/>
        <v>159.62835229320018</v>
      </c>
      <c r="R906" s="5">
        <f t="shared" si="86"/>
        <v>167.64503392527686</v>
      </c>
    </row>
    <row r="907" spans="1:18" x14ac:dyDescent="0.3">
      <c r="A907" s="2">
        <v>42248</v>
      </c>
      <c r="B907">
        <v>117.05</v>
      </c>
      <c r="C907">
        <f>+VLOOKUP(A907,[1]TRM!$A:$B,2,FALSE)</f>
        <v>3079.97</v>
      </c>
      <c r="D907">
        <f>+B907*C907</f>
        <v>360510.48849999998</v>
      </c>
      <c r="E907" s="3">
        <f>+D907*93.09/0.453592/100</f>
        <v>739870.22201593057</v>
      </c>
      <c r="F907" s="3">
        <f>+VLOOKUP(A907,'[1]Precios Café FNC'!$A:$B,2,FALSE)</f>
        <v>729625</v>
      </c>
      <c r="G907" s="3">
        <f>+F907-E907</f>
        <v>-10245.222015930573</v>
      </c>
      <c r="H907" s="4">
        <f t="shared" si="87"/>
        <v>-3.5649480741778206E-2</v>
      </c>
      <c r="I907" s="4">
        <f t="shared" si="87"/>
        <v>-2.4565508021390348E-2</v>
      </c>
      <c r="J907" s="4">
        <f>+G907/G906-1</f>
        <v>-0.46698493440192324</v>
      </c>
      <c r="K907" s="4">
        <f t="shared" si="88"/>
        <v>-2.903359601824973E-2</v>
      </c>
      <c r="L907" s="4">
        <f t="shared" si="89"/>
        <v>-6.8137112637451924E-3</v>
      </c>
      <c r="O907" s="2">
        <v>42248</v>
      </c>
      <c r="P907">
        <f t="shared" si="84"/>
        <v>51.51848591549296</v>
      </c>
      <c r="Q907">
        <f t="shared" si="85"/>
        <v>158.54069079116692</v>
      </c>
      <c r="R907" s="5">
        <f t="shared" si="86"/>
        <v>89.357328754873251</v>
      </c>
    </row>
    <row r="908" spans="1:18" x14ac:dyDescent="0.3">
      <c r="A908" s="2">
        <v>42249</v>
      </c>
      <c r="B908">
        <v>114.7</v>
      </c>
      <c r="C908">
        <f>+VLOOKUP(A908,[1]TRM!$A:$B,2,FALSE)</f>
        <v>3093.64</v>
      </c>
      <c r="D908">
        <f>+B908*C908</f>
        <v>354840.50799999997</v>
      </c>
      <c r="E908" s="3">
        <f>+D908*93.09/0.453592/100</f>
        <v>728233.80680699844</v>
      </c>
      <c r="F908" s="3">
        <f>+VLOOKUP(A908,'[1]Precios Café FNC'!$A:$B,2,FALSE)</f>
        <v>726000</v>
      </c>
      <c r="G908" s="3">
        <f>+F908-E908</f>
        <v>-2233.8068069984438</v>
      </c>
      <c r="H908" s="4">
        <f t="shared" si="87"/>
        <v>-1.5727643663271507E-2</v>
      </c>
      <c r="I908" s="4">
        <f t="shared" si="87"/>
        <v>-4.9683056364571154E-3</v>
      </c>
      <c r="J908" s="4">
        <f>+G908/G907-1</f>
        <v>-0.7819659931697881</v>
      </c>
      <c r="K908" s="4">
        <f t="shared" si="88"/>
        <v>-2.0076890217855525E-2</v>
      </c>
      <c r="L908" s="4">
        <f t="shared" si="89"/>
        <v>4.4383549190414318E-3</v>
      </c>
      <c r="O908" s="2">
        <v>42249</v>
      </c>
      <c r="P908">
        <f t="shared" si="84"/>
        <v>50.484154929577471</v>
      </c>
      <c r="Q908">
        <f t="shared" si="85"/>
        <v>159.24435064600812</v>
      </c>
      <c r="R908" s="5">
        <f t="shared" si="86"/>
        <v>19.482936428069525</v>
      </c>
    </row>
    <row r="909" spans="1:18" x14ac:dyDescent="0.3">
      <c r="A909" s="2">
        <v>42250</v>
      </c>
      <c r="B909">
        <v>116.2</v>
      </c>
      <c r="C909">
        <f>+VLOOKUP(A909,[1]TRM!$A:$B,2,FALSE)</f>
        <v>3142.34</v>
      </c>
      <c r="D909">
        <f>+B909*C909</f>
        <v>365139.90800000005</v>
      </c>
      <c r="E909" s="3">
        <f>+D909*93.09/0.453592/100</f>
        <v>749371.10962539027</v>
      </c>
      <c r="F909" s="3">
        <f>+VLOOKUP(A909,'[1]Precios Café FNC'!$A:$B,2,FALSE)</f>
        <v>727250</v>
      </c>
      <c r="G909" s="3">
        <f>+F909-E909</f>
        <v>-22121.109625390265</v>
      </c>
      <c r="H909" s="4">
        <f t="shared" si="87"/>
        <v>2.9025434717278698E-2</v>
      </c>
      <c r="I909" s="4">
        <f t="shared" si="87"/>
        <v>1.721763085399397E-3</v>
      </c>
      <c r="J909" s="4">
        <f>+G909/G908-1</f>
        <v>8.9028750185940666</v>
      </c>
      <c r="K909" s="4">
        <f t="shared" si="88"/>
        <v>1.3077593722754965E-2</v>
      </c>
      <c r="L909" s="4">
        <f t="shared" si="89"/>
        <v>1.5741973856040259E-2</v>
      </c>
      <c r="O909" s="2">
        <v>42250</v>
      </c>
      <c r="P909">
        <f t="shared" si="84"/>
        <v>51.144366197183103</v>
      </c>
      <c r="Q909">
        <f t="shared" si="85"/>
        <v>161.75117105059968</v>
      </c>
      <c r="R909" s="5">
        <f t="shared" si="86"/>
        <v>192.93708444238601</v>
      </c>
    </row>
    <row r="910" spans="1:18" x14ac:dyDescent="0.3">
      <c r="A910" s="2">
        <v>42251</v>
      </c>
      <c r="B910">
        <v>115.85</v>
      </c>
      <c r="C910">
        <f>+VLOOKUP(A910,[1]TRM!$A:$B,2,FALSE)</f>
        <v>3119.93</v>
      </c>
      <c r="D910">
        <f>+B910*C910</f>
        <v>361443.89049999998</v>
      </c>
      <c r="E910" s="3">
        <f>+D910*93.09/0.453592/100</f>
        <v>741785.82882072439</v>
      </c>
      <c r="F910" s="3">
        <f>+VLOOKUP(A910,'[1]Precios Café FNC'!$A:$B,2,FALSE)</f>
        <v>723500</v>
      </c>
      <c r="G910" s="3">
        <f>+F910-E910</f>
        <v>-18285.82882072439</v>
      </c>
      <c r="H910" s="4">
        <f t="shared" si="87"/>
        <v>-1.0122195407903822E-2</v>
      </c>
      <c r="I910" s="4">
        <f t="shared" si="87"/>
        <v>-5.1564111378480382E-3</v>
      </c>
      <c r="J910" s="4">
        <f>+G910/G909-1</f>
        <v>-0.17337651092618789</v>
      </c>
      <c r="K910" s="4">
        <f t="shared" si="88"/>
        <v>-3.0120481927711218E-3</v>
      </c>
      <c r="L910" s="4">
        <f t="shared" si="89"/>
        <v>-7.1316280224292816E-3</v>
      </c>
      <c r="O910" s="2">
        <v>42251</v>
      </c>
      <c r="P910">
        <f t="shared" si="84"/>
        <v>50.990316901408448</v>
      </c>
      <c r="Q910">
        <f t="shared" si="85"/>
        <v>160.59762186647447</v>
      </c>
      <c r="R910" s="5">
        <f t="shared" si="86"/>
        <v>159.48632591349383</v>
      </c>
    </row>
    <row r="911" spans="1:18" x14ac:dyDescent="0.3">
      <c r="A911" s="2">
        <v>42255</v>
      </c>
      <c r="B911">
        <v>117.7</v>
      </c>
      <c r="C911">
        <f>+VLOOKUP(A911,[1]TRM!$A:$B,2,FALSE)</f>
        <v>3113.55</v>
      </c>
      <c r="D911">
        <f>+B911*C911</f>
        <v>366464.83500000002</v>
      </c>
      <c r="E911" s="3">
        <f>+D911*93.09/0.453592/100</f>
        <v>752090.23726498708</v>
      </c>
      <c r="F911" s="3">
        <f>+VLOOKUP(A911,'[1]Precios Café FNC'!$A:$B,2,FALSE)</f>
        <v>742000</v>
      </c>
      <c r="G911" s="3">
        <f>+F911-E911</f>
        <v>-10090.237264987081</v>
      </c>
      <c r="H911" s="4">
        <f t="shared" si="87"/>
        <v>1.3891352522390932E-2</v>
      </c>
      <c r="I911" s="4">
        <f t="shared" si="87"/>
        <v>2.5570145127850719E-2</v>
      </c>
      <c r="J911" s="4">
        <f>+G911/G910-1</f>
        <v>-0.44819360588396018</v>
      </c>
      <c r="K911" s="4">
        <f t="shared" si="88"/>
        <v>1.5968925334484352E-2</v>
      </c>
      <c r="L911" s="4">
        <f t="shared" si="89"/>
        <v>-2.0449176744349318E-3</v>
      </c>
      <c r="O911" s="2">
        <v>42255</v>
      </c>
      <c r="P911">
        <f t="shared" si="84"/>
        <v>51.804577464788736</v>
      </c>
      <c r="Q911">
        <f t="shared" si="85"/>
        <v>160.26921295104754</v>
      </c>
      <c r="R911" s="5">
        <f t="shared" si="86"/>
        <v>88.005574413140536</v>
      </c>
    </row>
    <row r="912" spans="1:18" x14ac:dyDescent="0.3">
      <c r="A912" s="2">
        <v>42256</v>
      </c>
      <c r="B912">
        <v>117.8</v>
      </c>
      <c r="C912">
        <f>+VLOOKUP(A912,[1]TRM!$A:$B,2,FALSE)</f>
        <v>3138.46</v>
      </c>
      <c r="D912">
        <f>+B912*C912</f>
        <v>369710.58799999999</v>
      </c>
      <c r="E912" s="3">
        <f>+D912*93.09/0.453592/100</f>
        <v>758751.44704756688</v>
      </c>
      <c r="F912" s="3">
        <f>+VLOOKUP(A912,'[1]Precios Café FNC'!$A:$B,2,FALSE)</f>
        <v>733750</v>
      </c>
      <c r="G912" s="3">
        <f>+F912-E912</f>
        <v>-25001.447047566879</v>
      </c>
      <c r="H912" s="4">
        <f t="shared" si="87"/>
        <v>8.8569289328945811E-3</v>
      </c>
      <c r="I912" s="4">
        <f t="shared" si="87"/>
        <v>-1.1118598382749312E-2</v>
      </c>
      <c r="J912" s="4">
        <f>+G912/G911-1</f>
        <v>1.4777858429872004</v>
      </c>
      <c r="K912" s="4">
        <f t="shared" si="88"/>
        <v>8.4961767204760896E-4</v>
      </c>
      <c r="L912" s="4">
        <f t="shared" si="89"/>
        <v>8.0005138828667111E-3</v>
      </c>
      <c r="O912" s="2">
        <v>42256</v>
      </c>
      <c r="P912">
        <f t="shared" si="84"/>
        <v>51.848591549295776</v>
      </c>
      <c r="Q912">
        <f t="shared" si="85"/>
        <v>161.55144901425851</v>
      </c>
      <c r="R912" s="5">
        <f t="shared" si="86"/>
        <v>218.05896638483625</v>
      </c>
    </row>
    <row r="913" spans="1:18" x14ac:dyDescent="0.3">
      <c r="A913" s="2">
        <v>42257</v>
      </c>
      <c r="B913">
        <v>113.05</v>
      </c>
      <c r="C913">
        <f>+VLOOKUP(A913,[1]TRM!$A:$B,2,FALSE)</f>
        <v>3105.4</v>
      </c>
      <c r="D913">
        <f>+B913*C913</f>
        <v>351065.47000000003</v>
      </c>
      <c r="E913" s="3">
        <f>+D913*93.09/0.453592/100</f>
        <v>720486.3534255455</v>
      </c>
      <c r="F913" s="3">
        <f>+VLOOKUP(A913,'[1]Precios Café FNC'!$A:$B,2,FALSE)</f>
        <v>704125</v>
      </c>
      <c r="G913" s="3">
        <f>+F913-E913</f>
        <v>-16361.353425545502</v>
      </c>
      <c r="H913" s="4">
        <f t="shared" si="87"/>
        <v>-5.0431658181236405E-2</v>
      </c>
      <c r="I913" s="4">
        <f t="shared" si="87"/>
        <v>-4.0374787052810945E-2</v>
      </c>
      <c r="J913" s="4">
        <f>+G913/G912-1</f>
        <v>-0.34558374183634399</v>
      </c>
      <c r="K913" s="4">
        <f t="shared" si="88"/>
        <v>-4.0322580645161255E-2</v>
      </c>
      <c r="L913" s="4">
        <f t="shared" si="89"/>
        <v>-1.0533828693053304E-2</v>
      </c>
      <c r="O913" s="2">
        <v>42257</v>
      </c>
      <c r="P913">
        <f t="shared" si="84"/>
        <v>49.757922535211272</v>
      </c>
      <c r="Q913">
        <f t="shared" si="85"/>
        <v>159.84969372522778</v>
      </c>
      <c r="R913" s="5">
        <f t="shared" si="86"/>
        <v>142.70133284059895</v>
      </c>
    </row>
    <row r="914" spans="1:18" x14ac:dyDescent="0.3">
      <c r="A914" s="2">
        <v>42258</v>
      </c>
      <c r="B914">
        <v>113.35</v>
      </c>
      <c r="C914">
        <f>+VLOOKUP(A914,[1]TRM!$A:$B,2,FALSE)</f>
        <v>3080.57</v>
      </c>
      <c r="D914">
        <f>+B914*C914</f>
        <v>349182.60950000002</v>
      </c>
      <c r="E914" s="3">
        <f>+D914*93.09/0.453592/100</f>
        <v>716622.18730389874</v>
      </c>
      <c r="F914" s="3">
        <f>+VLOOKUP(A914,'[1]Precios Café FNC'!$A:$B,2,FALSE)</f>
        <v>688500</v>
      </c>
      <c r="G914" s="3">
        <f>+F914-E914</f>
        <v>-28122.18730389874</v>
      </c>
      <c r="H914" s="4">
        <f t="shared" si="87"/>
        <v>-5.3632745481918542E-3</v>
      </c>
      <c r="I914" s="4">
        <f t="shared" si="87"/>
        <v>-2.2190662169359165E-2</v>
      </c>
      <c r="J914" s="4">
        <f>+G914/G913-1</f>
        <v>0.7188179102586143</v>
      </c>
      <c r="K914" s="4">
        <f t="shared" si="88"/>
        <v>2.6536930561698036E-3</v>
      </c>
      <c r="L914" s="4">
        <f t="shared" si="89"/>
        <v>-7.9957493398595814E-3</v>
      </c>
      <c r="O914" s="2">
        <v>42258</v>
      </c>
      <c r="P914">
        <f t="shared" si="84"/>
        <v>49.889964788732392</v>
      </c>
      <c r="Q914">
        <f t="shared" si="85"/>
        <v>158.57157564214754</v>
      </c>
      <c r="R914" s="5">
        <f t="shared" si="86"/>
        <v>245.2776067041973</v>
      </c>
    </row>
    <row r="915" spans="1:18" x14ac:dyDescent="0.3">
      <c r="A915" s="2">
        <v>42261</v>
      </c>
      <c r="B915">
        <v>117</v>
      </c>
      <c r="C915">
        <f>+VLOOKUP(A915,[1]TRM!$A:$B,2,FALSE)</f>
        <v>3012.96</v>
      </c>
      <c r="D915">
        <f>+B915*C915</f>
        <v>352516.32</v>
      </c>
      <c r="E915" s="3">
        <f>+D915*93.09/0.453592/100</f>
        <v>723463.91093317349</v>
      </c>
      <c r="F915" s="3">
        <f>+VLOOKUP(A915,'[1]Precios Café FNC'!$A:$B,2,FALSE)</f>
        <v>717250</v>
      </c>
      <c r="G915" s="3">
        <f>+F915-E915</f>
        <v>-6213.9109331734944</v>
      </c>
      <c r="H915" s="4">
        <f t="shared" si="87"/>
        <v>9.5471836491902717E-3</v>
      </c>
      <c r="I915" s="4">
        <f t="shared" si="87"/>
        <v>4.1757443718227982E-2</v>
      </c>
      <c r="J915" s="4">
        <f>+G915/G914-1</f>
        <v>-0.77903884694232073</v>
      </c>
      <c r="K915" s="4">
        <f t="shared" si="88"/>
        <v>3.220114689016329E-2</v>
      </c>
      <c r="L915" s="4">
        <f t="shared" si="89"/>
        <v>-2.1947237037301615E-2</v>
      </c>
      <c r="O915" s="2">
        <v>42261</v>
      </c>
      <c r="P915">
        <f t="shared" si="84"/>
        <v>51.49647887323944</v>
      </c>
      <c r="Q915">
        <f t="shared" si="85"/>
        <v>155.09136768415092</v>
      </c>
      <c r="R915" s="5">
        <f t="shared" si="86"/>
        <v>54.196822796587398</v>
      </c>
    </row>
    <row r="916" spans="1:18" x14ac:dyDescent="0.3">
      <c r="A916" s="2">
        <v>42262</v>
      </c>
      <c r="B916">
        <v>115.5</v>
      </c>
      <c r="C916">
        <f>+VLOOKUP(A916,[1]TRM!$A:$B,2,FALSE)</f>
        <v>3032.59</v>
      </c>
      <c r="D916">
        <f>+B916*C916</f>
        <v>350264.14500000002</v>
      </c>
      <c r="E916" s="3">
        <f>+D916*93.09/0.453592/100</f>
        <v>718841.80624988989</v>
      </c>
      <c r="F916" s="3">
        <f>+VLOOKUP(A916,'[1]Precios Café FNC'!$A:$B,2,FALSE)</f>
        <v>705625</v>
      </c>
      <c r="G916" s="3">
        <f>+F916-E916</f>
        <v>-13216.806249889894</v>
      </c>
      <c r="H916" s="4">
        <f t="shared" si="87"/>
        <v>-6.388853145862794E-3</v>
      </c>
      <c r="I916" s="4">
        <f t="shared" si="87"/>
        <v>-1.620773788776575E-2</v>
      </c>
      <c r="J916" s="4">
        <f>+G916/G915-1</f>
        <v>1.1269706617986501</v>
      </c>
      <c r="K916" s="4">
        <f t="shared" si="88"/>
        <v>-1.2820512820512775E-2</v>
      </c>
      <c r="L916" s="4">
        <f t="shared" si="89"/>
        <v>6.5151877223728061E-3</v>
      </c>
      <c r="O916" s="2">
        <v>42262</v>
      </c>
      <c r="P916">
        <f t="shared" si="84"/>
        <v>50.8362676056338</v>
      </c>
      <c r="Q916">
        <f t="shared" si="85"/>
        <v>156.10181705873271</v>
      </c>
      <c r="R916" s="5">
        <f t="shared" si="86"/>
        <v>115.27505205104167</v>
      </c>
    </row>
    <row r="917" spans="1:18" x14ac:dyDescent="0.3">
      <c r="A917" s="2">
        <v>42263</v>
      </c>
      <c r="B917">
        <v>113.8</v>
      </c>
      <c r="C917">
        <f>+VLOOKUP(A917,[1]TRM!$A:$B,2,FALSE)</f>
        <v>3025.28</v>
      </c>
      <c r="D917">
        <f>+B917*C917</f>
        <v>344276.864</v>
      </c>
      <c r="E917" s="3">
        <f>+D917*93.09/0.453592/100</f>
        <v>706554.20002469188</v>
      </c>
      <c r="F917" s="3">
        <f>+VLOOKUP(A917,'[1]Precios Café FNC'!$A:$B,2,FALSE)</f>
        <v>692625</v>
      </c>
      <c r="G917" s="3">
        <f>+F917-E917</f>
        <v>-13929.200024691876</v>
      </c>
      <c r="H917" s="4">
        <f t="shared" si="87"/>
        <v>-1.7093616590416416E-2</v>
      </c>
      <c r="I917" s="4">
        <f t="shared" si="87"/>
        <v>-1.8423383525243531E-2</v>
      </c>
      <c r="J917" s="4">
        <f>+G917/G916-1</f>
        <v>5.3900599080652922E-2</v>
      </c>
      <c r="K917" s="4">
        <f t="shared" si="88"/>
        <v>-1.4718614718614798E-2</v>
      </c>
      <c r="L917" s="4">
        <f t="shared" si="89"/>
        <v>-2.4104808101326203E-3</v>
      </c>
      <c r="O917" s="2">
        <v>42263</v>
      </c>
      <c r="P917">
        <f t="shared" si="84"/>
        <v>50.088028169014088</v>
      </c>
      <c r="Q917">
        <f t="shared" si="85"/>
        <v>155.72553662428578</v>
      </c>
      <c r="R917" s="5">
        <f t="shared" si="86"/>
        <v>121.48844641564625</v>
      </c>
    </row>
    <row r="918" spans="1:18" x14ac:dyDescent="0.3">
      <c r="A918" s="2">
        <v>42264</v>
      </c>
      <c r="B918">
        <v>113.5</v>
      </c>
      <c r="C918">
        <f>+VLOOKUP(A918,[1]TRM!$A:$B,2,FALSE)</f>
        <v>2989.04</v>
      </c>
      <c r="D918">
        <f>+B918*C918</f>
        <v>339256.04</v>
      </c>
      <c r="E918" s="3">
        <f>+D918*93.09/0.453592/100</f>
        <v>696250.03888075624</v>
      </c>
      <c r="F918" s="3">
        <f>+VLOOKUP(A918,'[1]Precios Café FNC'!$A:$B,2,FALSE)</f>
        <v>692500</v>
      </c>
      <c r="G918" s="3">
        <f>+F918-E918</f>
        <v>-3750.0388807562413</v>
      </c>
      <c r="H918" s="4">
        <f t="shared" si="87"/>
        <v>-1.4583681115441061E-2</v>
      </c>
      <c r="I918" s="4">
        <f t="shared" si="87"/>
        <v>-1.8047283883770859E-4</v>
      </c>
      <c r="J918" s="4">
        <f>+G918/G917-1</f>
        <v>-0.73077858928663098</v>
      </c>
      <c r="K918" s="4">
        <f t="shared" si="88"/>
        <v>-2.6362038664322629E-3</v>
      </c>
      <c r="L918" s="4">
        <f t="shared" si="89"/>
        <v>-1.1979056484027972E-2</v>
      </c>
      <c r="O918" s="2">
        <v>42264</v>
      </c>
      <c r="P918">
        <f t="shared" si="84"/>
        <v>49.95598591549296</v>
      </c>
      <c r="Q918">
        <f t="shared" si="85"/>
        <v>153.86009162505789</v>
      </c>
      <c r="R918" s="5">
        <f t="shared" si="86"/>
        <v>32.707290929395825</v>
      </c>
    </row>
    <row r="919" spans="1:18" x14ac:dyDescent="0.3">
      <c r="A919" s="2">
        <v>42265</v>
      </c>
      <c r="B919">
        <v>113.35</v>
      </c>
      <c r="C919">
        <f>+VLOOKUP(A919,[1]TRM!$A:$B,2,FALSE)</f>
        <v>2975.13</v>
      </c>
      <c r="D919">
        <f>+B919*C919</f>
        <v>337230.98550000001</v>
      </c>
      <c r="E919" s="3">
        <f>+D919*93.09/0.453592/100</f>
        <v>692094.05016391387</v>
      </c>
      <c r="F919" s="3">
        <f>+VLOOKUP(A919,'[1]Precios Café FNC'!$A:$B,2,FALSE)</f>
        <v>700125</v>
      </c>
      <c r="G919" s="3">
        <f>+F919-E919</f>
        <v>8030.9498360861326</v>
      </c>
      <c r="H919" s="4">
        <f t="shared" si="87"/>
        <v>-5.9691037483075027E-3</v>
      </c>
      <c r="I919" s="4">
        <f t="shared" si="87"/>
        <v>1.1010830324909682E-2</v>
      </c>
      <c r="J919" s="4">
        <f>+G919/G918-1</f>
        <v>-3.1415644187845309</v>
      </c>
      <c r="K919" s="4">
        <f t="shared" si="88"/>
        <v>-1.3215859030837329E-3</v>
      </c>
      <c r="L919" s="4">
        <f t="shared" si="89"/>
        <v>-4.653668067339245E-3</v>
      </c>
      <c r="O919" s="2">
        <v>42265</v>
      </c>
      <c r="P919">
        <f t="shared" si="84"/>
        <v>49.889964788732392</v>
      </c>
      <c r="Q919">
        <f t="shared" si="85"/>
        <v>153.14407782982445</v>
      </c>
      <c r="R919" s="5">
        <f t="shared" si="86"/>
        <v>-70.044770489228114</v>
      </c>
    </row>
    <row r="920" spans="1:18" x14ac:dyDescent="0.3">
      <c r="A920" s="2">
        <v>42268</v>
      </c>
      <c r="B920">
        <v>117.25</v>
      </c>
      <c r="C920">
        <f>+VLOOKUP(A920,[1]TRM!$A:$B,2,FALSE)</f>
        <v>2984.9</v>
      </c>
      <c r="D920">
        <f>+B920*C920</f>
        <v>349979.52500000002</v>
      </c>
      <c r="E920" s="3">
        <f>+D920*93.09/0.453592/100</f>
        <v>718257.68492940802</v>
      </c>
      <c r="F920" s="3">
        <f>+VLOOKUP(A920,'[1]Precios Café FNC'!$A:$B,2,FALSE)</f>
        <v>697500</v>
      </c>
      <c r="G920" s="3">
        <f>+F920-E920</f>
        <v>-20757.684929408017</v>
      </c>
      <c r="H920" s="4">
        <f t="shared" si="87"/>
        <v>3.7803582850188588E-2</v>
      </c>
      <c r="I920" s="4">
        <f t="shared" si="87"/>
        <v>-3.7493304767005631E-3</v>
      </c>
      <c r="J920" s="4">
        <f>+G920/G919-1</f>
        <v>-3.5847110681896917</v>
      </c>
      <c r="K920" s="4">
        <f t="shared" si="88"/>
        <v>3.4406704896338791E-2</v>
      </c>
      <c r="L920" s="4">
        <f t="shared" si="89"/>
        <v>3.2838901157259404E-3</v>
      </c>
      <c r="O920" s="2">
        <v>42268</v>
      </c>
      <c r="P920">
        <f t="shared" si="84"/>
        <v>51.606514084507047</v>
      </c>
      <c r="Q920">
        <f t="shared" si="85"/>
        <v>153.64698615329183</v>
      </c>
      <c r="R920" s="5">
        <f t="shared" si="86"/>
        <v>181.04549355231461</v>
      </c>
    </row>
    <row r="921" spans="1:18" x14ac:dyDescent="0.3">
      <c r="A921" s="2">
        <v>42269</v>
      </c>
      <c r="B921">
        <v>115.45</v>
      </c>
      <c r="C921">
        <f>+VLOOKUP(A921,[1]TRM!$A:$B,2,FALSE)</f>
        <v>3001.68</v>
      </c>
      <c r="D921">
        <f>+B921*C921</f>
        <v>346543.95600000001</v>
      </c>
      <c r="E921" s="3">
        <f>+D921*93.09/0.453592/100</f>
        <v>711206.91864142229</v>
      </c>
      <c r="F921" s="3">
        <f>+VLOOKUP(A921,'[1]Precios Café FNC'!$A:$B,2,FALSE)</f>
        <v>702000</v>
      </c>
      <c r="G921" s="3">
        <f>+F921-E921</f>
        <v>-9206.9186414222931</v>
      </c>
      <c r="H921" s="4">
        <f t="shared" si="87"/>
        <v>-9.8164856929845445E-3</v>
      </c>
      <c r="I921" s="4">
        <f t="shared" si="87"/>
        <v>6.4516129032257119E-3</v>
      </c>
      <c r="J921" s="4">
        <f>+G921/G920-1</f>
        <v>-0.5564573471110652</v>
      </c>
      <c r="K921" s="4">
        <f t="shared" si="88"/>
        <v>-1.535181236673766E-2</v>
      </c>
      <c r="L921" s="4">
        <f t="shared" si="89"/>
        <v>5.6216288652886082E-3</v>
      </c>
      <c r="O921" s="2">
        <v>42269</v>
      </c>
      <c r="P921">
        <f t="shared" si="84"/>
        <v>50.814260563380287</v>
      </c>
      <c r="Q921">
        <f t="shared" si="85"/>
        <v>154.51073248571575</v>
      </c>
      <c r="R921" s="5">
        <f t="shared" si="86"/>
        <v>80.301398503780163</v>
      </c>
    </row>
    <row r="922" spans="1:18" x14ac:dyDescent="0.3">
      <c r="A922" s="2">
        <v>42270</v>
      </c>
      <c r="B922">
        <v>116.2</v>
      </c>
      <c r="C922">
        <f>+VLOOKUP(A922,[1]TRM!$A:$B,2,FALSE)</f>
        <v>3065.74</v>
      </c>
      <c r="D922">
        <f>+B922*C922</f>
        <v>356238.98800000001</v>
      </c>
      <c r="E922" s="3">
        <f>+D922*93.09/0.453592/100</f>
        <v>731103.88615584059</v>
      </c>
      <c r="F922" s="3">
        <f>+VLOOKUP(A922,'[1]Precios Café FNC'!$A:$B,2,FALSE)</f>
        <v>714750</v>
      </c>
      <c r="G922" s="3">
        <f>+F922-E922</f>
        <v>-16353.886155840592</v>
      </c>
      <c r="H922" s="4">
        <f t="shared" si="87"/>
        <v>2.7976341333161292E-2</v>
      </c>
      <c r="I922" s="4">
        <f t="shared" si="87"/>
        <v>1.8162393162393098E-2</v>
      </c>
      <c r="J922" s="4">
        <f>+G922/G921-1</f>
        <v>0.7762605267590621</v>
      </c>
      <c r="K922" s="4">
        <f t="shared" si="88"/>
        <v>6.4963187527067312E-3</v>
      </c>
      <c r="L922" s="4">
        <f t="shared" si="89"/>
        <v>2.1341382159324018E-2</v>
      </c>
      <c r="O922" s="2">
        <v>42270</v>
      </c>
      <c r="P922">
        <f t="shared" si="84"/>
        <v>51.144366197183103</v>
      </c>
      <c r="Q922">
        <f t="shared" si="85"/>
        <v>157.80820507541048</v>
      </c>
      <c r="R922" s="5">
        <f t="shared" si="86"/>
        <v>142.63620440581391</v>
      </c>
    </row>
    <row r="923" spans="1:18" x14ac:dyDescent="0.3">
      <c r="A923" s="2">
        <v>42271</v>
      </c>
      <c r="B923">
        <v>118.3</v>
      </c>
      <c r="C923">
        <f>+VLOOKUP(A923,[1]TRM!$A:$B,2,FALSE)</f>
        <v>3099.28</v>
      </c>
      <c r="D923">
        <f>+B923*C923</f>
        <v>366644.82400000002</v>
      </c>
      <c r="E923" s="3">
        <f>+D923*93.09/0.453592/100</f>
        <v>752459.62596694822</v>
      </c>
      <c r="F923" s="3">
        <f>+VLOOKUP(A923,'[1]Precios Café FNC'!$A:$B,2,FALSE)</f>
        <v>736500</v>
      </c>
      <c r="G923" s="3">
        <f>+F923-E923</f>
        <v>-15959.625966948224</v>
      </c>
      <c r="H923" s="4">
        <f t="shared" si="87"/>
        <v>2.9210267125505895E-2</v>
      </c>
      <c r="I923" s="4">
        <f t="shared" si="87"/>
        <v>3.0430220356768123E-2</v>
      </c>
      <c r="J923" s="4">
        <f>+G923/G922-1</f>
        <v>-2.4108042891784587E-2</v>
      </c>
      <c r="K923" s="4">
        <f t="shared" si="88"/>
        <v>1.8072289156626509E-2</v>
      </c>
      <c r="L923" s="4">
        <f t="shared" si="89"/>
        <v>1.0940262383633437E-2</v>
      </c>
      <c r="O923" s="2">
        <v>42271</v>
      </c>
      <c r="P923">
        <f t="shared" si="84"/>
        <v>52.068661971830984</v>
      </c>
      <c r="Q923">
        <f t="shared" si="85"/>
        <v>159.53466824522573</v>
      </c>
      <c r="R923" s="5">
        <f t="shared" si="86"/>
        <v>139.19752467207721</v>
      </c>
    </row>
    <row r="924" spans="1:18" x14ac:dyDescent="0.3">
      <c r="A924" s="2">
        <v>42272</v>
      </c>
      <c r="B924">
        <v>122.7</v>
      </c>
      <c r="C924">
        <f>+VLOOKUP(A924,[1]TRM!$A:$B,2,FALSE)</f>
        <v>3135.17</v>
      </c>
      <c r="D924">
        <f>+B924*C924</f>
        <v>384685.359</v>
      </c>
      <c r="E924" s="3">
        <f>+D924*93.09/0.453592/100</f>
        <v>789483.94304374862</v>
      </c>
      <c r="F924" s="3">
        <f>+VLOOKUP(A924,'[1]Precios Café FNC'!$A:$B,2,FALSE)</f>
        <v>750625</v>
      </c>
      <c r="G924" s="3">
        <f>+F924-E924</f>
        <v>-38858.943043748615</v>
      </c>
      <c r="H924" s="4">
        <f t="shared" si="87"/>
        <v>4.9204390241167184E-2</v>
      </c>
      <c r="I924" s="4">
        <f t="shared" si="87"/>
        <v>1.9178547182620465E-2</v>
      </c>
      <c r="J924" s="4">
        <f>+G924/G923-1</f>
        <v>1.4348279291898196</v>
      </c>
      <c r="K924" s="4">
        <f t="shared" si="88"/>
        <v>3.7193575655114275E-2</v>
      </c>
      <c r="L924" s="4">
        <f t="shared" si="89"/>
        <v>1.1580108928525235E-2</v>
      </c>
      <c r="O924" s="2">
        <v>42272</v>
      </c>
      <c r="P924">
        <f t="shared" si="84"/>
        <v>54.005281690140848</v>
      </c>
      <c r="Q924">
        <f t="shared" si="85"/>
        <v>161.38209708138157</v>
      </c>
      <c r="R924" s="5">
        <f t="shared" si="86"/>
        <v>338.92202074566251</v>
      </c>
    </row>
    <row r="925" spans="1:18" x14ac:dyDescent="0.3">
      <c r="A925" s="2">
        <v>42275</v>
      </c>
      <c r="B925">
        <v>119.15</v>
      </c>
      <c r="C925">
        <f>+VLOOKUP(A925,[1]TRM!$A:$B,2,FALSE)</f>
        <v>3080.44</v>
      </c>
      <c r="D925">
        <f>+B925*C925</f>
        <v>367034.42600000004</v>
      </c>
      <c r="E925" s="3">
        <f>+D925*93.09/0.453592/100</f>
        <v>753259.20025794115</v>
      </c>
      <c r="F925" s="3">
        <f>+VLOOKUP(A925,'[1]Precios Café FNC'!$A:$B,2,FALSE)</f>
        <v>733250</v>
      </c>
      <c r="G925" s="3">
        <f>+F925-E925</f>
        <v>-20009.200257941149</v>
      </c>
      <c r="H925" s="4">
        <f t="shared" si="87"/>
        <v>-4.5884077953691982E-2</v>
      </c>
      <c r="I925" s="4">
        <f t="shared" si="87"/>
        <v>-2.3147377185678608E-2</v>
      </c>
      <c r="J925" s="4">
        <f>+G925/G924-1</f>
        <v>-0.48508120163190838</v>
      </c>
      <c r="K925" s="4">
        <f t="shared" si="88"/>
        <v>-2.8932355338223248E-2</v>
      </c>
      <c r="L925" s="4">
        <f t="shared" si="89"/>
        <v>-1.745678862709199E-2</v>
      </c>
      <c r="O925" s="2">
        <v>42275</v>
      </c>
      <c r="P925">
        <f t="shared" si="84"/>
        <v>52.442781690140848</v>
      </c>
      <c r="Q925">
        <f t="shared" si="85"/>
        <v>158.56488392443507</v>
      </c>
      <c r="R925" s="5">
        <f t="shared" si="86"/>
        <v>174.51731966284197</v>
      </c>
    </row>
    <row r="926" spans="1:18" x14ac:dyDescent="0.3">
      <c r="A926" s="2">
        <v>42276</v>
      </c>
      <c r="B926">
        <v>120.85</v>
      </c>
      <c r="C926">
        <f>+VLOOKUP(A926,[1]TRM!$A:$B,2,FALSE)</f>
        <v>3096.98</v>
      </c>
      <c r="D926">
        <f>+B926*C926</f>
        <v>374270.033</v>
      </c>
      <c r="E926" s="3">
        <f>+D926*93.09/0.453592/100</f>
        <v>768108.72704919835</v>
      </c>
      <c r="F926" s="3">
        <f>+VLOOKUP(A926,'[1]Precios Café FNC'!$A:$B,2,FALSE)</f>
        <v>750000</v>
      </c>
      <c r="G926" s="3">
        <f>+F926-E926</f>
        <v>-18108.727049198351</v>
      </c>
      <c r="H926" s="4">
        <f t="shared" si="87"/>
        <v>1.9713701188345478E-2</v>
      </c>
      <c r="I926" s="4">
        <f t="shared" si="87"/>
        <v>2.2843504943743653E-2</v>
      </c>
      <c r="J926" s="4">
        <f>+G926/G925-1</f>
        <v>-9.4979968426701533E-2</v>
      </c>
      <c r="K926" s="4">
        <f t="shared" si="88"/>
        <v>1.426772975241275E-2</v>
      </c>
      <c r="L926" s="4">
        <f t="shared" si="89"/>
        <v>5.3693628182986952E-3</v>
      </c>
      <c r="O926" s="2">
        <v>42276</v>
      </c>
      <c r="P926">
        <f t="shared" si="84"/>
        <v>53.19102112676056</v>
      </c>
      <c r="Q926">
        <f t="shared" si="85"/>
        <v>159.41627631646676</v>
      </c>
      <c r="R926" s="5">
        <f t="shared" si="86"/>
        <v>157.94167015135264</v>
      </c>
    </row>
    <row r="927" spans="1:18" x14ac:dyDescent="0.3">
      <c r="A927" s="2">
        <v>42277</v>
      </c>
      <c r="B927">
        <v>121.35</v>
      </c>
      <c r="C927">
        <f>+VLOOKUP(A927,[1]TRM!$A:$B,2,FALSE)</f>
        <v>3121.94</v>
      </c>
      <c r="D927">
        <f>+B927*C927</f>
        <v>378847.41899999999</v>
      </c>
      <c r="E927" s="3">
        <f>+D927*93.09/0.453592/100</f>
        <v>777502.82709373173</v>
      </c>
      <c r="F927" s="3">
        <f>+VLOOKUP(A927,'[1]Precios Café FNC'!$A:$B,2,FALSE)</f>
        <v>743625</v>
      </c>
      <c r="G927" s="3">
        <f>+F927-E927</f>
        <v>-33877.827093731728</v>
      </c>
      <c r="H927" s="4">
        <f t="shared" si="87"/>
        <v>1.2230169654004808E-2</v>
      </c>
      <c r="I927" s="4">
        <f t="shared" si="87"/>
        <v>-8.499999999999952E-3</v>
      </c>
      <c r="J927" s="4">
        <f>+G927/G926-1</f>
        <v>0.87080113371256851</v>
      </c>
      <c r="K927" s="4">
        <f t="shared" si="88"/>
        <v>4.1373603640877388E-3</v>
      </c>
      <c r="L927" s="4">
        <f t="shared" si="89"/>
        <v>8.0594643814295708E-3</v>
      </c>
      <c r="O927" s="2">
        <v>42277</v>
      </c>
      <c r="P927">
        <f t="shared" si="84"/>
        <v>53.411091549295776</v>
      </c>
      <c r="Q927">
        <f t="shared" si="85"/>
        <v>160.70108611725948</v>
      </c>
      <c r="R927" s="5">
        <f t="shared" si="86"/>
        <v>295.47745557960707</v>
      </c>
    </row>
    <row r="928" spans="1:18" x14ac:dyDescent="0.3">
      <c r="A928" s="2">
        <v>42278</v>
      </c>
      <c r="B928">
        <v>120.75</v>
      </c>
      <c r="C928">
        <f>+VLOOKUP(A928,[1]TRM!$A:$B,2,FALSE)</f>
        <v>3086.75</v>
      </c>
      <c r="D928">
        <f>+B928*C928</f>
        <v>372725.0625</v>
      </c>
      <c r="E928" s="3">
        <f>+D928*93.09/0.453592/100</f>
        <v>764938.00746320491</v>
      </c>
      <c r="F928" s="3">
        <f>+VLOOKUP(A928,'[1]Precios Café FNC'!$A:$B,2,FALSE)</f>
        <v>733625</v>
      </c>
      <c r="G928" s="3">
        <f>+F928-E928</f>
        <v>-31313.007463204907</v>
      </c>
      <c r="H928" s="4">
        <f t="shared" si="87"/>
        <v>-1.616048095605449E-2</v>
      </c>
      <c r="I928" s="4">
        <f t="shared" si="87"/>
        <v>-1.3447638258530792E-2</v>
      </c>
      <c r="J928" s="4">
        <f>+G928/G927-1</f>
        <v>-7.570791430721302E-2</v>
      </c>
      <c r="K928" s="4">
        <f t="shared" si="88"/>
        <v>-4.9443757725586845E-3</v>
      </c>
      <c r="L928" s="4">
        <f t="shared" si="89"/>
        <v>-1.1271837383165617E-2</v>
      </c>
      <c r="O928" s="2">
        <v>42278</v>
      </c>
      <c r="P928">
        <f t="shared" si="84"/>
        <v>53.147007042253527</v>
      </c>
      <c r="Q928">
        <f t="shared" si="85"/>
        <v>158.88968960724762</v>
      </c>
      <c r="R928" s="5">
        <f t="shared" si="86"/>
        <v>273.10747369287282</v>
      </c>
    </row>
    <row r="929" spans="1:18" x14ac:dyDescent="0.3">
      <c r="A929" s="2">
        <v>42279</v>
      </c>
      <c r="B929">
        <v>124.3</v>
      </c>
      <c r="C929">
        <f>+VLOOKUP(A929,[1]TRM!$A:$B,2,FALSE)</f>
        <v>3061.85</v>
      </c>
      <c r="D929">
        <f>+B929*C929</f>
        <v>380587.95499999996</v>
      </c>
      <c r="E929" s="3">
        <f>+D929*93.09/0.453592/100</f>
        <v>781074.902797007</v>
      </c>
      <c r="F929" s="3">
        <f>+VLOOKUP(A929,'[1]Precios Café FNC'!$A:$B,2,FALSE)</f>
        <v>750000</v>
      </c>
      <c r="G929" s="3">
        <f>+F929-E929</f>
        <v>-31074.902797007002</v>
      </c>
      <c r="H929" s="4">
        <f t="shared" si="87"/>
        <v>2.1095690338773343E-2</v>
      </c>
      <c r="I929" s="4">
        <f t="shared" si="87"/>
        <v>2.2320667916169601E-2</v>
      </c>
      <c r="J929" s="4">
        <f>+G929/G928-1</f>
        <v>-7.6040178024322502E-3</v>
      </c>
      <c r="K929" s="4">
        <f t="shared" si="88"/>
        <v>2.9399585921324967E-2</v>
      </c>
      <c r="L929" s="4">
        <f t="shared" si="89"/>
        <v>-8.0667368591561539E-3</v>
      </c>
      <c r="O929" s="2">
        <v>42279</v>
      </c>
      <c r="P929">
        <f t="shared" si="84"/>
        <v>54.709507042253527</v>
      </c>
      <c r="Q929">
        <f t="shared" si="85"/>
        <v>157.60796829155299</v>
      </c>
      <c r="R929" s="5">
        <f t="shared" si="86"/>
        <v>271.03075960093491</v>
      </c>
    </row>
    <row r="930" spans="1:18" x14ac:dyDescent="0.3">
      <c r="A930" s="2">
        <v>42282</v>
      </c>
      <c r="B930">
        <v>127.55</v>
      </c>
      <c r="C930">
        <f>+VLOOKUP(A930,[1]TRM!$A:$B,2,FALSE)</f>
        <v>3034.9</v>
      </c>
      <c r="D930">
        <f>+B930*C930</f>
        <v>387101.495</v>
      </c>
      <c r="E930" s="3">
        <f>+D930*93.09/0.453592/100</f>
        <v>794442.54240705306</v>
      </c>
      <c r="F930" s="3">
        <f>+VLOOKUP(A930,'[1]Precios Café FNC'!$A:$B,2,FALSE)</f>
        <v>759000</v>
      </c>
      <c r="G930" s="3">
        <f>+F930-E930</f>
        <v>-35442.542407053057</v>
      </c>
      <c r="H930" s="4">
        <f t="shared" si="87"/>
        <v>1.7114414459070248E-2</v>
      </c>
      <c r="I930" s="4">
        <f t="shared" si="87"/>
        <v>1.2000000000000011E-2</v>
      </c>
      <c r="J930" s="4">
        <f>+G930/G929-1</f>
        <v>0.14055199588481826</v>
      </c>
      <c r="K930" s="4">
        <f t="shared" si="88"/>
        <v>2.6146419951729616E-2</v>
      </c>
      <c r="L930" s="4">
        <f t="shared" si="89"/>
        <v>-8.8018681516076613E-3</v>
      </c>
      <c r="O930" s="2">
        <v>42282</v>
      </c>
      <c r="P930">
        <f t="shared" si="84"/>
        <v>56.139964788732399</v>
      </c>
      <c r="Q930">
        <f t="shared" si="85"/>
        <v>156.22072373500797</v>
      </c>
      <c r="R930" s="5">
        <f t="shared" si="86"/>
        <v>309.12467380902473</v>
      </c>
    </row>
    <row r="931" spans="1:18" x14ac:dyDescent="0.3">
      <c r="A931" s="2">
        <v>42283</v>
      </c>
      <c r="B931">
        <v>128.1</v>
      </c>
      <c r="C931">
        <f>+VLOOKUP(A931,[1]TRM!$A:$B,2,FALSE)</f>
        <v>2971.15</v>
      </c>
      <c r="D931">
        <f>+B931*C931</f>
        <v>380604.315</v>
      </c>
      <c r="E931" s="3">
        <f>+D931*93.09/0.453592/100</f>
        <v>781108.47817752522</v>
      </c>
      <c r="F931" s="3">
        <f>+VLOOKUP(A931,'[1]Precios Café FNC'!$A:$B,2,FALSE)</f>
        <v>741000</v>
      </c>
      <c r="G931" s="3">
        <f>+F931-E931</f>
        <v>-40108.47817752522</v>
      </c>
      <c r="H931" s="4">
        <f t="shared" si="87"/>
        <v>-1.6784176976635035E-2</v>
      </c>
      <c r="I931" s="4">
        <f t="shared" si="87"/>
        <v>-2.371541501976282E-2</v>
      </c>
      <c r="J931" s="4">
        <f>+G931/G930-1</f>
        <v>0.13164788566476093</v>
      </c>
      <c r="K931" s="4">
        <f t="shared" si="88"/>
        <v>4.3120344962759294E-3</v>
      </c>
      <c r="L931" s="4">
        <f t="shared" si="89"/>
        <v>-2.1005634452535449E-2</v>
      </c>
      <c r="O931" s="2">
        <v>42283</v>
      </c>
      <c r="P931">
        <f t="shared" si="84"/>
        <v>56.382042253521128</v>
      </c>
      <c r="Q931">
        <f t="shared" si="85"/>
        <v>152.93920831831986</v>
      </c>
      <c r="R931" s="5">
        <f t="shared" si="86"/>
        <v>349.82028352279173</v>
      </c>
    </row>
    <row r="932" spans="1:18" x14ac:dyDescent="0.3">
      <c r="A932" s="2">
        <v>42284</v>
      </c>
      <c r="B932">
        <v>126.05</v>
      </c>
      <c r="C932">
        <f>+VLOOKUP(A932,[1]TRM!$A:$B,2,FALSE)</f>
        <v>2913.74</v>
      </c>
      <c r="D932">
        <f>+B932*C932</f>
        <v>367276.92699999997</v>
      </c>
      <c r="E932" s="3">
        <f>+D932*93.09/0.453592/100</f>
        <v>753756.88139186753</v>
      </c>
      <c r="F932" s="3">
        <f>+VLOOKUP(A932,'[1]Precios Café FNC'!$A:$B,2,FALSE)</f>
        <v>729625</v>
      </c>
      <c r="G932" s="3">
        <f>+F932-E932</f>
        <v>-24131.88139186753</v>
      </c>
      <c r="H932" s="4">
        <f t="shared" si="87"/>
        <v>-3.5016387031765683E-2</v>
      </c>
      <c r="I932" s="4">
        <f t="shared" si="87"/>
        <v>-1.5350877192982448E-2</v>
      </c>
      <c r="J932" s="4">
        <f>+G932/G931-1</f>
        <v>-0.39833465420810144</v>
      </c>
      <c r="K932" s="4">
        <f t="shared" si="88"/>
        <v>-1.6003122560499627E-2</v>
      </c>
      <c r="L932" s="4">
        <f t="shared" si="89"/>
        <v>-1.9322484559850639E-2</v>
      </c>
      <c r="O932" s="2">
        <v>42284</v>
      </c>
      <c r="P932">
        <f t="shared" si="84"/>
        <v>55.47975352112676</v>
      </c>
      <c r="Q932">
        <f t="shared" si="85"/>
        <v>149.98404282699335</v>
      </c>
      <c r="R932" s="5">
        <f t="shared" si="86"/>
        <v>210.47474185076047</v>
      </c>
    </row>
    <row r="933" spans="1:18" x14ac:dyDescent="0.3">
      <c r="A933" s="2">
        <v>42285</v>
      </c>
      <c r="B933">
        <v>128.44999999999999</v>
      </c>
      <c r="C933">
        <f>+VLOOKUP(A933,[1]TRM!$A:$B,2,FALSE)</f>
        <v>2891.91</v>
      </c>
      <c r="D933">
        <f>+B933*C933</f>
        <v>371465.83949999994</v>
      </c>
      <c r="E933" s="3">
        <f>+D933*93.09/0.453592/100</f>
        <v>762353.72314888705</v>
      </c>
      <c r="F933" s="3">
        <f>+VLOOKUP(A933,'[1]Precios Café FNC'!$A:$B,2,FALSE)</f>
        <v>742750</v>
      </c>
      <c r="G933" s="3">
        <f>+F933-E933</f>
        <v>-19603.723148887046</v>
      </c>
      <c r="H933" s="4">
        <f t="shared" si="87"/>
        <v>1.1405324407977258E-2</v>
      </c>
      <c r="I933" s="4">
        <f t="shared" si="87"/>
        <v>1.798869282165505E-2</v>
      </c>
      <c r="J933" s="4">
        <f>+G933/G932-1</f>
        <v>-0.18764215559697217</v>
      </c>
      <c r="K933" s="4">
        <f t="shared" si="88"/>
        <v>1.9040063466878143E-2</v>
      </c>
      <c r="L933" s="4">
        <f t="shared" si="89"/>
        <v>-7.4920892049393784E-3</v>
      </c>
      <c r="O933" s="2">
        <v>42285</v>
      </c>
      <c r="P933">
        <f t="shared" si="84"/>
        <v>56.536091549295776</v>
      </c>
      <c r="Q933">
        <f t="shared" si="85"/>
        <v>148.86034899881605</v>
      </c>
      <c r="R933" s="5">
        <f t="shared" si="86"/>
        <v>170.98080759116755</v>
      </c>
    </row>
    <row r="934" spans="1:18" x14ac:dyDescent="0.3">
      <c r="A934" s="2">
        <v>42286</v>
      </c>
      <c r="B934">
        <v>131.6</v>
      </c>
      <c r="C934">
        <f>+VLOOKUP(A934,[1]TRM!$A:$B,2,FALSE)</f>
        <v>2887.21</v>
      </c>
      <c r="D934">
        <f>+B934*C934</f>
        <v>379956.83600000001</v>
      </c>
      <c r="E934" s="3">
        <f>+D934*93.09/0.453592/100</f>
        <v>779779.66682040261</v>
      </c>
      <c r="F934" s="3">
        <f>+VLOOKUP(A934,'[1]Precios Café FNC'!$A:$B,2,FALSE)</f>
        <v>753000</v>
      </c>
      <c r="G934" s="3">
        <f>+F934-E934</f>
        <v>-26779.666820402606</v>
      </c>
      <c r="H934" s="4">
        <f t="shared" si="87"/>
        <v>2.2858081678329034E-2</v>
      </c>
      <c r="I934" s="4">
        <f t="shared" si="87"/>
        <v>1.3800067317401465E-2</v>
      </c>
      <c r="J934" s="4">
        <f>+G934/G933-1</f>
        <v>0.36605004146485087</v>
      </c>
      <c r="K934" s="4">
        <f t="shared" si="88"/>
        <v>2.4523160762942808E-2</v>
      </c>
      <c r="L934" s="4">
        <f t="shared" si="89"/>
        <v>-1.6252234682267996E-3</v>
      </c>
      <c r="O934" s="2">
        <v>42286</v>
      </c>
      <c r="P934">
        <f t="shared" si="84"/>
        <v>57.922535211267601</v>
      </c>
      <c r="Q934">
        <f t="shared" si="85"/>
        <v>148.61841766613475</v>
      </c>
      <c r="R934" s="5">
        <f t="shared" si="86"/>
        <v>233.56833929960808</v>
      </c>
    </row>
    <row r="935" spans="1:18" x14ac:dyDescent="0.3">
      <c r="A935" s="2">
        <v>42289</v>
      </c>
      <c r="B935">
        <v>134.5</v>
      </c>
      <c r="C935">
        <f>+VLOOKUP(A935,[1]TRM!$A:$B,2,FALSE)</f>
        <v>2855.74</v>
      </c>
      <c r="D935">
        <f>+B935*C935</f>
        <v>384097.02999999997</v>
      </c>
      <c r="E935" s="3">
        <f>+D935*93.09/0.453592/100</f>
        <v>788276.52433684887</v>
      </c>
      <c r="F935" s="3">
        <f>+VLOOKUP(A935,'[1]Precios Café FNC'!$A:$B,2,FALSE)</f>
        <v>764625</v>
      </c>
      <c r="G935" s="3">
        <f>+F935-E935</f>
        <v>-23651.524336848874</v>
      </c>
      <c r="H935" s="4">
        <f t="shared" si="87"/>
        <v>1.0896485094427533E-2</v>
      </c>
      <c r="I935" s="4">
        <f t="shared" si="87"/>
        <v>1.5438247011952289E-2</v>
      </c>
      <c r="J935" s="4">
        <f>+G935/G934-1</f>
        <v>-0.11681035856542088</v>
      </c>
      <c r="K935" s="4">
        <f t="shared" si="88"/>
        <v>2.2036474164133679E-2</v>
      </c>
      <c r="L935" s="4">
        <f t="shared" si="89"/>
        <v>-1.0899795996827444E-2</v>
      </c>
      <c r="O935" s="2">
        <v>42289</v>
      </c>
      <c r="P935">
        <f t="shared" si="84"/>
        <v>59.198943661971839</v>
      </c>
      <c r="Q935">
        <f t="shared" si="85"/>
        <v>146.99850723220257</v>
      </c>
      <c r="R935" s="5">
        <f t="shared" si="86"/>
        <v>206.28513783649097</v>
      </c>
    </row>
    <row r="936" spans="1:18" x14ac:dyDescent="0.3">
      <c r="A936" s="2">
        <v>42290</v>
      </c>
      <c r="B936">
        <v>134.35</v>
      </c>
      <c r="C936">
        <f>+VLOOKUP(A936,[1]TRM!$A:$B,2,FALSE)</f>
        <v>2855.74</v>
      </c>
      <c r="D936">
        <f>+B936*C936</f>
        <v>383668.66899999994</v>
      </c>
      <c r="E936" s="3">
        <f>+D936*93.09/0.453592/100</f>
        <v>787397.40553647326</v>
      </c>
      <c r="F936" s="3">
        <f>+VLOOKUP(A936,'[1]Precios Café FNC'!$A:$B,2,FALSE)</f>
        <v>779750</v>
      </c>
      <c r="G936" s="3">
        <f>+F936-E936</f>
        <v>-7647.4055364732631</v>
      </c>
      <c r="H936" s="4">
        <f t="shared" si="87"/>
        <v>-1.1152416356876582E-3</v>
      </c>
      <c r="I936" s="4">
        <f t="shared" si="87"/>
        <v>1.9780938368481271E-2</v>
      </c>
      <c r="J936" s="4">
        <f>+G936/G935-1</f>
        <v>-0.67666331237015998</v>
      </c>
      <c r="K936" s="4">
        <f t="shared" si="88"/>
        <v>-1.1152416356877692E-3</v>
      </c>
      <c r="L936" s="4">
        <f t="shared" si="89"/>
        <v>0</v>
      </c>
      <c r="O936" s="2">
        <v>42290</v>
      </c>
      <c r="P936">
        <f t="shared" si="84"/>
        <v>59.132922535211264</v>
      </c>
      <c r="Q936">
        <f t="shared" si="85"/>
        <v>146.99850723220257</v>
      </c>
      <c r="R936" s="5">
        <f t="shared" si="86"/>
        <v>66.69955317531597</v>
      </c>
    </row>
    <row r="937" spans="1:18" x14ac:dyDescent="0.3">
      <c r="A937" s="2">
        <v>42291</v>
      </c>
      <c r="B937">
        <v>134.65</v>
      </c>
      <c r="C937">
        <f>+VLOOKUP(A937,[1]TRM!$A:$B,2,FALSE)</f>
        <v>2910.7</v>
      </c>
      <c r="D937">
        <f>+B937*C937</f>
        <v>391925.755</v>
      </c>
      <c r="E937" s="3">
        <f>+D937*93.09/0.453592/100</f>
        <v>804343.2982272614</v>
      </c>
      <c r="F937" s="3">
        <f>+VLOOKUP(A937,'[1]Precios Café FNC'!$A:$B,2,FALSE)</f>
        <v>786125</v>
      </c>
      <c r="G937" s="3">
        <f>+F937-E937</f>
        <v>-18218.298227261403</v>
      </c>
      <c r="H937" s="4">
        <f t="shared" si="87"/>
        <v>2.1521397672427556E-2</v>
      </c>
      <c r="I937" s="4">
        <f t="shared" si="87"/>
        <v>8.1756973388906751E-3</v>
      </c>
      <c r="J937" s="4">
        <f>+G937/G936-1</f>
        <v>1.3822848337742388</v>
      </c>
      <c r="K937" s="4">
        <f t="shared" si="88"/>
        <v>2.2329735764794467E-3</v>
      </c>
      <c r="L937" s="4">
        <f t="shared" si="89"/>
        <v>1.9245449515712165E-2</v>
      </c>
      <c r="O937" s="2">
        <v>42291</v>
      </c>
      <c r="P937">
        <f t="shared" si="84"/>
        <v>59.264964788732399</v>
      </c>
      <c r="Q937">
        <f t="shared" si="85"/>
        <v>149.827559582025</v>
      </c>
      <c r="R937" s="5">
        <f t="shared" si="86"/>
        <v>158.89733394907364</v>
      </c>
    </row>
    <row r="938" spans="1:18" x14ac:dyDescent="0.3">
      <c r="A938" s="2">
        <v>42292</v>
      </c>
      <c r="B938">
        <v>133.69999999999999</v>
      </c>
      <c r="C938">
        <f>+VLOOKUP(A938,[1]TRM!$A:$B,2,FALSE)</f>
        <v>2928.69</v>
      </c>
      <c r="D938">
        <f>+B938*C938</f>
        <v>391565.853</v>
      </c>
      <c r="E938" s="3">
        <f>+D938*93.09/0.453592/100</f>
        <v>803604.6767969894</v>
      </c>
      <c r="F938" s="3">
        <f>+VLOOKUP(A938,'[1]Precios Café FNC'!$A:$B,2,FALSE)</f>
        <v>774125</v>
      </c>
      <c r="G938" s="3">
        <f>+F938-E938</f>
        <v>-29479.676796989399</v>
      </c>
      <c r="H938" s="4">
        <f t="shared" si="87"/>
        <v>-9.1829127177400771E-4</v>
      </c>
      <c r="I938" s="4">
        <f t="shared" si="87"/>
        <v>-1.526474797265065E-2</v>
      </c>
      <c r="J938" s="4">
        <f>+G938/G937-1</f>
        <v>0.61813559253721917</v>
      </c>
      <c r="K938" s="4">
        <f t="shared" si="88"/>
        <v>-7.055328629781088E-3</v>
      </c>
      <c r="L938" s="4">
        <f t="shared" si="89"/>
        <v>6.1806438313809497E-3</v>
      </c>
      <c r="O938" s="2">
        <v>42292</v>
      </c>
      <c r="P938">
        <f t="shared" si="84"/>
        <v>58.846830985915489</v>
      </c>
      <c r="Q938">
        <f t="shared" si="85"/>
        <v>150.75359036392649</v>
      </c>
      <c r="R938" s="5">
        <f t="shared" si="86"/>
        <v>257.11743162226867</v>
      </c>
    </row>
    <row r="939" spans="1:18" x14ac:dyDescent="0.3">
      <c r="A939" s="2">
        <v>42293</v>
      </c>
      <c r="B939">
        <v>125.85</v>
      </c>
      <c r="C939">
        <f>+VLOOKUP(A939,[1]TRM!$A:$B,2,FALSE)</f>
        <v>2908.87</v>
      </c>
      <c r="D939">
        <f>+B939*C939</f>
        <v>366081.28949999996</v>
      </c>
      <c r="E939" s="3">
        <f>+D939*93.09/0.453592/100</f>
        <v>751303.09263732599</v>
      </c>
      <c r="F939" s="3">
        <f>+VLOOKUP(A939,'[1]Precios Café FNC'!$A:$B,2,FALSE)</f>
        <v>731125</v>
      </c>
      <c r="G939" s="3">
        <f>+F939-E939</f>
        <v>-20178.092637325986</v>
      </c>
      <c r="H939" s="4">
        <f t="shared" si="87"/>
        <v>-6.5083722967028135E-2</v>
      </c>
      <c r="I939" s="4">
        <f t="shared" si="87"/>
        <v>-5.554658485386732E-2</v>
      </c>
      <c r="J939" s="4">
        <f>+G939/G938-1</f>
        <v>-0.31552530998621175</v>
      </c>
      <c r="K939" s="4">
        <f t="shared" si="88"/>
        <v>-5.8713537771129309E-2</v>
      </c>
      <c r="L939" s="4">
        <f t="shared" si="89"/>
        <v>-6.7675308755792418E-3</v>
      </c>
      <c r="O939" s="2">
        <v>42293</v>
      </c>
      <c r="P939">
        <f t="shared" si="84"/>
        <v>55.391725352112672</v>
      </c>
      <c r="Q939">
        <f t="shared" si="85"/>
        <v>149.73336078653418</v>
      </c>
      <c r="R939" s="5">
        <f t="shared" si="86"/>
        <v>175.99037430679377</v>
      </c>
    </row>
    <row r="940" spans="1:18" x14ac:dyDescent="0.3">
      <c r="A940" s="2">
        <v>42296</v>
      </c>
      <c r="B940">
        <v>123.9</v>
      </c>
      <c r="C940">
        <f>+VLOOKUP(A940,[1]TRM!$A:$B,2,FALSE)</f>
        <v>2879.89</v>
      </c>
      <c r="D940">
        <f>+B940*C940</f>
        <v>356818.37099999998</v>
      </c>
      <c r="E940" s="3">
        <f>+D940*93.09/0.453592/100</f>
        <v>732292.94512226852</v>
      </c>
      <c r="F940" s="3">
        <f>+VLOOKUP(A940,'[1]Precios Café FNC'!$A:$B,2,FALSE)</f>
        <v>731125</v>
      </c>
      <c r="G940" s="3">
        <f>+F940-E940</f>
        <v>-1167.9451222685166</v>
      </c>
      <c r="H940" s="4">
        <f t="shared" si="87"/>
        <v>-2.5302900655347349E-2</v>
      </c>
      <c r="I940" s="4">
        <f t="shared" si="87"/>
        <v>0</v>
      </c>
      <c r="J940" s="4">
        <f>+G940/G939-1</f>
        <v>-0.94211816036030982</v>
      </c>
      <c r="K940" s="4">
        <f t="shared" si="88"/>
        <v>-1.5494636471990342E-2</v>
      </c>
      <c r="L940" s="4">
        <f t="shared" si="89"/>
        <v>-9.9626315373323449E-3</v>
      </c>
      <c r="O940" s="2">
        <v>42296</v>
      </c>
      <c r="P940">
        <f t="shared" si="84"/>
        <v>54.533450704225359</v>
      </c>
      <c r="Q940">
        <f t="shared" si="85"/>
        <v>148.2416224841715</v>
      </c>
      <c r="R940" s="5">
        <f t="shared" si="86"/>
        <v>10.186646623754893</v>
      </c>
    </row>
    <row r="941" spans="1:18" x14ac:dyDescent="0.3">
      <c r="A941" s="2">
        <v>42297</v>
      </c>
      <c r="B941">
        <v>124.75</v>
      </c>
      <c r="C941">
        <f>+VLOOKUP(A941,[1]TRM!$A:$B,2,FALSE)</f>
        <v>2912.99</v>
      </c>
      <c r="D941">
        <f>+B941*C941</f>
        <v>363395.50249999994</v>
      </c>
      <c r="E941" s="3">
        <f>+D941*93.09/0.453592/100</f>
        <v>745791.09260579979</v>
      </c>
      <c r="F941" s="3">
        <f>+VLOOKUP(A941,'[1]Precios Café FNC'!$A:$B,2,FALSE)</f>
        <v>740000</v>
      </c>
      <c r="G941" s="3">
        <f>+F941-E941</f>
        <v>-5791.0926057997858</v>
      </c>
      <c r="H941" s="4">
        <f t="shared" si="87"/>
        <v>1.8432715450068304E-2</v>
      </c>
      <c r="I941" s="4">
        <f t="shared" si="87"/>
        <v>1.2138827149940079E-2</v>
      </c>
      <c r="J941" s="4">
        <f>+G941/G940-1</f>
        <v>3.9583601963692123</v>
      </c>
      <c r="K941" s="4">
        <f t="shared" si="88"/>
        <v>6.8603712671508887E-3</v>
      </c>
      <c r="L941" s="4">
        <f t="shared" si="89"/>
        <v>1.1493494543194371E-2</v>
      </c>
      <c r="O941" s="2">
        <v>42297</v>
      </c>
      <c r="P941">
        <f t="shared" si="84"/>
        <v>54.907570422535215</v>
      </c>
      <c r="Q941">
        <f t="shared" si="85"/>
        <v>149.94543676326759</v>
      </c>
      <c r="R941" s="5">
        <f t="shared" si="86"/>
        <v>50.509063153705092</v>
      </c>
    </row>
    <row r="942" spans="1:18" x14ac:dyDescent="0.3">
      <c r="A942" s="2">
        <v>42298</v>
      </c>
      <c r="B942">
        <v>121</v>
      </c>
      <c r="C942">
        <f>+VLOOKUP(A942,[1]TRM!$A:$B,2,FALSE)</f>
        <v>2929.19</v>
      </c>
      <c r="D942">
        <f>+B942*C942</f>
        <v>354431.99</v>
      </c>
      <c r="E942" s="3">
        <f>+D942*93.09/0.453592/100</f>
        <v>727395.41149535263</v>
      </c>
      <c r="F942" s="3">
        <f>+VLOOKUP(A942,'[1]Precios Café FNC'!$A:$B,2,FALSE)</f>
        <v>725000</v>
      </c>
      <c r="G942" s="3">
        <f>+F942-E942</f>
        <v>-2395.4114953526296</v>
      </c>
      <c r="H942" s="4">
        <f t="shared" si="87"/>
        <v>-2.4665997345412749E-2</v>
      </c>
      <c r="I942" s="4">
        <f t="shared" si="87"/>
        <v>-2.0270270270270285E-2</v>
      </c>
      <c r="J942" s="4">
        <f>+G942/G941-1</f>
        <v>-0.58636277151679073</v>
      </c>
      <c r="K942" s="4">
        <f t="shared" si="88"/>
        <v>-3.0060120240480992E-2</v>
      </c>
      <c r="L942" s="4">
        <f t="shared" si="89"/>
        <v>5.5612961252871074E-3</v>
      </c>
      <c r="O942" s="2">
        <v>42298</v>
      </c>
      <c r="P942">
        <f t="shared" si="84"/>
        <v>53.257042253521128</v>
      </c>
      <c r="Q942">
        <f t="shared" si="85"/>
        <v>150.77932773974365</v>
      </c>
      <c r="R942" s="5">
        <f t="shared" si="86"/>
        <v>20.892428896181954</v>
      </c>
    </row>
    <row r="943" spans="1:18" x14ac:dyDescent="0.3">
      <c r="A943" s="2">
        <v>42299</v>
      </c>
      <c r="B943">
        <v>119.85</v>
      </c>
      <c r="C943">
        <f>+VLOOKUP(A943,[1]TRM!$A:$B,2,FALSE)</f>
        <v>2966.68</v>
      </c>
      <c r="D943">
        <f>+B943*C943</f>
        <v>355556.59799999994</v>
      </c>
      <c r="E943" s="3">
        <f>+D943*93.09/0.453592/100</f>
        <v>729703.42748152511</v>
      </c>
      <c r="F943" s="3">
        <f>+VLOOKUP(A943,'[1]Precios Café FNC'!$A:$B,2,FALSE)</f>
        <v>706250</v>
      </c>
      <c r="G943" s="3">
        <f>+F943-E943</f>
        <v>-23453.427481525112</v>
      </c>
      <c r="H943" s="4">
        <f t="shared" si="87"/>
        <v>3.1729867272982659E-3</v>
      </c>
      <c r="I943" s="4">
        <f t="shared" si="87"/>
        <v>-2.5862068965517238E-2</v>
      </c>
      <c r="J943" s="4">
        <f>+G943/G942-1</f>
        <v>8.7909806006305917</v>
      </c>
      <c r="K943" s="4">
        <f t="shared" si="88"/>
        <v>-9.5041322314050047E-3</v>
      </c>
      <c r="L943" s="4">
        <f t="shared" si="89"/>
        <v>1.2798760066776049E-2</v>
      </c>
      <c r="O943" s="2">
        <v>42299</v>
      </c>
      <c r="P943">
        <f t="shared" si="84"/>
        <v>52.750880281690137</v>
      </c>
      <c r="Q943">
        <f t="shared" si="85"/>
        <v>152.70911617851445</v>
      </c>
      <c r="R943" s="5">
        <f t="shared" si="86"/>
        <v>204.55736602257156</v>
      </c>
    </row>
    <row r="944" spans="1:18" x14ac:dyDescent="0.3">
      <c r="A944" s="2">
        <v>42300</v>
      </c>
      <c r="B944">
        <v>118.45</v>
      </c>
      <c r="C944">
        <f>+VLOOKUP(A944,[1]TRM!$A:$B,2,FALSE)</f>
        <v>2925.36</v>
      </c>
      <c r="D944">
        <f>+B944*C944</f>
        <v>346508.89200000005</v>
      </c>
      <c r="E944" s="3">
        <f>+D944*93.09/0.453592/100</f>
        <v>711134.95732464432</v>
      </c>
      <c r="F944" s="3">
        <f>+VLOOKUP(A944,'[1]Precios Café FNC'!$A:$B,2,FALSE)</f>
        <v>700000</v>
      </c>
      <c r="G944" s="3">
        <f>+F944-E944</f>
        <v>-11134.957324644318</v>
      </c>
      <c r="H944" s="4">
        <f t="shared" si="87"/>
        <v>-2.5446598518753638E-2</v>
      </c>
      <c r="I944" s="4">
        <f t="shared" si="87"/>
        <v>-8.8495575221239076E-3</v>
      </c>
      <c r="J944" s="4">
        <f>+G944/G943-1</f>
        <v>-0.52523112737293431</v>
      </c>
      <c r="K944" s="4">
        <f t="shared" si="88"/>
        <v>-1.1681268251981569E-2</v>
      </c>
      <c r="L944" s="4">
        <f t="shared" si="89"/>
        <v>-1.3928027289764944E-2</v>
      </c>
      <c r="O944" s="2">
        <v>42300</v>
      </c>
      <c r="P944">
        <f t="shared" si="84"/>
        <v>52.134683098591552</v>
      </c>
      <c r="Q944">
        <f t="shared" si="85"/>
        <v>150.58217944098419</v>
      </c>
      <c r="R944" s="5">
        <f t="shared" si="86"/>
        <v>97.11747005409832</v>
      </c>
    </row>
    <row r="945" spans="1:18" x14ac:dyDescent="0.3">
      <c r="A945" s="2">
        <v>42303</v>
      </c>
      <c r="B945">
        <v>117.3</v>
      </c>
      <c r="C945">
        <f>+VLOOKUP(A945,[1]TRM!$A:$B,2,FALSE)</f>
        <v>2912.08</v>
      </c>
      <c r="D945">
        <f>+B945*C945</f>
        <v>341586.984</v>
      </c>
      <c r="E945" s="3">
        <f>+D945*93.09/0.453592/100</f>
        <v>701033.79999118147</v>
      </c>
      <c r="F945" s="3">
        <f>+VLOOKUP(A945,'[1]Precios Café FNC'!$A:$B,2,FALSE)</f>
        <v>695000</v>
      </c>
      <c r="G945" s="3">
        <f>+F945-E945</f>
        <v>-6033.7999911814695</v>
      </c>
      <c r="H945" s="4">
        <f t="shared" si="87"/>
        <v>-1.4204276177709363E-2</v>
      </c>
      <c r="I945" s="4">
        <f t="shared" si="87"/>
        <v>-7.1428571428571175E-3</v>
      </c>
      <c r="J945" s="4">
        <f>+G945/G944-1</f>
        <v>-0.4581209594914899</v>
      </c>
      <c r="K945" s="4">
        <f t="shared" si="88"/>
        <v>-9.7087378640776656E-3</v>
      </c>
      <c r="L945" s="4">
        <f t="shared" si="89"/>
        <v>-4.5396122186671661E-3</v>
      </c>
      <c r="O945" s="2">
        <v>42303</v>
      </c>
      <c r="P945">
        <f t="shared" si="84"/>
        <v>51.62852112676056</v>
      </c>
      <c r="Q945">
        <f t="shared" si="85"/>
        <v>149.89859473928038</v>
      </c>
      <c r="R945" s="5">
        <f t="shared" si="86"/>
        <v>52.625921489528757</v>
      </c>
    </row>
    <row r="946" spans="1:18" x14ac:dyDescent="0.3">
      <c r="A946" s="2">
        <v>42304</v>
      </c>
      <c r="B946">
        <v>117.3</v>
      </c>
      <c r="C946">
        <f>+VLOOKUP(A946,[1]TRM!$A:$B,2,FALSE)</f>
        <v>2918.21</v>
      </c>
      <c r="D946">
        <f>+B946*C946</f>
        <v>342306.033</v>
      </c>
      <c r="E946" s="3">
        <f>+D946*93.09/0.453592/100</f>
        <v>702509.49337664677</v>
      </c>
      <c r="F946" s="3">
        <f>+VLOOKUP(A946,'[1]Precios Café FNC'!$A:$B,2,FALSE)</f>
        <v>700750</v>
      </c>
      <c r="G946" s="3">
        <f>+F946-E946</f>
        <v>-1759.493376646773</v>
      </c>
      <c r="H946" s="4">
        <f t="shared" si="87"/>
        <v>2.1050245872364926E-3</v>
      </c>
      <c r="I946" s="4">
        <f t="shared" si="87"/>
        <v>8.2733812949640217E-3</v>
      </c>
      <c r="J946" s="4">
        <f>+G946/G945-1</f>
        <v>-0.70839381828726333</v>
      </c>
      <c r="K946" s="4">
        <f t="shared" si="88"/>
        <v>0</v>
      </c>
      <c r="L946" s="4">
        <f t="shared" si="89"/>
        <v>2.1050245872367146E-3</v>
      </c>
      <c r="O946" s="2">
        <v>42304</v>
      </c>
      <c r="P946">
        <f t="shared" si="84"/>
        <v>51.62852112676056</v>
      </c>
      <c r="Q946">
        <f t="shared" si="85"/>
        <v>150.21413496679878</v>
      </c>
      <c r="R946" s="5">
        <f t="shared" si="86"/>
        <v>15.346044024675741</v>
      </c>
    </row>
    <row r="947" spans="1:18" x14ac:dyDescent="0.3">
      <c r="A947" s="2">
        <v>42305</v>
      </c>
      <c r="B947">
        <v>119.1</v>
      </c>
      <c r="C947">
        <f>+VLOOKUP(A947,[1]TRM!$A:$B,2,FALSE)</f>
        <v>2950.87</v>
      </c>
      <c r="D947">
        <f>+B947*C947</f>
        <v>351448.61699999997</v>
      </c>
      <c r="E947" s="3">
        <f>+D947*93.09/0.453592/100</f>
        <v>721272.68021768448</v>
      </c>
      <c r="F947" s="3">
        <f>+VLOOKUP(A947,'[1]Precios Café FNC'!$A:$B,2,FALSE)</f>
        <v>705000</v>
      </c>
      <c r="G947" s="3">
        <f>+F947-E947</f>
        <v>-16272.680217684479</v>
      </c>
      <c r="H947" s="4">
        <f t="shared" si="87"/>
        <v>2.6708801828216666E-2</v>
      </c>
      <c r="I947" s="4">
        <f t="shared" si="87"/>
        <v>6.0649304316804376E-3</v>
      </c>
      <c r="J947" s="4">
        <f>+G947/G946-1</f>
        <v>8.2485032530766382</v>
      </c>
      <c r="K947" s="4">
        <f t="shared" si="88"/>
        <v>1.5345268542199531E-2</v>
      </c>
      <c r="L947" s="4">
        <f t="shared" si="89"/>
        <v>1.1191792228797848E-2</v>
      </c>
      <c r="O947" s="2">
        <v>42305</v>
      </c>
      <c r="P947">
        <f t="shared" si="84"/>
        <v>52.420774647887328</v>
      </c>
      <c r="Q947">
        <f t="shared" si="85"/>
        <v>151.89530035517578</v>
      </c>
      <c r="R947" s="5">
        <f t="shared" si="86"/>
        <v>141.92793808407092</v>
      </c>
    </row>
    <row r="948" spans="1:18" x14ac:dyDescent="0.3">
      <c r="A948" s="2">
        <v>42306</v>
      </c>
      <c r="B948">
        <v>120.3</v>
      </c>
      <c r="C948">
        <f>+VLOOKUP(A948,[1]TRM!$A:$B,2,FALSE)</f>
        <v>2926.75</v>
      </c>
      <c r="D948">
        <f>+B948*C948</f>
        <v>352088.02499999997</v>
      </c>
      <c r="E948" s="3">
        <f>+D948*93.09/0.453592/100</f>
        <v>722584.92758359935</v>
      </c>
      <c r="F948" s="3">
        <f>+VLOOKUP(A948,'[1]Precios Café FNC'!$A:$B,2,FALSE)</f>
        <v>708375</v>
      </c>
      <c r="G948" s="3">
        <f>+F948-E948</f>
        <v>-14209.927583599347</v>
      </c>
      <c r="H948" s="4">
        <f t="shared" si="87"/>
        <v>1.8193498823757537E-3</v>
      </c>
      <c r="I948" s="4">
        <f t="shared" si="87"/>
        <v>4.7872340425532123E-3</v>
      </c>
      <c r="J948" s="4">
        <f>+G948/G947-1</f>
        <v>-0.12676170160607092</v>
      </c>
      <c r="K948" s="4">
        <f t="shared" si="88"/>
        <v>1.0075566750629816E-2</v>
      </c>
      <c r="L948" s="4">
        <f t="shared" si="89"/>
        <v>-8.1738605902665906E-3</v>
      </c>
      <c r="O948" s="2">
        <v>42306</v>
      </c>
      <c r="P948">
        <f t="shared" si="84"/>
        <v>52.948943661971839</v>
      </c>
      <c r="Q948">
        <f t="shared" si="85"/>
        <v>150.65372934575589</v>
      </c>
      <c r="R948" s="5">
        <f t="shared" si="86"/>
        <v>123.936911147093</v>
      </c>
    </row>
    <row r="949" spans="1:18" x14ac:dyDescent="0.3">
      <c r="A949" s="2">
        <v>42307</v>
      </c>
      <c r="B949">
        <v>120.95</v>
      </c>
      <c r="C949">
        <f>+VLOOKUP(A949,[1]TRM!$A:$B,2,FALSE)</f>
        <v>2921.32</v>
      </c>
      <c r="D949">
        <f>+B949*C949</f>
        <v>353333.65400000004</v>
      </c>
      <c r="E949" s="3">
        <f>+D949*93.09/0.453592/100</f>
        <v>725141.31313735689</v>
      </c>
      <c r="F949" s="3">
        <f>+VLOOKUP(A949,'[1]Precios Café FNC'!$A:$B,2,FALSE)</f>
        <v>709125</v>
      </c>
      <c r="G949" s="3">
        <f>+F949-E949</f>
        <v>-16016.31313735689</v>
      </c>
      <c r="H949" s="4">
        <f t="shared" si="87"/>
        <v>3.5378340402232311E-3</v>
      </c>
      <c r="I949" s="4">
        <f t="shared" si="87"/>
        <v>1.0587612493382359E-3</v>
      </c>
      <c r="J949" s="4">
        <f>+G949/G948-1</f>
        <v>0.12712137645531829</v>
      </c>
      <c r="K949" s="4">
        <f t="shared" si="88"/>
        <v>5.4031587697422889E-3</v>
      </c>
      <c r="L949" s="4">
        <f t="shared" si="89"/>
        <v>-1.8553002477149638E-3</v>
      </c>
      <c r="O949" s="2">
        <v>42307</v>
      </c>
      <c r="P949">
        <f t="shared" si="84"/>
        <v>53.235035211267615</v>
      </c>
      <c r="Q949">
        <f t="shared" si="85"/>
        <v>150.37422144438153</v>
      </c>
      <c r="R949" s="5">
        <f t="shared" si="86"/>
        <v>139.69194188573195</v>
      </c>
    </row>
    <row r="950" spans="1:18" x14ac:dyDescent="0.3">
      <c r="A950" s="2">
        <v>42310</v>
      </c>
      <c r="B950">
        <v>118.8</v>
      </c>
      <c r="C950">
        <f>+VLOOKUP(A950,[1]TRM!$A:$B,2,FALSE)</f>
        <v>2897.83</v>
      </c>
      <c r="D950">
        <f>+B950*C950</f>
        <v>344262.20399999997</v>
      </c>
      <c r="E950" s="3">
        <f>+D950*93.09/0.453592/100</f>
        <v>706524.11352845724</v>
      </c>
      <c r="F950" s="3">
        <f>+VLOOKUP(A950,'[1]Precios Café FNC'!$A:$B,2,FALSE)</f>
        <v>696500</v>
      </c>
      <c r="G950" s="3">
        <f>+F950-E950</f>
        <v>-10024.113528457237</v>
      </c>
      <c r="H950" s="4">
        <f t="shared" si="87"/>
        <v>-2.5673891794071868E-2</v>
      </c>
      <c r="I950" s="4">
        <f t="shared" si="87"/>
        <v>-1.7803631235677742E-2</v>
      </c>
      <c r="J950" s="4">
        <f>+G950/G949-1</f>
        <v>-0.37413102238387697</v>
      </c>
      <c r="K950" s="4">
        <f t="shared" si="88"/>
        <v>-1.777594047126918E-2</v>
      </c>
      <c r="L950" s="4">
        <f t="shared" si="89"/>
        <v>-8.0408856270454132E-3</v>
      </c>
      <c r="O950" s="2">
        <v>42310</v>
      </c>
      <c r="P950">
        <f t="shared" si="84"/>
        <v>52.2887323943662</v>
      </c>
      <c r="Q950">
        <f t="shared" si="85"/>
        <v>149.16507952849128</v>
      </c>
      <c r="R950" s="5">
        <f t="shared" si="86"/>
        <v>87.428852849233934</v>
      </c>
    </row>
    <row r="951" spans="1:18" x14ac:dyDescent="0.3">
      <c r="A951" s="2">
        <v>42311</v>
      </c>
      <c r="B951">
        <v>120.25</v>
      </c>
      <c r="C951">
        <f>+VLOOKUP(A951,[1]TRM!$A:$B,2,FALSE)</f>
        <v>2897.83</v>
      </c>
      <c r="D951">
        <f>+B951*C951</f>
        <v>348464.0575</v>
      </c>
      <c r="E951" s="3">
        <f>+D951*93.09/0.453592/100</f>
        <v>715147.51390401507</v>
      </c>
      <c r="F951" s="3">
        <f>+VLOOKUP(A951,'[1]Precios Café FNC'!$A:$B,2,FALSE)</f>
        <v>707500</v>
      </c>
      <c r="G951" s="3">
        <f>+F951-E951</f>
        <v>-7647.513904015068</v>
      </c>
      <c r="H951" s="4">
        <f t="shared" si="87"/>
        <v>1.220538720538733E-2</v>
      </c>
      <c r="I951" s="4">
        <f t="shared" si="87"/>
        <v>1.5793251974156597E-2</v>
      </c>
      <c r="J951" s="4">
        <f>+G951/G950-1</f>
        <v>-0.23708825899619879</v>
      </c>
      <c r="K951" s="4">
        <f t="shared" si="88"/>
        <v>1.220538720538733E-2</v>
      </c>
      <c r="L951" s="4">
        <f t="shared" si="89"/>
        <v>0</v>
      </c>
      <c r="O951" s="2">
        <v>42311</v>
      </c>
      <c r="P951">
        <f t="shared" si="84"/>
        <v>52.926936619718312</v>
      </c>
      <c r="Q951">
        <f t="shared" si="85"/>
        <v>149.16507952849128</v>
      </c>
      <c r="R951" s="5">
        <f t="shared" si="86"/>
        <v>66.70049834117421</v>
      </c>
    </row>
    <row r="952" spans="1:18" x14ac:dyDescent="0.3">
      <c r="A952" s="2">
        <v>42312</v>
      </c>
      <c r="B952">
        <v>120.5</v>
      </c>
      <c r="C952">
        <f>+VLOOKUP(A952,[1]TRM!$A:$B,2,FALSE)</f>
        <v>2825.25</v>
      </c>
      <c r="D952">
        <f>+B952*C952</f>
        <v>340442.625</v>
      </c>
      <c r="E952" s="3">
        <f>+D952*93.09/0.453592/100</f>
        <v>698685.24932648719</v>
      </c>
      <c r="F952" s="3">
        <f>+VLOOKUP(A952,'[1]Precios Café FNC'!$A:$B,2,FALSE)</f>
        <v>711750</v>
      </c>
      <c r="G952" s="3">
        <f>+F952-E952</f>
        <v>13064.750673512812</v>
      </c>
      <c r="H952" s="4">
        <f t="shared" si="87"/>
        <v>-2.3019397057901791E-2</v>
      </c>
      <c r="I952" s="4">
        <f t="shared" si="87"/>
        <v>6.0070671378091856E-3</v>
      </c>
      <c r="J952" s="4">
        <f>+G952/G951-1</f>
        <v>-2.7083657300254931</v>
      </c>
      <c r="K952" s="4">
        <f t="shared" si="88"/>
        <v>2.0790020790020236E-3</v>
      </c>
      <c r="L952" s="4">
        <f t="shared" si="89"/>
        <v>-2.5046327769399856E-2</v>
      </c>
      <c r="O952" s="2">
        <v>42312</v>
      </c>
      <c r="P952">
        <f t="shared" si="84"/>
        <v>53.036971830985912</v>
      </c>
      <c r="Q952">
        <f t="shared" si="85"/>
        <v>145.42904205487207</v>
      </c>
      <c r="R952" s="5">
        <f t="shared" si="86"/>
        <v>-113.94884554168428</v>
      </c>
    </row>
    <row r="953" spans="1:18" x14ac:dyDescent="0.3">
      <c r="A953" s="2">
        <v>42313</v>
      </c>
      <c r="B953">
        <v>120.9</v>
      </c>
      <c r="C953">
        <f>+VLOOKUP(A953,[1]TRM!$A:$B,2,FALSE)</f>
        <v>2819.63</v>
      </c>
      <c r="D953">
        <f>+B953*C953</f>
        <v>340893.26700000005</v>
      </c>
      <c r="E953" s="3">
        <f>+D953*93.09/0.453592/100</f>
        <v>699610.09508611273</v>
      </c>
      <c r="F953" s="3">
        <f>+VLOOKUP(A953,'[1]Precios Café FNC'!$A:$B,2,FALSE)</f>
        <v>720000</v>
      </c>
      <c r="G953" s="3">
        <f>+F953-E953</f>
        <v>20389.904913887265</v>
      </c>
      <c r="H953" s="4">
        <f t="shared" si="87"/>
        <v>1.3236944110628368E-3</v>
      </c>
      <c r="I953" s="4">
        <f t="shared" si="87"/>
        <v>1.1591148577450028E-2</v>
      </c>
      <c r="J953" s="4">
        <f>+G953/G952-1</f>
        <v>0.56068075261668104</v>
      </c>
      <c r="K953" s="4">
        <f t="shared" si="88"/>
        <v>3.3195020746887849E-3</v>
      </c>
      <c r="L953" s="4">
        <f t="shared" si="89"/>
        <v>-1.9892044951773658E-3</v>
      </c>
      <c r="O953" s="2">
        <v>42313</v>
      </c>
      <c r="P953">
        <f t="shared" si="84"/>
        <v>53.213028169014088</v>
      </c>
      <c r="Q953">
        <f t="shared" si="85"/>
        <v>145.13975395068718</v>
      </c>
      <c r="R953" s="5">
        <f t="shared" si="86"/>
        <v>-177.83777001979774</v>
      </c>
    </row>
    <row r="954" spans="1:18" x14ac:dyDescent="0.3">
      <c r="A954" s="2">
        <v>42314</v>
      </c>
      <c r="B954">
        <v>117.75</v>
      </c>
      <c r="C954">
        <f>+VLOOKUP(A954,[1]TRM!$A:$B,2,FALSE)</f>
        <v>2853.32</v>
      </c>
      <c r="D954">
        <f>+B954*C954</f>
        <v>335978.43</v>
      </c>
      <c r="E954" s="3">
        <f>+D954*93.09/0.453592/100</f>
        <v>689523.44945898512</v>
      </c>
      <c r="F954" s="3">
        <f>+VLOOKUP(A954,'[1]Precios Café FNC'!$A:$B,2,FALSE)</f>
        <v>712625</v>
      </c>
      <c r="G954" s="3">
        <f>+F954-E954</f>
        <v>23101.550541014876</v>
      </c>
      <c r="H954" s="4">
        <f t="shared" si="87"/>
        <v>-1.4417524415347494E-2</v>
      </c>
      <c r="I954" s="4">
        <f t="shared" si="87"/>
        <v>-1.0243055555555602E-2</v>
      </c>
      <c r="J954" s="4">
        <f>+G954/G953-1</f>
        <v>0.1329896161154116</v>
      </c>
      <c r="K954" s="4">
        <f t="shared" si="88"/>
        <v>-2.6054590570719682E-2</v>
      </c>
      <c r="L954" s="4">
        <f t="shared" si="89"/>
        <v>1.1948376205388689E-2</v>
      </c>
      <c r="O954" s="2">
        <v>42314</v>
      </c>
      <c r="P954">
        <f t="shared" si="84"/>
        <v>51.826584507042263</v>
      </c>
      <c r="Q954">
        <f t="shared" si="85"/>
        <v>146.87393833324757</v>
      </c>
      <c r="R954" s="5">
        <f t="shared" si="86"/>
        <v>-201.4883467855515</v>
      </c>
    </row>
    <row r="955" spans="1:18" x14ac:dyDescent="0.3">
      <c r="A955" s="2">
        <v>42317</v>
      </c>
      <c r="B955">
        <v>117.75</v>
      </c>
      <c r="C955">
        <f>+VLOOKUP(A955,[1]TRM!$A:$B,2,FALSE)</f>
        <v>2896.19</v>
      </c>
      <c r="D955">
        <f>+B955*C955</f>
        <v>341026.3725</v>
      </c>
      <c r="E955" s="3">
        <f>+D955*93.09/0.453592/100</f>
        <v>699883.2654902424</v>
      </c>
      <c r="F955" s="3">
        <f>+VLOOKUP(A955,'[1]Precios Café FNC'!$A:$B,2,FALSE)</f>
        <v>717125</v>
      </c>
      <c r="G955" s="3">
        <f>+F955-E955</f>
        <v>17241.734509757604</v>
      </c>
      <c r="H955" s="4">
        <f t="shared" si="87"/>
        <v>1.5024602918705332E-2</v>
      </c>
      <c r="I955" s="4">
        <f t="shared" si="87"/>
        <v>6.3146816348009782E-3</v>
      </c>
      <c r="J955" s="4">
        <f>+G955/G954-1</f>
        <v>-0.25365466360596267</v>
      </c>
      <c r="K955" s="4">
        <f t="shared" si="88"/>
        <v>0</v>
      </c>
      <c r="L955" s="4">
        <f t="shared" si="89"/>
        <v>1.502460291870511E-2</v>
      </c>
      <c r="O955" s="2">
        <v>42317</v>
      </c>
      <c r="P955">
        <f t="shared" si="84"/>
        <v>51.826584507042263</v>
      </c>
      <c r="Q955">
        <f t="shared" si="85"/>
        <v>149.08066093581098</v>
      </c>
      <c r="R955" s="5">
        <f t="shared" si="86"/>
        <v>-150.37988796114089</v>
      </c>
    </row>
    <row r="956" spans="1:18" x14ac:dyDescent="0.3">
      <c r="A956" s="2">
        <v>42318</v>
      </c>
      <c r="B956">
        <v>116.3</v>
      </c>
      <c r="C956">
        <f>+VLOOKUP(A956,[1]TRM!$A:$B,2,FALSE)</f>
        <v>2921.15</v>
      </c>
      <c r="D956">
        <f>+B956*C956</f>
        <v>339729.745</v>
      </c>
      <c r="E956" s="3">
        <f>+D956*93.09/0.453592/100</f>
        <v>697222.21648640186</v>
      </c>
      <c r="F956" s="3">
        <f>+VLOOKUP(A956,'[1]Precios Café FNC'!$A:$B,2,FALSE)</f>
        <v>710625</v>
      </c>
      <c r="G956" s="3">
        <f>+F956-E956</f>
        <v>13402.783513598144</v>
      </c>
      <c r="H956" s="4">
        <f t="shared" si="87"/>
        <v>-3.8021326341851625E-3</v>
      </c>
      <c r="I956" s="4">
        <f t="shared" si="87"/>
        <v>-9.0639707164023031E-3</v>
      </c>
      <c r="J956" s="4">
        <f>+G956/G955-1</f>
        <v>-0.2226545707444274</v>
      </c>
      <c r="K956" s="4">
        <f t="shared" si="88"/>
        <v>-1.2314225053078554E-2</v>
      </c>
      <c r="L956" s="4">
        <f t="shared" si="89"/>
        <v>8.6182191085528714E-3</v>
      </c>
      <c r="O956" s="2">
        <v>42318</v>
      </c>
      <c r="P956">
        <f t="shared" si="84"/>
        <v>51.188380281690137</v>
      </c>
      <c r="Q956">
        <f t="shared" si="85"/>
        <v>150.3654707366037</v>
      </c>
      <c r="R956" s="5">
        <f t="shared" si="86"/>
        <v>-116.89711855855798</v>
      </c>
    </row>
    <row r="957" spans="1:18" x14ac:dyDescent="0.3">
      <c r="A957" s="2">
        <v>42319</v>
      </c>
      <c r="B957">
        <v>116.8</v>
      </c>
      <c r="C957">
        <f>+VLOOKUP(A957,[1]TRM!$A:$B,2,FALSE)</f>
        <v>2935.86</v>
      </c>
      <c r="D957">
        <f>+B957*C957</f>
        <v>342908.44800000003</v>
      </c>
      <c r="E957" s="3">
        <f>+D957*93.09/0.453592/100</f>
        <v>703745.82056826411</v>
      </c>
      <c r="F957" s="3">
        <f>+VLOOKUP(A957,'[1]Precios Café FNC'!$A:$B,2,FALSE)</f>
        <v>715000</v>
      </c>
      <c r="G957" s="3">
        <f>+F957-E957</f>
        <v>11254.179431735887</v>
      </c>
      <c r="H957" s="4">
        <f t="shared" si="87"/>
        <v>9.3565637003614199E-3</v>
      </c>
      <c r="I957" s="4">
        <f t="shared" si="87"/>
        <v>6.1565523306947867E-3</v>
      </c>
      <c r="J957" s="4">
        <f>+G957/G956-1</f>
        <v>-0.16031028776092182</v>
      </c>
      <c r="K957" s="4">
        <f t="shared" si="88"/>
        <v>4.2992261392948983E-3</v>
      </c>
      <c r="L957" s="4">
        <f t="shared" si="89"/>
        <v>5.0356879995892001E-3</v>
      </c>
      <c r="O957" s="2">
        <v>42319</v>
      </c>
      <c r="P957">
        <f t="shared" si="84"/>
        <v>51.408450704225352</v>
      </c>
      <c r="Q957">
        <f t="shared" si="85"/>
        <v>151.1226643331446</v>
      </c>
      <c r="R957" s="5">
        <f t="shared" si="86"/>
        <v>-98.157307844012962</v>
      </c>
    </row>
    <row r="958" spans="1:18" x14ac:dyDescent="0.3">
      <c r="A958" s="2">
        <v>42320</v>
      </c>
      <c r="B958">
        <v>115.3</v>
      </c>
      <c r="C958">
        <f>+VLOOKUP(A958,[1]TRM!$A:$B,2,FALSE)</f>
        <v>2935.86</v>
      </c>
      <c r="D958">
        <f>+B958*C958</f>
        <v>338504.658</v>
      </c>
      <c r="E958" s="3">
        <f>+D958*93.09/0.453592/100</f>
        <v>694707.9889685004</v>
      </c>
      <c r="F958" s="3">
        <f>+VLOOKUP(A958,'[1]Precios Café FNC'!$A:$B,2,FALSE)</f>
        <v>725000</v>
      </c>
      <c r="G958" s="3">
        <f>+F958-E958</f>
        <v>30292.011031499598</v>
      </c>
      <c r="H958" s="4">
        <f t="shared" si="87"/>
        <v>-1.2842465753424737E-2</v>
      </c>
      <c r="I958" s="4">
        <f t="shared" si="87"/>
        <v>1.3986013986013957E-2</v>
      </c>
      <c r="J958" s="4">
        <f>+G958/G957-1</f>
        <v>1.6916232511877807</v>
      </c>
      <c r="K958" s="4">
        <f t="shared" si="88"/>
        <v>-1.2842465753424626E-2</v>
      </c>
      <c r="L958" s="4">
        <f t="shared" si="89"/>
        <v>0</v>
      </c>
      <c r="O958" s="2">
        <v>42320</v>
      </c>
      <c r="P958">
        <f t="shared" si="84"/>
        <v>50.748239436619727</v>
      </c>
      <c r="Q958">
        <f t="shared" si="85"/>
        <v>151.1226643331446</v>
      </c>
      <c r="R958" s="5">
        <f t="shared" si="86"/>
        <v>-264.202492066942</v>
      </c>
    </row>
    <row r="959" spans="1:18" x14ac:dyDescent="0.3">
      <c r="A959" s="2">
        <v>42321</v>
      </c>
      <c r="B959">
        <v>112.15</v>
      </c>
      <c r="C959">
        <f>+VLOOKUP(A959,[1]TRM!$A:$B,2,FALSE)</f>
        <v>3009.36</v>
      </c>
      <c r="D959">
        <f>+B959*C959</f>
        <v>337499.72400000005</v>
      </c>
      <c r="E959" s="3">
        <f>+D959*93.09/0.453592/100</f>
        <v>692645.57812218915</v>
      </c>
      <c r="F959" s="3">
        <f>+VLOOKUP(A959,'[1]Precios Café FNC'!$A:$B,2,FALSE)</f>
        <v>720000</v>
      </c>
      <c r="G959" s="3">
        <f>+F959-E959</f>
        <v>27354.421877810848</v>
      </c>
      <c r="H959" s="4">
        <f t="shared" si="87"/>
        <v>-2.9687449677575639E-3</v>
      </c>
      <c r="I959" s="4">
        <f t="shared" si="87"/>
        <v>-6.8965517241379448E-3</v>
      </c>
      <c r="J959" s="4">
        <f>+G959/G958-1</f>
        <v>-9.6975705925699485E-2</v>
      </c>
      <c r="K959" s="4">
        <f t="shared" si="88"/>
        <v>-2.732003469210742E-2</v>
      </c>
      <c r="L959" s="4">
        <f t="shared" si="89"/>
        <v>2.5035253724632556E-2</v>
      </c>
      <c r="O959" s="2">
        <v>42321</v>
      </c>
      <c r="P959">
        <f t="shared" si="84"/>
        <v>49.361795774647895</v>
      </c>
      <c r="Q959">
        <f t="shared" si="85"/>
        <v>154.90605857826736</v>
      </c>
      <c r="R959" s="5">
        <f t="shared" si="86"/>
        <v>-238.58126889142127</v>
      </c>
    </row>
    <row r="960" spans="1:18" x14ac:dyDescent="0.3">
      <c r="A960" s="2">
        <v>42324</v>
      </c>
      <c r="B960">
        <v>114.35</v>
      </c>
      <c r="C960">
        <f>+VLOOKUP(A960,[1]TRM!$A:$B,2,FALSE)</f>
        <v>3073.23</v>
      </c>
      <c r="D960">
        <f>+B960*C960</f>
        <v>351423.8505</v>
      </c>
      <c r="E960" s="3">
        <f>+D960*93.09/0.453592/100</f>
        <v>721221.85230438365</v>
      </c>
      <c r="F960" s="3">
        <f>+VLOOKUP(A960,'[1]Precios Café FNC'!$A:$B,2,FALSE)</f>
        <v>730000</v>
      </c>
      <c r="G960" s="3">
        <f>+F960-E960</f>
        <v>8778.1476956163533</v>
      </c>
      <c r="H960" s="4">
        <f t="shared" si="87"/>
        <v>4.1256704849927495E-2</v>
      </c>
      <c r="I960" s="4">
        <f t="shared" si="87"/>
        <v>1.388888888888884E-2</v>
      </c>
      <c r="J960" s="4">
        <f>+G960/G959-1</f>
        <v>-0.67909584290147462</v>
      </c>
      <c r="K960" s="4">
        <f t="shared" si="88"/>
        <v>1.9616584930896019E-2</v>
      </c>
      <c r="L960" s="4">
        <f t="shared" si="89"/>
        <v>2.1223781800781438E-2</v>
      </c>
      <c r="O960" s="2">
        <v>42324</v>
      </c>
      <c r="P960">
        <f t="shared" si="84"/>
        <v>50.330105633802816</v>
      </c>
      <c r="Q960">
        <f t="shared" si="85"/>
        <v>158.19375096515159</v>
      </c>
      <c r="R960" s="5">
        <f t="shared" si="86"/>
        <v>-76.561720993098191</v>
      </c>
    </row>
    <row r="961" spans="1:18" x14ac:dyDescent="0.3">
      <c r="A961" s="2">
        <v>42325</v>
      </c>
      <c r="B961">
        <v>114.25</v>
      </c>
      <c r="C961">
        <f>+VLOOKUP(A961,[1]TRM!$A:$B,2,FALSE)</f>
        <v>3073.23</v>
      </c>
      <c r="D961">
        <f>+B961*C961</f>
        <v>351116.52750000003</v>
      </c>
      <c r="E961" s="3">
        <f>+D961*93.09/0.453592/100</f>
        <v>720591.13796043594</v>
      </c>
      <c r="F961" s="3">
        <f>+VLOOKUP(A961,'[1]Precios Café FNC'!$A:$B,2,FALSE)</f>
        <v>730000</v>
      </c>
      <c r="G961" s="3">
        <f>+F961-E961</f>
        <v>9408.862039564061</v>
      </c>
      <c r="H961" s="4">
        <f t="shared" si="87"/>
        <v>-8.7450808919964373E-4</v>
      </c>
      <c r="I961" s="4">
        <f t="shared" si="87"/>
        <v>0</v>
      </c>
      <c r="J961" s="4">
        <f>+G961/G960-1</f>
        <v>7.1850504892128297E-2</v>
      </c>
      <c r="K961" s="4">
        <f t="shared" si="88"/>
        <v>-8.7450808919975476E-4</v>
      </c>
      <c r="L961" s="4">
        <f t="shared" si="89"/>
        <v>0</v>
      </c>
      <c r="O961" s="2">
        <v>42325</v>
      </c>
      <c r="P961">
        <f t="shared" si="84"/>
        <v>50.286091549295776</v>
      </c>
      <c r="Q961">
        <f t="shared" si="85"/>
        <v>158.19375096515159</v>
      </c>
      <c r="R961" s="5">
        <f t="shared" si="86"/>
        <v>-82.062719301862558</v>
      </c>
    </row>
    <row r="962" spans="1:18" x14ac:dyDescent="0.3">
      <c r="A962" s="2">
        <v>42326</v>
      </c>
      <c r="B962">
        <v>112.75</v>
      </c>
      <c r="C962">
        <f>+VLOOKUP(A962,[1]TRM!$A:$B,2,FALSE)</f>
        <v>3069.24</v>
      </c>
      <c r="D962">
        <f>+B962*C962</f>
        <v>346056.81</v>
      </c>
      <c r="E962" s="3">
        <f>+D962*93.09/0.453592/100</f>
        <v>710207.15627480205</v>
      </c>
      <c r="F962" s="3">
        <f>+VLOOKUP(A962,'[1]Precios Café FNC'!$A:$B,2,FALSE)</f>
        <v>725000</v>
      </c>
      <c r="G962" s="3">
        <f>+F962-E962</f>
        <v>14792.843725197949</v>
      </c>
      <c r="H962" s="4">
        <f t="shared" si="87"/>
        <v>-1.4410365516046686E-2</v>
      </c>
      <c r="I962" s="4">
        <f t="shared" si="87"/>
        <v>-6.8493150684931781E-3</v>
      </c>
      <c r="J962" s="4">
        <f>+G962/G961-1</f>
        <v>0.57222453289190134</v>
      </c>
      <c r="K962" s="4">
        <f t="shared" si="88"/>
        <v>-1.3129102844638973E-2</v>
      </c>
      <c r="L962" s="4">
        <f t="shared" si="89"/>
        <v>-1.2983082945305924E-3</v>
      </c>
      <c r="O962" s="2">
        <v>42326</v>
      </c>
      <c r="P962">
        <f t="shared" si="84"/>
        <v>49.625880281690144</v>
      </c>
      <c r="Q962">
        <f t="shared" si="85"/>
        <v>157.98836670613065</v>
      </c>
      <c r="R962" s="5">
        <f t="shared" si="86"/>
        <v>-129.02102052221008</v>
      </c>
    </row>
    <row r="963" spans="1:18" x14ac:dyDescent="0.3">
      <c r="A963" s="2">
        <v>42327</v>
      </c>
      <c r="B963">
        <v>119.9</v>
      </c>
      <c r="C963">
        <f>+VLOOKUP(A963,[1]TRM!$A:$B,2,FALSE)</f>
        <v>3108.7</v>
      </c>
      <c r="D963">
        <f>+B963*C963</f>
        <v>372733.13</v>
      </c>
      <c r="E963" s="3">
        <f>+D963*93.09/0.453592/100</f>
        <v>764954.56427141582</v>
      </c>
      <c r="F963" s="3">
        <f>+VLOOKUP(A963,'[1]Precios Café FNC'!$A:$B,2,FALSE)</f>
        <v>755000</v>
      </c>
      <c r="G963" s="3">
        <f>+F963-E963</f>
        <v>-9954.5642714158166</v>
      </c>
      <c r="H963" s="4">
        <f t="shared" si="87"/>
        <v>7.7086533855525108E-2</v>
      </c>
      <c r="I963" s="4">
        <f t="shared" si="87"/>
        <v>4.1379310344827669E-2</v>
      </c>
      <c r="J963" s="4">
        <f>+G963/G962-1</f>
        <v>-1.6729310777791382</v>
      </c>
      <c r="K963" s="4">
        <f t="shared" si="88"/>
        <v>6.341463414634152E-2</v>
      </c>
      <c r="L963" s="4">
        <f t="shared" si="89"/>
        <v>1.2856602937534989E-2</v>
      </c>
      <c r="O963" s="2">
        <v>42327</v>
      </c>
      <c r="P963">
        <f t="shared" ref="P963:P1026" si="90">+B963/B$2*100</f>
        <v>52.772887323943664</v>
      </c>
      <c r="Q963">
        <f t="shared" ref="Q963:Q1026" si="91">+C963/C$2*100</f>
        <v>160.01956040562101</v>
      </c>
      <c r="R963" s="5">
        <f t="shared" ref="R963:R1026" si="92">+G963/G$2*100</f>
        <v>86.82225439617514</v>
      </c>
    </row>
    <row r="964" spans="1:18" x14ac:dyDescent="0.3">
      <c r="A964" s="2">
        <v>42328</v>
      </c>
      <c r="B964">
        <v>121.9</v>
      </c>
      <c r="C964">
        <f>+VLOOKUP(A964,[1]TRM!$A:$B,2,FALSE)</f>
        <v>3082.04</v>
      </c>
      <c r="D964">
        <f>+B964*C964</f>
        <v>375700.67600000004</v>
      </c>
      <c r="E964" s="3">
        <f>+D964*93.09/0.453592/100</f>
        <v>771044.81403640285</v>
      </c>
      <c r="F964" s="3">
        <f>+VLOOKUP(A964,'[1]Precios Café FNC'!$A:$B,2,FALSE)</f>
        <v>760000</v>
      </c>
      <c r="G964" s="3">
        <f>+F964-E964</f>
        <v>-11044.814036402851</v>
      </c>
      <c r="H964" s="4">
        <f t="shared" ref="H964:I1027" si="93">+E964/E963-1</f>
        <v>7.9615836671131923E-3</v>
      </c>
      <c r="I964" s="4">
        <f t="shared" si="93"/>
        <v>6.6225165562914245E-3</v>
      </c>
      <c r="J964" s="4">
        <f>+G964/G963-1</f>
        <v>0.10952260041332496</v>
      </c>
      <c r="K964" s="4">
        <f t="shared" ref="K964:K1027" si="94">+B964/B963-1</f>
        <v>1.6680567139282676E-2</v>
      </c>
      <c r="L964" s="4">
        <f t="shared" ref="L964:L1027" si="95">+C964/C963-1</f>
        <v>-8.5759320616334289E-3</v>
      </c>
      <c r="O964" s="2">
        <v>42328</v>
      </c>
      <c r="P964">
        <f t="shared" si="90"/>
        <v>53.653169014084511</v>
      </c>
      <c r="Q964">
        <f t="shared" si="91"/>
        <v>158.64724352704997</v>
      </c>
      <c r="R964" s="5">
        <f t="shared" si="92"/>
        <v>96.331253471391463</v>
      </c>
    </row>
    <row r="965" spans="1:18" x14ac:dyDescent="0.3">
      <c r="A965" s="2">
        <v>42331</v>
      </c>
      <c r="B965">
        <v>119.95</v>
      </c>
      <c r="C965">
        <f>+VLOOKUP(A965,[1]TRM!$A:$B,2,FALSE)</f>
        <v>3047.31</v>
      </c>
      <c r="D965">
        <f>+B965*C965</f>
        <v>365524.8345</v>
      </c>
      <c r="E965" s="3">
        <f>+D965*93.09/0.453592/100</f>
        <v>750161.08845846052</v>
      </c>
      <c r="F965" s="3">
        <f>+VLOOKUP(A965,'[1]Precios Café FNC'!$A:$B,2,FALSE)</f>
        <v>758000</v>
      </c>
      <c r="G965" s="3">
        <f>+F965-E965</f>
        <v>7838.9115415394772</v>
      </c>
      <c r="H965" s="4">
        <f t="shared" si="93"/>
        <v>-2.7084969897685274E-2</v>
      </c>
      <c r="I965" s="4">
        <f t="shared" si="93"/>
        <v>-2.6315789473684292E-3</v>
      </c>
      <c r="J965" s="4">
        <f>+G965/G964-1</f>
        <v>-1.7097368516756402</v>
      </c>
      <c r="K965" s="4">
        <f t="shared" si="94"/>
        <v>-1.5996718621821171E-2</v>
      </c>
      <c r="L965" s="4">
        <f t="shared" si="95"/>
        <v>-1.1268510467093207E-2</v>
      </c>
      <c r="O965" s="2">
        <v>42331</v>
      </c>
      <c r="P965">
        <f t="shared" si="90"/>
        <v>52.794894366197184</v>
      </c>
      <c r="Q965">
        <f t="shared" si="91"/>
        <v>156.85952540278993</v>
      </c>
      <c r="R965" s="5">
        <f t="shared" si="92"/>
        <v>-68.369840556753431</v>
      </c>
    </row>
    <row r="966" spans="1:18" x14ac:dyDescent="0.3">
      <c r="A966" s="2">
        <v>42332</v>
      </c>
      <c r="B966">
        <v>122.45</v>
      </c>
      <c r="C966">
        <f>+VLOOKUP(A966,[1]TRM!$A:$B,2,FALSE)</f>
        <v>3086.82</v>
      </c>
      <c r="D966">
        <f>+B966*C966</f>
        <v>377981.10900000005</v>
      </c>
      <c r="E966" s="3">
        <f>+D966*93.09/0.453592/100</f>
        <v>775724.91218562087</v>
      </c>
      <c r="F966" s="3">
        <f>+VLOOKUP(A966,'[1]Precios Café FNC'!$A:$B,2,FALSE)</f>
        <v>765000</v>
      </c>
      <c r="G966" s="3">
        <f>+F966-E966</f>
        <v>-10724.912185620866</v>
      </c>
      <c r="H966" s="4">
        <f t="shared" si="93"/>
        <v>3.4077778920381663E-2</v>
      </c>
      <c r="I966" s="4">
        <f t="shared" si="93"/>
        <v>9.23482849604218E-3</v>
      </c>
      <c r="J966" s="4">
        <f>+G966/G965-1</f>
        <v>-2.3681634406496452</v>
      </c>
      <c r="K966" s="4">
        <f t="shared" si="94"/>
        <v>2.0842017507294752E-2</v>
      </c>
      <c r="L966" s="4">
        <f t="shared" si="95"/>
        <v>1.2965533536135165E-2</v>
      </c>
      <c r="O966" s="2">
        <v>42332</v>
      </c>
      <c r="P966">
        <f t="shared" si="90"/>
        <v>53.895246478873247</v>
      </c>
      <c r="Q966">
        <f t="shared" si="91"/>
        <v>158.89329283986206</v>
      </c>
      <c r="R966" s="5">
        <f t="shared" si="92"/>
        <v>93.541116292795451</v>
      </c>
    </row>
    <row r="967" spans="1:18" x14ac:dyDescent="0.3">
      <c r="A967" s="2">
        <v>42333</v>
      </c>
      <c r="B967">
        <v>122.9</v>
      </c>
      <c r="C967">
        <f>+VLOOKUP(A967,[1]TRM!$A:$B,2,FALSE)</f>
        <v>3074.35</v>
      </c>
      <c r="D967">
        <f>+B967*C967</f>
        <v>377837.61499999999</v>
      </c>
      <c r="E967" s="3">
        <f>+D967*93.09/0.453592/100</f>
        <v>775430.42162009049</v>
      </c>
      <c r="F967" s="3">
        <f>+VLOOKUP(A967,'[1]Precios Café FNC'!$A:$B,2,FALSE)</f>
        <v>776000</v>
      </c>
      <c r="G967" s="3">
        <f>+F967-E967</f>
        <v>569.57837990950793</v>
      </c>
      <c r="H967" s="4">
        <f t="shared" si="93"/>
        <v>-3.7963272921148761E-4</v>
      </c>
      <c r="I967" s="4">
        <f t="shared" si="93"/>
        <v>1.437908496732021E-2</v>
      </c>
      <c r="J967" s="4">
        <f>+G967/G966-1</f>
        <v>-1.0531079760889002</v>
      </c>
      <c r="K967" s="4">
        <f t="shared" si="94"/>
        <v>3.6749693752551327E-3</v>
      </c>
      <c r="L967" s="4">
        <f t="shared" si="95"/>
        <v>-4.039756124425864E-3</v>
      </c>
      <c r="O967" s="2">
        <v>42333</v>
      </c>
      <c r="P967">
        <f t="shared" si="90"/>
        <v>54.093309859154935</v>
      </c>
      <c r="Q967">
        <f t="shared" si="91"/>
        <v>158.25140268698203</v>
      </c>
      <c r="R967" s="5">
        <f t="shared" si="92"/>
        <v>-4.9677793674068189</v>
      </c>
    </row>
    <row r="968" spans="1:18" x14ac:dyDescent="0.3">
      <c r="A968" s="2">
        <v>42335</v>
      </c>
      <c r="B968">
        <v>121</v>
      </c>
      <c r="C968">
        <f>+VLOOKUP(A968,[1]TRM!$A:$B,2,FALSE)</f>
        <v>3099.75</v>
      </c>
      <c r="D968">
        <f>+B968*C968</f>
        <v>375069.75</v>
      </c>
      <c r="E968" s="3">
        <f>+D968*93.09/0.453592/100</f>
        <v>769749.97415077884</v>
      </c>
      <c r="F968" s="3">
        <f>+VLOOKUP(A968,'[1]Precios Café FNC'!$A:$B,2,FALSE)</f>
        <v>765000</v>
      </c>
      <c r="G968" s="3">
        <f>+F968-E968</f>
        <v>-4749.9741507788422</v>
      </c>
      <c r="H968" s="4">
        <f t="shared" si="93"/>
        <v>-7.3255411587329622E-3</v>
      </c>
      <c r="I968" s="4">
        <f t="shared" si="93"/>
        <v>-1.4175257731958713E-2</v>
      </c>
      <c r="J968" s="4">
        <f>+G968/G967-1</f>
        <v>-9.3394565494805075</v>
      </c>
      <c r="K968" s="4">
        <f t="shared" si="94"/>
        <v>-1.5459723352319044E-2</v>
      </c>
      <c r="L968" s="4">
        <f t="shared" si="95"/>
        <v>8.2619090214191004E-3</v>
      </c>
      <c r="O968" s="2">
        <v>42335</v>
      </c>
      <c r="P968">
        <f t="shared" si="90"/>
        <v>53.257042253521128</v>
      </c>
      <c r="Q968">
        <f t="shared" si="91"/>
        <v>159.55886137849384</v>
      </c>
      <c r="R968" s="5">
        <f t="shared" si="92"/>
        <v>41.428580181894922</v>
      </c>
    </row>
    <row r="969" spans="1:18" x14ac:dyDescent="0.3">
      <c r="A969" s="2">
        <v>42338</v>
      </c>
      <c r="B969">
        <v>116.9</v>
      </c>
      <c r="C969">
        <f>+VLOOKUP(A969,[1]TRM!$A:$B,2,FALSE)</f>
        <v>3101.1</v>
      </c>
      <c r="D969">
        <f>+B969*C969</f>
        <v>362518.59</v>
      </c>
      <c r="E969" s="3">
        <f>+D969*93.09/0.453592/100</f>
        <v>743991.41834732553</v>
      </c>
      <c r="F969" s="3">
        <f>+VLOOKUP(A969,'[1]Precios Café FNC'!$A:$B,2,FALSE)</f>
        <v>750500</v>
      </c>
      <c r="G969" s="3">
        <f>+F969-E969</f>
        <v>6508.5816526744748</v>
      </c>
      <c r="H969" s="4">
        <f t="shared" si="93"/>
        <v>-3.3463535782344511E-2</v>
      </c>
      <c r="I969" s="4">
        <f t="shared" si="93"/>
        <v>-1.8954248366013116E-2</v>
      </c>
      <c r="J969" s="4">
        <f>+G969/G968-1</f>
        <v>-2.3702351730918951</v>
      </c>
      <c r="K969" s="4">
        <f t="shared" si="94"/>
        <v>-3.3884297520661133E-2</v>
      </c>
      <c r="L969" s="4">
        <f t="shared" si="95"/>
        <v>4.3551899346727652E-4</v>
      </c>
      <c r="O969" s="2">
        <v>42338</v>
      </c>
      <c r="P969">
        <f t="shared" si="90"/>
        <v>51.452464788732399</v>
      </c>
      <c r="Q969">
        <f t="shared" si="91"/>
        <v>159.62835229320018</v>
      </c>
      <c r="R969" s="5">
        <f t="shared" si="92"/>
        <v>-56.76689773649025</v>
      </c>
    </row>
    <row r="970" spans="1:18" x14ac:dyDescent="0.3">
      <c r="A970" s="2">
        <v>42339</v>
      </c>
      <c r="B970">
        <v>117.15</v>
      </c>
      <c r="C970">
        <f>+VLOOKUP(A970,[1]TRM!$A:$B,2,FALSE)</f>
        <v>3142.11</v>
      </c>
      <c r="D970">
        <f>+B970*C970</f>
        <v>368098.18650000001</v>
      </c>
      <c r="E970" s="3">
        <f>+D970*93.09/0.453592/100</f>
        <v>755442.33984031912</v>
      </c>
      <c r="F970" s="3">
        <f>+VLOOKUP(A970,'[1]Precios Café FNC'!$A:$B,2,FALSE)</f>
        <v>750500</v>
      </c>
      <c r="G970" s="3">
        <f>+F970-E970</f>
        <v>-4942.3398403191241</v>
      </c>
      <c r="H970" s="4">
        <f t="shared" si="93"/>
        <v>1.5391201041579539E-2</v>
      </c>
      <c r="I970" s="4">
        <f t="shared" si="93"/>
        <v>0</v>
      </c>
      <c r="J970" s="4">
        <f>+G970/G969-1</f>
        <v>-1.7593574305529749</v>
      </c>
      <c r="K970" s="4">
        <f t="shared" si="94"/>
        <v>2.1385799828914642E-3</v>
      </c>
      <c r="L970" s="4">
        <f t="shared" si="95"/>
        <v>1.3224339750411263E-2</v>
      </c>
      <c r="O970" s="2">
        <v>42339</v>
      </c>
      <c r="P970">
        <f t="shared" si="90"/>
        <v>51.5625</v>
      </c>
      <c r="Q970">
        <f t="shared" si="91"/>
        <v>161.73933185772378</v>
      </c>
      <c r="R970" s="5">
        <f t="shared" si="92"/>
        <v>43.106365605644726</v>
      </c>
    </row>
    <row r="971" spans="1:18" x14ac:dyDescent="0.3">
      <c r="A971" s="2">
        <v>42340</v>
      </c>
      <c r="B971">
        <v>117.8</v>
      </c>
      <c r="C971">
        <f>+VLOOKUP(A971,[1]TRM!$A:$B,2,FALSE)</f>
        <v>3131.95</v>
      </c>
      <c r="D971">
        <f>+B971*C971</f>
        <v>368943.70999999996</v>
      </c>
      <c r="E971" s="3">
        <f>+D971*93.09/0.453592/100</f>
        <v>757177.59492892295</v>
      </c>
      <c r="F971" s="3">
        <f>+VLOOKUP(A971,'[1]Precios Café FNC'!$A:$B,2,FALSE)</f>
        <v>765000</v>
      </c>
      <c r="G971" s="3">
        <f>+F971-E971</f>
        <v>7822.4050710770534</v>
      </c>
      <c r="H971" s="4">
        <f t="shared" si="93"/>
        <v>2.2970053399054002E-3</v>
      </c>
      <c r="I971" s="4">
        <f t="shared" si="93"/>
        <v>1.9320453031312468E-2</v>
      </c>
      <c r="J971" s="4">
        <f>+G971/G970-1</f>
        <v>-2.5827331433712102</v>
      </c>
      <c r="K971" s="4">
        <f t="shared" si="94"/>
        <v>5.5484421681604168E-3</v>
      </c>
      <c r="L971" s="4">
        <f t="shared" si="95"/>
        <v>-3.2334959629040094E-3</v>
      </c>
      <c r="O971" s="2">
        <v>42340</v>
      </c>
      <c r="P971">
        <f t="shared" si="90"/>
        <v>51.848591549295776</v>
      </c>
      <c r="Q971">
        <f t="shared" si="91"/>
        <v>161.21634838111905</v>
      </c>
      <c r="R971" s="5">
        <f t="shared" si="92"/>
        <v>-68.225873534330702</v>
      </c>
    </row>
    <row r="972" spans="1:18" x14ac:dyDescent="0.3">
      <c r="A972" s="2">
        <v>42341</v>
      </c>
      <c r="B972">
        <v>122.05</v>
      </c>
      <c r="C972">
        <f>+VLOOKUP(A972,[1]TRM!$A:$B,2,FALSE)</f>
        <v>3166.67</v>
      </c>
      <c r="D972">
        <f>+B972*C972</f>
        <v>386492.0735</v>
      </c>
      <c r="E972" s="3">
        <f>+D972*93.09/0.453592/100</f>
        <v>793191.83588147501</v>
      </c>
      <c r="F972" s="3">
        <f>+VLOOKUP(A972,'[1]Precios Café FNC'!$A:$B,2,FALSE)</f>
        <v>785000</v>
      </c>
      <c r="G972" s="3">
        <f>+F972-E972</f>
        <v>-8191.83588147501</v>
      </c>
      <c r="H972" s="4">
        <f t="shared" si="93"/>
        <v>4.7563796385090784E-2</v>
      </c>
      <c r="I972" s="4">
        <f t="shared" si="93"/>
        <v>2.614379084967311E-2</v>
      </c>
      <c r="J972" s="4">
        <f>+G972/G971-1</f>
        <v>-2.0472272666834792</v>
      </c>
      <c r="K972" s="4">
        <f t="shared" si="94"/>
        <v>3.6078098471986397E-2</v>
      </c>
      <c r="L972" s="4">
        <f t="shared" si="95"/>
        <v>1.1085745302447547E-2</v>
      </c>
      <c r="O972" s="2">
        <v>42341</v>
      </c>
      <c r="P972">
        <f t="shared" si="90"/>
        <v>53.719190140845072</v>
      </c>
      <c r="Q972">
        <f t="shared" si="91"/>
        <v>163.00355175786277</v>
      </c>
      <c r="R972" s="5">
        <f t="shared" si="92"/>
        <v>71.447995058449862</v>
      </c>
    </row>
    <row r="973" spans="1:18" x14ac:dyDescent="0.3">
      <c r="A973" s="2">
        <v>42342</v>
      </c>
      <c r="B973">
        <v>124</v>
      </c>
      <c r="C973">
        <f>+VLOOKUP(A973,[1]TRM!$A:$B,2,FALSE)</f>
        <v>3149.12</v>
      </c>
      <c r="D973">
        <f>+B973*C973</f>
        <v>390490.88</v>
      </c>
      <c r="E973" s="3">
        <f>+D973*93.09/0.453592/100</f>
        <v>801398.52597047586</v>
      </c>
      <c r="F973" s="3">
        <f>+VLOOKUP(A973,'[1]Precios Café FNC'!$A:$B,2,FALSE)</f>
        <v>810000</v>
      </c>
      <c r="G973" s="3">
        <f>+F973-E973</f>
        <v>8601.4740295241354</v>
      </c>
      <c r="H973" s="4">
        <f t="shared" si="93"/>
        <v>1.0346412705926067E-2</v>
      </c>
      <c r="I973" s="4">
        <f t="shared" si="93"/>
        <v>3.1847133757961776E-2</v>
      </c>
      <c r="J973" s="4">
        <f>+G973/G972-1</f>
        <v>-2.0500056585576232</v>
      </c>
      <c r="K973" s="4">
        <f t="shared" si="94"/>
        <v>1.5977058582548054E-2</v>
      </c>
      <c r="L973" s="4">
        <f t="shared" si="95"/>
        <v>-5.5420994293691184E-3</v>
      </c>
      <c r="O973" s="2">
        <v>42342</v>
      </c>
      <c r="P973">
        <f t="shared" si="90"/>
        <v>54.577464788732399</v>
      </c>
      <c r="Q973">
        <f t="shared" si="91"/>
        <v>162.10016986668037</v>
      </c>
      <c r="R973" s="5">
        <f t="shared" si="92"/>
        <v>-75.020799103969466</v>
      </c>
    </row>
    <row r="974" spans="1:18" x14ac:dyDescent="0.3">
      <c r="A974" s="2">
        <v>42345</v>
      </c>
      <c r="B974">
        <v>122.65</v>
      </c>
      <c r="C974">
        <f>+VLOOKUP(A974,[1]TRM!$A:$B,2,FALSE)</f>
        <v>3179.22</v>
      </c>
      <c r="D974">
        <f>+B974*C974</f>
        <v>389931.33299999998</v>
      </c>
      <c r="E974" s="3">
        <f>+D974*93.09/0.453592/100</f>
        <v>800250.1761267836</v>
      </c>
      <c r="F974" s="3">
        <f>+VLOOKUP(A974,'[1]Precios Café FNC'!$A:$B,2,FALSE)</f>
        <v>825000</v>
      </c>
      <c r="G974" s="3">
        <f>+F974-E974</f>
        <v>24749.823873216403</v>
      </c>
      <c r="H974" s="4">
        <f t="shared" si="93"/>
        <v>-1.4329323132977745E-3</v>
      </c>
      <c r="I974" s="4">
        <f t="shared" si="93"/>
        <v>1.8518518518518601E-2</v>
      </c>
      <c r="J974" s="4">
        <f>+G974/G973-1</f>
        <v>1.8773933151764282</v>
      </c>
      <c r="K974" s="4">
        <f t="shared" si="94"/>
        <v>-1.0887096774193528E-2</v>
      </c>
      <c r="L974" s="4">
        <f t="shared" si="95"/>
        <v>9.5582257900619361E-3</v>
      </c>
      <c r="O974" s="2">
        <v>42345</v>
      </c>
      <c r="P974">
        <f t="shared" si="90"/>
        <v>53.983274647887328</v>
      </c>
      <c r="Q974">
        <f t="shared" si="91"/>
        <v>163.64955989087352</v>
      </c>
      <c r="R974" s="5">
        <f t="shared" si="92"/>
        <v>-215.86434584095548</v>
      </c>
    </row>
    <row r="975" spans="1:18" x14ac:dyDescent="0.3">
      <c r="A975" s="2">
        <v>42346</v>
      </c>
      <c r="B975">
        <v>122.25</v>
      </c>
      <c r="C975">
        <f>+VLOOKUP(A975,[1]TRM!$A:$B,2,FALSE)</f>
        <v>3287.03</v>
      </c>
      <c r="D975">
        <f>+B975*C975</f>
        <v>401839.41750000004</v>
      </c>
      <c r="E975" s="3">
        <f>+D975*93.09/0.453592/100</f>
        <v>824688.9578095515</v>
      </c>
      <c r="F975" s="3">
        <f>+VLOOKUP(A975,'[1]Precios Café FNC'!$A:$B,2,FALSE)</f>
        <v>820000</v>
      </c>
      <c r="G975" s="3">
        <f>+F975-E975</f>
        <v>-4688.9578095515026</v>
      </c>
      <c r="H975" s="4">
        <f t="shared" si="93"/>
        <v>3.053892696537952E-2</v>
      </c>
      <c r="I975" s="4">
        <f t="shared" si="93"/>
        <v>-6.0606060606060996E-3</v>
      </c>
      <c r="J975" s="4">
        <f>+G975/G974-1</f>
        <v>-1.1894541889902404</v>
      </c>
      <c r="K975" s="4">
        <f t="shared" si="94"/>
        <v>-3.2613126783530566E-3</v>
      </c>
      <c r="L975" s="4">
        <f t="shared" si="95"/>
        <v>3.3910833474877666E-2</v>
      </c>
      <c r="O975" s="2">
        <v>42346</v>
      </c>
      <c r="P975">
        <f t="shared" si="90"/>
        <v>53.807218309859159</v>
      </c>
      <c r="Q975">
        <f t="shared" si="91"/>
        <v>169.19905286456992</v>
      </c>
      <c r="R975" s="5">
        <f t="shared" si="92"/>
        <v>40.896404573206986</v>
      </c>
    </row>
    <row r="976" spans="1:18" x14ac:dyDescent="0.3">
      <c r="A976" s="2">
        <v>42347</v>
      </c>
      <c r="B976">
        <v>123.85</v>
      </c>
      <c r="C976">
        <f>+VLOOKUP(A976,[1]TRM!$A:$B,2,FALSE)</f>
        <v>3287.03</v>
      </c>
      <c r="D976">
        <f>+B976*C976</f>
        <v>407098.6655</v>
      </c>
      <c r="E976" s="3">
        <f>+D976*93.09/0.453592/100</f>
        <v>835482.43292198738</v>
      </c>
      <c r="F976" s="3">
        <f>+VLOOKUP(A976,'[1]Precios Café FNC'!$A:$B,2,FALSE)</f>
        <v>830000</v>
      </c>
      <c r="G976" s="3">
        <f>+F976-E976</f>
        <v>-5482.4329219873762</v>
      </c>
      <c r="H976" s="4">
        <f t="shared" si="93"/>
        <v>1.3087934560327197E-2</v>
      </c>
      <c r="I976" s="4">
        <f t="shared" si="93"/>
        <v>1.2195121951219523E-2</v>
      </c>
      <c r="J976" s="4">
        <f>+G976/G975-1</f>
        <v>0.16922206269793016</v>
      </c>
      <c r="K976" s="4">
        <f t="shared" si="94"/>
        <v>1.3087934560327197E-2</v>
      </c>
      <c r="L976" s="4">
        <f t="shared" si="95"/>
        <v>0</v>
      </c>
      <c r="O976" s="2">
        <v>42347</v>
      </c>
      <c r="P976">
        <f t="shared" si="90"/>
        <v>54.511443661971825</v>
      </c>
      <c r="Q976">
        <f t="shared" si="91"/>
        <v>169.19905286456992</v>
      </c>
      <c r="R976" s="5">
        <f t="shared" si="92"/>
        <v>47.816978512014138</v>
      </c>
    </row>
    <row r="977" spans="1:18" x14ac:dyDescent="0.3">
      <c r="A977" s="2">
        <v>42348</v>
      </c>
      <c r="B977">
        <v>122.65</v>
      </c>
      <c r="C977">
        <f>+VLOOKUP(A977,[1]TRM!$A:$B,2,FALSE)</f>
        <v>3294.02</v>
      </c>
      <c r="D977">
        <f>+B977*C977</f>
        <v>404011.55300000001</v>
      </c>
      <c r="E977" s="3">
        <f>+D977*93.09/0.453592/100</f>
        <v>829146.79863776267</v>
      </c>
      <c r="F977" s="3">
        <f>+VLOOKUP(A977,'[1]Precios Café FNC'!$A:$B,2,FALSE)</f>
        <v>820000</v>
      </c>
      <c r="G977" s="3">
        <f>+F977-E977</f>
        <v>-9146.7986377626657</v>
      </c>
      <c r="H977" s="4">
        <f t="shared" si="93"/>
        <v>-7.5832046666339803E-3</v>
      </c>
      <c r="I977" s="4">
        <f t="shared" si="93"/>
        <v>-1.2048192771084376E-2</v>
      </c>
      <c r="J977" s="4">
        <f>+G977/G976-1</f>
        <v>0.66838313717971776</v>
      </c>
      <c r="K977" s="4">
        <f t="shared" si="94"/>
        <v>-9.6891400888170498E-3</v>
      </c>
      <c r="L977" s="4">
        <f t="shared" si="95"/>
        <v>2.1265397638596806E-3</v>
      </c>
      <c r="O977" s="2">
        <v>42348</v>
      </c>
      <c r="P977">
        <f t="shared" si="90"/>
        <v>53.983274647887328</v>
      </c>
      <c r="Q977">
        <f t="shared" si="91"/>
        <v>169.55886137849384</v>
      </c>
      <c r="R977" s="5">
        <f t="shared" si="92"/>
        <v>79.777040620329302</v>
      </c>
    </row>
    <row r="978" spans="1:18" x14ac:dyDescent="0.3">
      <c r="A978" s="2">
        <v>42349</v>
      </c>
      <c r="B978">
        <v>118.1</v>
      </c>
      <c r="C978">
        <f>+VLOOKUP(A978,[1]TRM!$A:$B,2,FALSE)</f>
        <v>3259.56</v>
      </c>
      <c r="D978">
        <f>+B978*C978</f>
        <v>384954.03599999996</v>
      </c>
      <c r="E978" s="3">
        <f>+D978*93.09/0.453592/100</f>
        <v>790035.34478650417</v>
      </c>
      <c r="F978" s="3">
        <f>+VLOOKUP(A978,'[1]Precios Café FNC'!$A:$B,2,FALSE)</f>
        <v>795000</v>
      </c>
      <c r="G978" s="3">
        <f>+F978-E978</f>
        <v>4964.6552134958329</v>
      </c>
      <c r="H978" s="4">
        <f t="shared" si="93"/>
        <v>-4.7170722862967307E-2</v>
      </c>
      <c r="I978" s="4">
        <f t="shared" si="93"/>
        <v>-3.0487804878048808E-2</v>
      </c>
      <c r="J978" s="4">
        <f>+G978/G977-1</f>
        <v>-1.5427751730533561</v>
      </c>
      <c r="K978" s="4">
        <f t="shared" si="94"/>
        <v>-3.7097431716265894E-2</v>
      </c>
      <c r="L978" s="4">
        <f t="shared" si="95"/>
        <v>-1.046138153380971E-2</v>
      </c>
      <c r="O978" s="2">
        <v>42349</v>
      </c>
      <c r="P978">
        <f t="shared" si="90"/>
        <v>51.980633802816897</v>
      </c>
      <c r="Q978">
        <f t="shared" si="91"/>
        <v>167.78504143717504</v>
      </c>
      <c r="R978" s="5">
        <f t="shared" si="92"/>
        <v>-43.300997028383854</v>
      </c>
    </row>
    <row r="979" spans="1:18" x14ac:dyDescent="0.3">
      <c r="A979" s="2">
        <v>42352</v>
      </c>
      <c r="B979">
        <v>117.25</v>
      </c>
      <c r="C979">
        <f>+VLOOKUP(A979,[1]TRM!$A:$B,2,FALSE)</f>
        <v>3299.36</v>
      </c>
      <c r="D979">
        <f>+B979*C979</f>
        <v>386849.96</v>
      </c>
      <c r="E979" s="3">
        <f>+D979*93.09/0.453592/100</f>
        <v>793926.32093158597</v>
      </c>
      <c r="F979" s="3">
        <f>+VLOOKUP(A979,'[1]Precios Café FNC'!$A:$B,2,FALSE)</f>
        <v>800000</v>
      </c>
      <c r="G979" s="3">
        <f>+F979-E979</f>
        <v>6073.6790684140287</v>
      </c>
      <c r="H979" s="4">
        <f t="shared" si="93"/>
        <v>4.9250659109856265E-3</v>
      </c>
      <c r="I979" s="4">
        <f t="shared" si="93"/>
        <v>6.2893081761006275E-3</v>
      </c>
      <c r="J979" s="4">
        <f>+G979/G978-1</f>
        <v>0.22338386196556903</v>
      </c>
      <c r="K979" s="4">
        <f t="shared" si="94"/>
        <v>-7.1972904318373665E-3</v>
      </c>
      <c r="L979" s="4">
        <f t="shared" si="95"/>
        <v>1.22102369644983E-2</v>
      </c>
      <c r="O979" s="2">
        <v>42352</v>
      </c>
      <c r="P979">
        <f t="shared" si="90"/>
        <v>51.606514084507047</v>
      </c>
      <c r="Q979">
        <f t="shared" si="91"/>
        <v>169.83373655222113</v>
      </c>
      <c r="R979" s="5">
        <f t="shared" si="92"/>
        <v>-52.973740971543869</v>
      </c>
    </row>
    <row r="980" spans="1:18" x14ac:dyDescent="0.3">
      <c r="A980" s="2">
        <v>42353</v>
      </c>
      <c r="B980">
        <v>115.65</v>
      </c>
      <c r="C980">
        <f>+VLOOKUP(A980,[1]TRM!$A:$B,2,FALSE)</f>
        <v>3356</v>
      </c>
      <c r="D980">
        <f>+B980*C980</f>
        <v>388121.4</v>
      </c>
      <c r="E980" s="3">
        <f>+D980*93.09/0.453592/100</f>
        <v>796535.67801019433</v>
      </c>
      <c r="F980" s="3">
        <f>+VLOOKUP(A980,'[1]Precios Café FNC'!$A:$B,2,FALSE)</f>
        <v>792000</v>
      </c>
      <c r="G980" s="3">
        <f>+F980-E980</f>
        <v>-4535.6780101943295</v>
      </c>
      <c r="H980" s="4">
        <f t="shared" si="93"/>
        <v>3.2866489116352149E-3</v>
      </c>
      <c r="I980" s="4">
        <f t="shared" si="93"/>
        <v>-1.0000000000000009E-2</v>
      </c>
      <c r="J980" s="4">
        <f>+G980/G979-1</f>
        <v>-1.7467760411942042</v>
      </c>
      <c r="K980" s="4">
        <f t="shared" si="94"/>
        <v>-1.364605543710018E-2</v>
      </c>
      <c r="L980" s="4">
        <f t="shared" si="95"/>
        <v>1.7166965714562776E-2</v>
      </c>
      <c r="O980" s="2">
        <v>42353</v>
      </c>
      <c r="P980">
        <f t="shared" si="90"/>
        <v>50.902288732394375</v>
      </c>
      <c r="Q980">
        <f t="shared" si="91"/>
        <v>172.74926648478922</v>
      </c>
      <c r="R980" s="5">
        <f t="shared" si="92"/>
        <v>39.55952056997674</v>
      </c>
    </row>
    <row r="981" spans="1:18" x14ac:dyDescent="0.3">
      <c r="A981" s="2">
        <v>42354</v>
      </c>
      <c r="B981">
        <v>118.1</v>
      </c>
      <c r="C981">
        <f>+VLOOKUP(A981,[1]TRM!$A:$B,2,FALSE)</f>
        <v>3328.08</v>
      </c>
      <c r="D981">
        <f>+B981*C981</f>
        <v>393046.24799999996</v>
      </c>
      <c r="E981" s="3">
        <f>+D981*93.09/0.453592/100</f>
        <v>806642.86906118272</v>
      </c>
      <c r="F981" s="3">
        <f>+VLOOKUP(A981,'[1]Precios Café FNC'!$A:$B,2,FALSE)</f>
        <v>788000</v>
      </c>
      <c r="G981" s="3">
        <f>+F981-E981</f>
        <v>-18642.869061182719</v>
      </c>
      <c r="H981" s="4">
        <f t="shared" si="93"/>
        <v>1.2688937018159541E-2</v>
      </c>
      <c r="I981" s="4">
        <f t="shared" si="93"/>
        <v>-5.050505050505083E-3</v>
      </c>
      <c r="J981" s="4">
        <f>+G981/G980-1</f>
        <v>3.1102717210704229</v>
      </c>
      <c r="K981" s="4">
        <f t="shared" si="94"/>
        <v>2.118460873324679E-2</v>
      </c>
      <c r="L981" s="4">
        <f t="shared" si="95"/>
        <v>-8.3194278903456764E-3</v>
      </c>
      <c r="O981" s="2">
        <v>42354</v>
      </c>
      <c r="P981">
        <f t="shared" si="90"/>
        <v>51.980633802816897</v>
      </c>
      <c r="Q981">
        <f t="shared" si="91"/>
        <v>171.31209141915889</v>
      </c>
      <c r="R981" s="5">
        <f t="shared" si="92"/>
        <v>162.60037869787908</v>
      </c>
    </row>
    <row r="982" spans="1:18" x14ac:dyDescent="0.3">
      <c r="A982" s="2">
        <v>42355</v>
      </c>
      <c r="B982">
        <v>117.8</v>
      </c>
      <c r="C982">
        <f>+VLOOKUP(A982,[1]TRM!$A:$B,2,FALSE)</f>
        <v>3317.72</v>
      </c>
      <c r="D982">
        <f>+B982*C982</f>
        <v>390827.41599999997</v>
      </c>
      <c r="E982" s="3">
        <f>+D982*93.09/0.453592/100</f>
        <v>802089.1937124111</v>
      </c>
      <c r="F982" s="3">
        <f>+VLOOKUP(A982,'[1]Precios Café FNC'!$A:$B,2,FALSE)</f>
        <v>790000</v>
      </c>
      <c r="G982" s="3">
        <f>+F982-E982</f>
        <v>-12089.193712411099</v>
      </c>
      <c r="H982" s="4">
        <f t="shared" si="93"/>
        <v>-5.645218625773607E-3</v>
      </c>
      <c r="I982" s="4">
        <f t="shared" si="93"/>
        <v>2.5380710659899108E-3</v>
      </c>
      <c r="J982" s="4">
        <f>+G982/G981-1</f>
        <v>-0.35153791657622946</v>
      </c>
      <c r="K982" s="4">
        <f t="shared" si="94"/>
        <v>-2.5402201524131751E-3</v>
      </c>
      <c r="L982" s="4">
        <f t="shared" si="95"/>
        <v>-3.1129059397611014E-3</v>
      </c>
      <c r="O982" s="2">
        <v>42355</v>
      </c>
      <c r="P982">
        <f t="shared" si="90"/>
        <v>51.848591549295776</v>
      </c>
      <c r="Q982">
        <f t="shared" si="91"/>
        <v>170.7788129922273</v>
      </c>
      <c r="R982" s="5">
        <f t="shared" si="92"/>
        <v>105.44018033592076</v>
      </c>
    </row>
    <row r="983" spans="1:18" x14ac:dyDescent="0.3">
      <c r="A983" s="2">
        <v>42356</v>
      </c>
      <c r="B983">
        <v>118.45</v>
      </c>
      <c r="C983">
        <f>+VLOOKUP(A983,[1]TRM!$A:$B,2,FALSE)</f>
        <v>3333.37</v>
      </c>
      <c r="D983">
        <f>+B983*C983</f>
        <v>394837.6765</v>
      </c>
      <c r="E983" s="3">
        <f>+D983*93.09/0.453592/100</f>
        <v>810319.39067234425</v>
      </c>
      <c r="F983" s="3">
        <f>+VLOOKUP(A983,'[1]Precios Café FNC'!$A:$B,2,FALSE)</f>
        <v>795000</v>
      </c>
      <c r="G983" s="3">
        <f>+F983-E983</f>
        <v>-15319.390672344249</v>
      </c>
      <c r="H983" s="4">
        <f t="shared" si="93"/>
        <v>1.0260949810133146E-2</v>
      </c>
      <c r="I983" s="4">
        <f t="shared" si="93"/>
        <v>6.3291139240506666E-3</v>
      </c>
      <c r="J983" s="4">
        <f>+G983/G982-1</f>
        <v>0.2671970552194014</v>
      </c>
      <c r="K983" s="4">
        <f t="shared" si="94"/>
        <v>5.5178268251274698E-3</v>
      </c>
      <c r="L983" s="4">
        <f t="shared" si="95"/>
        <v>4.7170948723822548E-3</v>
      </c>
      <c r="O983" s="2">
        <v>42356</v>
      </c>
      <c r="P983">
        <f t="shared" si="90"/>
        <v>52.134683098591552</v>
      </c>
      <c r="Q983">
        <f t="shared" si="91"/>
        <v>171.58439285530446</v>
      </c>
      <c r="R983" s="5">
        <f t="shared" si="92"/>
        <v>133.61348602348141</v>
      </c>
    </row>
    <row r="984" spans="1:18" x14ac:dyDescent="0.3">
      <c r="A984" s="2">
        <v>42359</v>
      </c>
      <c r="B984">
        <v>117.5</v>
      </c>
      <c r="C984">
        <f>+VLOOKUP(A984,[1]TRM!$A:$B,2,FALSE)</f>
        <v>3337.68</v>
      </c>
      <c r="D984">
        <f>+B984*C984</f>
        <v>392177.39999999997</v>
      </c>
      <c r="E984" s="3">
        <f>+D984*93.09/0.453592/100</f>
        <v>804859.74545406445</v>
      </c>
      <c r="F984" s="3">
        <f>+VLOOKUP(A984,'[1]Precios Café FNC'!$A:$B,2,FALSE)</f>
        <v>783500</v>
      </c>
      <c r="G984" s="3">
        <f>+F984-E984</f>
        <v>-21359.745454064454</v>
      </c>
      <c r="H984" s="4">
        <f t="shared" si="93"/>
        <v>-6.7376460209718214E-3</v>
      </c>
      <c r="I984" s="4">
        <f t="shared" si="93"/>
        <v>-1.4465408805031443E-2</v>
      </c>
      <c r="J984" s="4">
        <f>+G984/G983-1</f>
        <v>0.39429471516936521</v>
      </c>
      <c r="K984" s="4">
        <f t="shared" si="94"/>
        <v>-8.0202617138033228E-3</v>
      </c>
      <c r="L984" s="4">
        <f t="shared" si="95"/>
        <v>1.292985777156419E-3</v>
      </c>
      <c r="O984" s="2">
        <v>42359</v>
      </c>
      <c r="P984">
        <f t="shared" si="90"/>
        <v>51.716549295774648</v>
      </c>
      <c r="Q984">
        <f t="shared" si="91"/>
        <v>171.80624903484841</v>
      </c>
      <c r="R984" s="5">
        <f t="shared" si="92"/>
        <v>186.29657743789599</v>
      </c>
    </row>
    <row r="985" spans="1:18" x14ac:dyDescent="0.3">
      <c r="A985" s="2">
        <v>42360</v>
      </c>
      <c r="B985">
        <v>119.15</v>
      </c>
      <c r="C985">
        <f>+VLOOKUP(A985,[1]TRM!$A:$B,2,FALSE)</f>
        <v>3332.7</v>
      </c>
      <c r="D985">
        <f>+B985*C985</f>
        <v>397091.20500000002</v>
      </c>
      <c r="E985" s="3">
        <f>+D985*93.09/0.453592/100</f>
        <v>814944.27312320319</v>
      </c>
      <c r="F985" s="3">
        <f>+VLOOKUP(A985,'[1]Precios Café FNC'!$A:$B,2,FALSE)</f>
        <v>790000</v>
      </c>
      <c r="G985" s="3">
        <f>+F985-E985</f>
        <v>-24944.273123203195</v>
      </c>
      <c r="H985" s="4">
        <f t="shared" si="93"/>
        <v>1.2529546577645601E-2</v>
      </c>
      <c r="I985" s="4">
        <f t="shared" si="93"/>
        <v>8.2961072112317513E-3</v>
      </c>
      <c r="J985" s="4">
        <f>+G985/G984-1</f>
        <v>0.16781696564912285</v>
      </c>
      <c r="K985" s="4">
        <f t="shared" si="94"/>
        <v>1.4042553191489393E-2</v>
      </c>
      <c r="L985" s="4">
        <f t="shared" si="95"/>
        <v>-1.4920543611131043E-3</v>
      </c>
      <c r="O985" s="2">
        <v>42360</v>
      </c>
      <c r="P985">
        <f t="shared" si="90"/>
        <v>52.442781690140848</v>
      </c>
      <c r="Q985">
        <f t="shared" si="91"/>
        <v>171.54990477170946</v>
      </c>
      <c r="R985" s="5">
        <f t="shared" si="92"/>
        <v>217.5603037743405</v>
      </c>
    </row>
    <row r="986" spans="1:18" x14ac:dyDescent="0.3">
      <c r="A986" s="2">
        <v>42361</v>
      </c>
      <c r="B986">
        <v>120.95</v>
      </c>
      <c r="C986">
        <f>+VLOOKUP(A986,[1]TRM!$A:$B,2,FALSE)</f>
        <v>3307.24</v>
      </c>
      <c r="D986">
        <f>+B986*C986</f>
        <v>400010.67799999996</v>
      </c>
      <c r="E986" s="3">
        <f>+D986*93.09/0.453592/100</f>
        <v>820935.86339750257</v>
      </c>
      <c r="F986" s="3">
        <f>+VLOOKUP(A986,'[1]Precios Café FNC'!$A:$B,2,FALSE)</f>
        <v>788000</v>
      </c>
      <c r="G986" s="3">
        <f>+F986-E986</f>
        <v>-32935.863397502573</v>
      </c>
      <c r="H986" s="4">
        <f t="shared" si="93"/>
        <v>7.3521472227016105E-3</v>
      </c>
      <c r="I986" s="4">
        <f t="shared" si="93"/>
        <v>-2.5316455696202667E-3</v>
      </c>
      <c r="J986" s="4">
        <f>+G986/G985-1</f>
        <v>0.3203777570437838</v>
      </c>
      <c r="K986" s="4">
        <f t="shared" si="94"/>
        <v>1.5107007973143016E-2</v>
      </c>
      <c r="L986" s="4">
        <f t="shared" si="95"/>
        <v>-7.6394514957841553E-3</v>
      </c>
      <c r="O986" s="2">
        <v>42361</v>
      </c>
      <c r="P986">
        <f t="shared" si="90"/>
        <v>53.235035211267615</v>
      </c>
      <c r="Q986">
        <f t="shared" si="91"/>
        <v>170.23935759509959</v>
      </c>
      <c r="R986" s="5">
        <f t="shared" si="92"/>
        <v>287.26178591932802</v>
      </c>
    </row>
    <row r="987" spans="1:18" x14ac:dyDescent="0.3">
      <c r="A987" s="2">
        <v>42362</v>
      </c>
      <c r="B987">
        <v>119.7</v>
      </c>
      <c r="C987">
        <f>+VLOOKUP(A987,[1]TRM!$A:$B,2,FALSE)</f>
        <v>3255.19</v>
      </c>
      <c r="D987">
        <f>+B987*C987</f>
        <v>389646.24300000002</v>
      </c>
      <c r="E987" s="3">
        <f>+D987*93.09/0.453592/100</f>
        <v>799665.09023241163</v>
      </c>
      <c r="F987" s="3">
        <f>+VLOOKUP(A987,'[1]Precios Café FNC'!$A:$B,2,FALSE)</f>
        <v>760000</v>
      </c>
      <c r="G987" s="3">
        <f>+F987-E987</f>
        <v>-39665.090232411632</v>
      </c>
      <c r="H987" s="4">
        <f t="shared" si="93"/>
        <v>-2.591039582198329E-2</v>
      </c>
      <c r="I987" s="4">
        <f t="shared" si="93"/>
        <v>-3.5532994923857864E-2</v>
      </c>
      <c r="J987" s="4">
        <f>+G987/G986-1</f>
        <v>0.20431305394044452</v>
      </c>
      <c r="K987" s="4">
        <f t="shared" si="94"/>
        <v>-1.0334849111202971E-2</v>
      </c>
      <c r="L987" s="4">
        <f t="shared" si="95"/>
        <v>-1.573819861878778E-2</v>
      </c>
      <c r="O987" s="2">
        <v>42362</v>
      </c>
      <c r="P987">
        <f t="shared" si="90"/>
        <v>52.684859154929583</v>
      </c>
      <c r="Q987">
        <f t="shared" si="91"/>
        <v>167.56009677253309</v>
      </c>
      <c r="R987" s="5">
        <f t="shared" si="92"/>
        <v>345.95311868089209</v>
      </c>
    </row>
    <row r="988" spans="1:18" x14ac:dyDescent="0.3">
      <c r="A988" s="2">
        <v>42366</v>
      </c>
      <c r="B988">
        <v>119.15</v>
      </c>
      <c r="C988">
        <f>+VLOOKUP(A988,[1]TRM!$A:$B,2,FALSE)</f>
        <v>3172.03</v>
      </c>
      <c r="D988">
        <f>+B988*C988</f>
        <v>377947.37450000003</v>
      </c>
      <c r="E988" s="3">
        <f>+D988*93.09/0.453592/100</f>
        <v>775655.67938158091</v>
      </c>
      <c r="F988" s="3">
        <f>+VLOOKUP(A988,'[1]Precios Café FNC'!$A:$B,2,FALSE)</f>
        <v>755000</v>
      </c>
      <c r="G988" s="3">
        <f>+F988-E988</f>
        <v>-20655.679381580907</v>
      </c>
      <c r="H988" s="4">
        <f t="shared" si="93"/>
        <v>-3.002433286646633E-2</v>
      </c>
      <c r="I988" s="4">
        <f t="shared" si="93"/>
        <v>-6.5789473684210176E-3</v>
      </c>
      <c r="J988" s="4">
        <f>+G988/G987-1</f>
        <v>-0.47924789126781109</v>
      </c>
      <c r="K988" s="4">
        <f t="shared" si="94"/>
        <v>-4.5948203842940405E-3</v>
      </c>
      <c r="L988" s="4">
        <f t="shared" si="95"/>
        <v>-2.5546895880117604E-2</v>
      </c>
      <c r="O988" s="2">
        <v>42366</v>
      </c>
      <c r="P988">
        <f t="shared" si="90"/>
        <v>52.442781690140848</v>
      </c>
      <c r="Q988">
        <f t="shared" si="91"/>
        <v>163.27945642662274</v>
      </c>
      <c r="R988" s="5">
        <f t="shared" si="92"/>
        <v>180.15581607555177</v>
      </c>
    </row>
    <row r="989" spans="1:18" x14ac:dyDescent="0.3">
      <c r="A989" s="2">
        <v>42367</v>
      </c>
      <c r="B989">
        <v>121.45</v>
      </c>
      <c r="C989">
        <f>+VLOOKUP(A989,[1]TRM!$A:$B,2,FALSE)</f>
        <v>3180.87</v>
      </c>
      <c r="D989">
        <f>+B989*C989</f>
        <v>386316.66149999999</v>
      </c>
      <c r="E989" s="3">
        <f>+D989*93.09/0.453592/100</f>
        <v>792831.84048737632</v>
      </c>
      <c r="F989" s="3">
        <f>+VLOOKUP(A989,'[1]Precios Café FNC'!$A:$B,2,FALSE)</f>
        <v>765000</v>
      </c>
      <c r="G989" s="3">
        <f>+F989-E989</f>
        <v>-27831.840487376321</v>
      </c>
      <c r="H989" s="4">
        <f t="shared" si="93"/>
        <v>2.2144053814560749E-2</v>
      </c>
      <c r="I989" s="4">
        <f t="shared" si="93"/>
        <v>1.3245033112582849E-2</v>
      </c>
      <c r="J989" s="4">
        <f>+G989/G988-1</f>
        <v>0.34741830434270504</v>
      </c>
      <c r="K989" s="4">
        <f t="shared" si="94"/>
        <v>1.9303399076793903E-2</v>
      </c>
      <c r="L989" s="4">
        <f t="shared" si="95"/>
        <v>2.7868588884718548E-3</v>
      </c>
      <c r="O989" s="2">
        <v>42367</v>
      </c>
      <c r="P989">
        <f t="shared" si="90"/>
        <v>53.455105633802823</v>
      </c>
      <c r="Q989">
        <f t="shared" si="91"/>
        <v>163.73449323107013</v>
      </c>
      <c r="R989" s="5">
        <f t="shared" si="92"/>
        <v>242.74524421399622</v>
      </c>
    </row>
    <row r="990" spans="1:18" x14ac:dyDescent="0.3">
      <c r="A990" s="2">
        <v>42368</v>
      </c>
      <c r="B990">
        <v>123.65</v>
      </c>
      <c r="C990">
        <f>+VLOOKUP(A990,[1]TRM!$A:$B,2,FALSE)</f>
        <v>3155.22</v>
      </c>
      <c r="D990">
        <f>+B990*C990</f>
        <v>390142.95299999998</v>
      </c>
      <c r="E990" s="3">
        <f>+D990*93.09/0.453592/100</f>
        <v>800684.48065155465</v>
      </c>
      <c r="F990" s="3">
        <f>+VLOOKUP(A990,'[1]Precios Café FNC'!$A:$B,2,FALSE)</f>
        <v>775000</v>
      </c>
      <c r="G990" s="3">
        <f>+F990-E990</f>
        <v>-25684.480651554652</v>
      </c>
      <c r="H990" s="4">
        <f t="shared" si="93"/>
        <v>9.9045469205059078E-3</v>
      </c>
      <c r="I990" s="4">
        <f t="shared" si="93"/>
        <v>1.3071895424836555E-2</v>
      </c>
      <c r="J990" s="4">
        <f>+G990/G989-1</f>
        <v>-7.71547909954301E-2</v>
      </c>
      <c r="K990" s="4">
        <f t="shared" si="94"/>
        <v>1.8114450391107484E-2</v>
      </c>
      <c r="L990" s="4">
        <f t="shared" si="95"/>
        <v>-8.0638315932434201E-3</v>
      </c>
      <c r="O990" s="2">
        <v>42368</v>
      </c>
      <c r="P990">
        <f t="shared" si="90"/>
        <v>54.423415492957751</v>
      </c>
      <c r="Q990">
        <f t="shared" si="91"/>
        <v>162.41416585164976</v>
      </c>
      <c r="R990" s="5">
        <f t="shared" si="92"/>
        <v>224.01628563153074</v>
      </c>
    </row>
    <row r="991" spans="1:18" x14ac:dyDescent="0.3">
      <c r="A991" s="2">
        <v>42369</v>
      </c>
      <c r="B991">
        <v>126.7</v>
      </c>
      <c r="C991">
        <f>+VLOOKUP(A991,[1]TRM!$A:$B,2,FALSE)</f>
        <v>3149.47</v>
      </c>
      <c r="D991">
        <f>+B991*C991</f>
        <v>399037.84899999999</v>
      </c>
      <c r="E991" s="3">
        <f>+D991*93.09/0.453592/100</f>
        <v>818939.34115703101</v>
      </c>
      <c r="F991" s="3">
        <f>+VLOOKUP(A991,'[1]Precios Café FNC'!$A:$B,2,FALSE)</f>
        <v>805000</v>
      </c>
      <c r="G991" s="3">
        <f>+F991-E991</f>
        <v>-13939.341157031013</v>
      </c>
      <c r="H991" s="4">
        <f t="shared" si="93"/>
        <v>2.2799068730071426E-2</v>
      </c>
      <c r="I991" s="4">
        <f t="shared" si="93"/>
        <v>3.8709677419354938E-2</v>
      </c>
      <c r="J991" s="4">
        <f>+G991/G990-1</f>
        <v>-0.457285457855373</v>
      </c>
      <c r="K991" s="4">
        <f t="shared" si="94"/>
        <v>2.4666397088556336E-2</v>
      </c>
      <c r="L991" s="4">
        <f t="shared" si="95"/>
        <v>-1.8223768865562873E-3</v>
      </c>
      <c r="O991" s="2">
        <v>42369</v>
      </c>
      <c r="P991">
        <f t="shared" si="90"/>
        <v>55.765845070422536</v>
      </c>
      <c r="Q991">
        <f t="shared" si="91"/>
        <v>162.11818602975239</v>
      </c>
      <c r="R991" s="5">
        <f t="shared" si="92"/>
        <v>121.57689588945617</v>
      </c>
    </row>
    <row r="992" spans="1:18" x14ac:dyDescent="0.3">
      <c r="A992" s="2">
        <v>42373</v>
      </c>
      <c r="B992">
        <v>123.9</v>
      </c>
      <c r="C992">
        <f>+VLOOKUP(A992,[1]TRM!$A:$B,2,FALSE)</f>
        <v>3149.47</v>
      </c>
      <c r="D992">
        <f>+B992*C992</f>
        <v>390219.33299999998</v>
      </c>
      <c r="E992" s="3">
        <f>+D992*93.09/0.453592/100</f>
        <v>800841.23417013546</v>
      </c>
      <c r="F992" s="3">
        <f>+VLOOKUP(A992,'[1]Precios Café FNC'!$A:$B,2,FALSE)</f>
        <v>805375</v>
      </c>
      <c r="G992" s="3">
        <f>+F992-E992</f>
        <v>4533.7658298645401</v>
      </c>
      <c r="H992" s="4">
        <f t="shared" si="93"/>
        <v>-2.2099447513811987E-2</v>
      </c>
      <c r="I992" s="4">
        <f t="shared" si="93"/>
        <v>4.6583850931680715E-4</v>
      </c>
      <c r="J992" s="4">
        <f>+G992/G991-1</f>
        <v>-1.325249649806993</v>
      </c>
      <c r="K992" s="4">
        <f t="shared" si="94"/>
        <v>-2.2099447513812098E-2</v>
      </c>
      <c r="L992" s="4">
        <f t="shared" si="95"/>
        <v>0</v>
      </c>
      <c r="O992" s="2">
        <v>42373</v>
      </c>
      <c r="P992">
        <f t="shared" si="90"/>
        <v>54.533450704225359</v>
      </c>
      <c r="Q992">
        <f t="shared" si="91"/>
        <v>162.11818602975239</v>
      </c>
      <c r="R992" s="5">
        <f t="shared" si="92"/>
        <v>-39.542842812666848</v>
      </c>
    </row>
    <row r="993" spans="1:18" x14ac:dyDescent="0.3">
      <c r="A993" s="2">
        <v>42374</v>
      </c>
      <c r="B993">
        <v>123</v>
      </c>
      <c r="C993">
        <f>+VLOOKUP(A993,[1]TRM!$A:$B,2,FALSE)</f>
        <v>3213.24</v>
      </c>
      <c r="D993">
        <f>+B993*C993</f>
        <v>395228.51999999996</v>
      </c>
      <c r="E993" s="3">
        <f>+D993*93.09/0.453592/100</f>
        <v>811121.51287500665</v>
      </c>
      <c r="F993" s="3">
        <f>+VLOOKUP(A993,'[1]Precios Café FNC'!$A:$B,2,FALSE)</f>
        <v>793000</v>
      </c>
      <c r="G993" s="3">
        <f>+F993-E993</f>
        <v>-18121.512875006651</v>
      </c>
      <c r="H993" s="4">
        <f t="shared" si="93"/>
        <v>1.2836849885138557E-2</v>
      </c>
      <c r="I993" s="4">
        <f t="shared" si="93"/>
        <v>-1.5365512959801375E-2</v>
      </c>
      <c r="J993" s="4">
        <f>+G993/G992-1</f>
        <v>-4.9970112165118339</v>
      </c>
      <c r="K993" s="4">
        <f t="shared" si="94"/>
        <v>-7.2639225181598821E-3</v>
      </c>
      <c r="L993" s="4">
        <f t="shared" si="95"/>
        <v>2.0247851225761782E-2</v>
      </c>
      <c r="O993" s="2">
        <v>42374</v>
      </c>
      <c r="P993">
        <f t="shared" si="90"/>
        <v>54.137323943661976</v>
      </c>
      <c r="Q993">
        <f t="shared" si="91"/>
        <v>165.40073094147317</v>
      </c>
      <c r="R993" s="5">
        <f t="shared" si="92"/>
        <v>158.05318625499379</v>
      </c>
    </row>
    <row r="994" spans="1:18" x14ac:dyDescent="0.3">
      <c r="A994" s="2">
        <v>42375</v>
      </c>
      <c r="B994">
        <v>119.95</v>
      </c>
      <c r="C994">
        <f>+VLOOKUP(A994,[1]TRM!$A:$B,2,FALSE)</f>
        <v>3203.86</v>
      </c>
      <c r="D994">
        <f>+B994*C994</f>
        <v>384303.00700000004</v>
      </c>
      <c r="E994" s="3">
        <f>+D994*93.09/0.453592/100</f>
        <v>788699.24781808327</v>
      </c>
      <c r="F994" s="3">
        <f>+VLOOKUP(A994,'[1]Precios Café FNC'!$A:$B,2,FALSE)</f>
        <v>790000</v>
      </c>
      <c r="G994" s="3">
        <f>+F994-E994</f>
        <v>1300.7521819167305</v>
      </c>
      <c r="H994" s="4">
        <f t="shared" si="93"/>
        <v>-2.7643533923108587E-2</v>
      </c>
      <c r="I994" s="4">
        <f t="shared" si="93"/>
        <v>-3.7831021437578771E-3</v>
      </c>
      <c r="J994" s="4">
        <f>+G994/G993-1</f>
        <v>-1.0717794474936329</v>
      </c>
      <c r="K994" s="4">
        <f t="shared" si="94"/>
        <v>-2.479674796747966E-2</v>
      </c>
      <c r="L994" s="4">
        <f t="shared" si="95"/>
        <v>-2.9191719261554283E-3</v>
      </c>
      <c r="O994" s="2">
        <v>42375</v>
      </c>
      <c r="P994">
        <f t="shared" si="90"/>
        <v>52.794894366197184</v>
      </c>
      <c r="Q994">
        <f t="shared" si="91"/>
        <v>164.91789777114326</v>
      </c>
      <c r="R994" s="5">
        <f t="shared" si="92"/>
        <v>-11.34497038399169</v>
      </c>
    </row>
    <row r="995" spans="1:18" x14ac:dyDescent="0.3">
      <c r="A995" s="2">
        <v>42376</v>
      </c>
      <c r="B995">
        <v>118.45</v>
      </c>
      <c r="C995">
        <f>+VLOOKUP(A995,[1]TRM!$A:$B,2,FALSE)</f>
        <v>3250.69</v>
      </c>
      <c r="D995">
        <f>+B995*C995</f>
        <v>385044.23050000001</v>
      </c>
      <c r="E995" s="3">
        <f>+D995*93.09/0.453592/100</f>
        <v>790220.44959445938</v>
      </c>
      <c r="F995" s="3">
        <f>+VLOOKUP(A995,'[1]Precios Café FNC'!$A:$B,2,FALSE)</f>
        <v>789000</v>
      </c>
      <c r="G995" s="3">
        <f>+F995-E995</f>
        <v>-1220.44959445938</v>
      </c>
      <c r="H995" s="4">
        <f t="shared" si="93"/>
        <v>1.928747593692437E-3</v>
      </c>
      <c r="I995" s="4">
        <f t="shared" si="93"/>
        <v>-1.2658227848101333E-3</v>
      </c>
      <c r="J995" s="4">
        <f>+G995/G994-1</f>
        <v>-1.9382644991307876</v>
      </c>
      <c r="K995" s="4">
        <f t="shared" si="94"/>
        <v>-1.2505210504376807E-2</v>
      </c>
      <c r="L995" s="4">
        <f t="shared" si="95"/>
        <v>1.4616743553089062E-2</v>
      </c>
      <c r="O995" s="2">
        <v>42376</v>
      </c>
      <c r="P995">
        <f t="shared" si="90"/>
        <v>52.134683098591552</v>
      </c>
      <c r="Q995">
        <f t="shared" si="91"/>
        <v>167.32846039017861</v>
      </c>
      <c r="R995" s="5">
        <f t="shared" si="92"/>
        <v>10.644582954989581</v>
      </c>
    </row>
    <row r="996" spans="1:18" x14ac:dyDescent="0.3">
      <c r="A996" s="2">
        <v>42377</v>
      </c>
      <c r="B996">
        <v>119</v>
      </c>
      <c r="C996">
        <f>+VLOOKUP(A996,[1]TRM!$A:$B,2,FALSE)</f>
        <v>3287.28</v>
      </c>
      <c r="D996">
        <f>+B996*C996</f>
        <v>391186.32</v>
      </c>
      <c r="E996" s="3">
        <f>+D996*93.09/0.453592/100</f>
        <v>802825.76696238038</v>
      </c>
      <c r="F996" s="3">
        <f>+VLOOKUP(A996,'[1]Precios Café FNC'!$A:$B,2,FALSE)</f>
        <v>789000</v>
      </c>
      <c r="G996" s="3">
        <f>+F996-E996</f>
        <v>-13825.766962380381</v>
      </c>
      <c r="H996" s="4">
        <f t="shared" si="93"/>
        <v>1.5951646625179228E-2</v>
      </c>
      <c r="I996" s="4">
        <f t="shared" si="93"/>
        <v>0</v>
      </c>
      <c r="J996" s="4">
        <f>+G996/G995-1</f>
        <v>10.328421120500886</v>
      </c>
      <c r="K996" s="4">
        <f t="shared" si="94"/>
        <v>4.6433094132545261E-3</v>
      </c>
      <c r="L996" s="4">
        <f t="shared" si="95"/>
        <v>1.1256071787835831E-2</v>
      </c>
      <c r="O996" s="2">
        <v>42377</v>
      </c>
      <c r="P996">
        <f t="shared" si="90"/>
        <v>52.376760563380287</v>
      </c>
      <c r="Q996">
        <f t="shared" si="91"/>
        <v>169.21192155247851</v>
      </c>
      <c r="R996" s="5">
        <f t="shared" si="92"/>
        <v>120.58631836622769</v>
      </c>
    </row>
    <row r="997" spans="1:18" x14ac:dyDescent="0.3">
      <c r="A997" s="2">
        <v>42380</v>
      </c>
      <c r="B997">
        <v>114.45</v>
      </c>
      <c r="C997">
        <f>+VLOOKUP(A997,[1]TRM!$A:$B,2,FALSE)</f>
        <v>3268.37</v>
      </c>
      <c r="D997">
        <f>+B997*C997</f>
        <v>374064.94650000002</v>
      </c>
      <c r="E997" s="3">
        <f>+D997*93.09/0.453592/100</f>
        <v>767687.83112764347</v>
      </c>
      <c r="F997" s="3">
        <f>+VLOOKUP(A997,'[1]Precios Café FNC'!$A:$B,2,FALSE)</f>
        <v>789000</v>
      </c>
      <c r="G997" s="3">
        <f>+F997-E997</f>
        <v>21312.168872356531</v>
      </c>
      <c r="H997" s="4">
        <f t="shared" si="93"/>
        <v>-4.3767822709137594E-2</v>
      </c>
      <c r="I997" s="4">
        <f t="shared" si="93"/>
        <v>0</v>
      </c>
      <c r="J997" s="4">
        <f>+G997/G996-1</f>
        <v>-2.5414818527135958</v>
      </c>
      <c r="K997" s="4">
        <f t="shared" si="94"/>
        <v>-3.8235294117647034E-2</v>
      </c>
      <c r="L997" s="4">
        <f t="shared" si="95"/>
        <v>-5.7524762113358996E-3</v>
      </c>
      <c r="O997" s="2">
        <v>42380</v>
      </c>
      <c r="P997">
        <f t="shared" si="90"/>
        <v>50.374119718309863</v>
      </c>
      <c r="Q997">
        <f t="shared" si="91"/>
        <v>168.23853399907344</v>
      </c>
      <c r="R997" s="5">
        <f t="shared" si="92"/>
        <v>-185.88162144708414</v>
      </c>
    </row>
    <row r="998" spans="1:18" x14ac:dyDescent="0.3">
      <c r="A998" s="2">
        <v>42381</v>
      </c>
      <c r="B998">
        <v>114.35</v>
      </c>
      <c r="C998">
        <f>+VLOOKUP(A998,[1]TRM!$A:$B,2,FALSE)</f>
        <v>3268.37</v>
      </c>
      <c r="D998">
        <f>+B998*C998</f>
        <v>373738.10949999996</v>
      </c>
      <c r="E998" s="3">
        <f>+D998*93.09/0.453592/100</f>
        <v>767017.06849668862</v>
      </c>
      <c r="F998" s="3">
        <f>+VLOOKUP(A998,'[1]Precios Café FNC'!$A:$B,2,FALSE)</f>
        <v>760000</v>
      </c>
      <c r="G998" s="3">
        <f>+F998-E998</f>
        <v>-7017.0684966886183</v>
      </c>
      <c r="H998" s="4">
        <f t="shared" si="93"/>
        <v>-8.7374399301021199E-4</v>
      </c>
      <c r="I998" s="4">
        <f t="shared" si="93"/>
        <v>-3.6755386565272552E-2</v>
      </c>
      <c r="J998" s="4">
        <f>+G998/G997-1</f>
        <v>-1.3292517311924212</v>
      </c>
      <c r="K998" s="4">
        <f t="shared" si="94"/>
        <v>-8.7374399301010097E-4</v>
      </c>
      <c r="L998" s="4">
        <f t="shared" si="95"/>
        <v>0</v>
      </c>
      <c r="O998" s="2">
        <v>42381</v>
      </c>
      <c r="P998">
        <f t="shared" si="90"/>
        <v>50.330105633802816</v>
      </c>
      <c r="Q998">
        <f t="shared" si="91"/>
        <v>168.23853399907344</v>
      </c>
      <c r="R998" s="5">
        <f t="shared" si="92"/>
        <v>61.201845658306731</v>
      </c>
    </row>
    <row r="999" spans="1:18" x14ac:dyDescent="0.3">
      <c r="A999" s="2">
        <v>42382</v>
      </c>
      <c r="B999">
        <v>114.8</v>
      </c>
      <c r="C999">
        <f>+VLOOKUP(A999,[1]TRM!$A:$B,2,FALSE)</f>
        <v>3246.51</v>
      </c>
      <c r="D999">
        <f>+B999*C999</f>
        <v>372699.348</v>
      </c>
      <c r="E999" s="3">
        <f>+D999*93.09/0.453592/100</f>
        <v>764885.23398384452</v>
      </c>
      <c r="F999" s="3">
        <f>+VLOOKUP(A999,'[1]Precios Café FNC'!$A:$B,2,FALSE)</f>
        <v>760000</v>
      </c>
      <c r="G999" s="3">
        <f>+F999-E999</f>
        <v>-4885.2339838445187</v>
      </c>
      <c r="H999" s="4">
        <f t="shared" si="93"/>
        <v>-2.7793834067113554E-3</v>
      </c>
      <c r="I999" s="4">
        <f t="shared" si="93"/>
        <v>0</v>
      </c>
      <c r="J999" s="4">
        <f>+G999/G998-1</f>
        <v>-0.30380699772990971</v>
      </c>
      <c r="K999" s="4">
        <f t="shared" si="94"/>
        <v>3.935286401399285E-3</v>
      </c>
      <c r="L999" s="4">
        <f t="shared" si="95"/>
        <v>-6.6883492383051912E-3</v>
      </c>
      <c r="O999" s="2">
        <v>42382</v>
      </c>
      <c r="P999">
        <f t="shared" si="90"/>
        <v>50.528169014084511</v>
      </c>
      <c r="Q999">
        <f t="shared" si="91"/>
        <v>167.11329592834716</v>
      </c>
      <c r="R999" s="5">
        <f t="shared" si="92"/>
        <v>42.608296673327253</v>
      </c>
    </row>
    <row r="1000" spans="1:18" x14ac:dyDescent="0.3">
      <c r="A1000" s="2">
        <v>42383</v>
      </c>
      <c r="B1000">
        <v>115.9</v>
      </c>
      <c r="C1000">
        <f>+VLOOKUP(A1000,[1]TRM!$A:$B,2,FALSE)</f>
        <v>3235.45</v>
      </c>
      <c r="D1000">
        <f>+B1000*C1000</f>
        <v>374988.65499999997</v>
      </c>
      <c r="E1000" s="3">
        <f>+D1000*93.09/0.453592/100</f>
        <v>769583.54410902306</v>
      </c>
      <c r="F1000" s="3">
        <f>+VLOOKUP(A1000,'[1]Precios Café FNC'!$A:$B,2,FALSE)</f>
        <v>765000</v>
      </c>
      <c r="G1000" s="3">
        <f>+F1000-E1000</f>
        <v>-4583.5441090230597</v>
      </c>
      <c r="H1000" s="4">
        <f t="shared" si="93"/>
        <v>6.1425033670838847E-3</v>
      </c>
      <c r="I1000" s="4">
        <f t="shared" si="93"/>
        <v>6.5789473684210176E-3</v>
      </c>
      <c r="J1000" s="4">
        <f>+G1000/G999-1</f>
        <v>-6.1755460602122225E-2</v>
      </c>
      <c r="K1000" s="4">
        <f t="shared" si="94"/>
        <v>9.5818815331010221E-3</v>
      </c>
      <c r="L1000" s="4">
        <f t="shared" si="95"/>
        <v>-3.4067352326037081E-3</v>
      </c>
      <c r="O1000" s="2">
        <v>42383</v>
      </c>
      <c r="P1000">
        <f t="shared" si="90"/>
        <v>51.012323943661976</v>
      </c>
      <c r="Q1000">
        <f t="shared" si="91"/>
        <v>166.5439851752715</v>
      </c>
      <c r="R1000" s="5">
        <f t="shared" si="92"/>
        <v>39.977001686794061</v>
      </c>
    </row>
    <row r="1001" spans="1:18" x14ac:dyDescent="0.3">
      <c r="A1001" s="2">
        <v>42384</v>
      </c>
      <c r="B1001">
        <v>114.9</v>
      </c>
      <c r="C1001">
        <f>+VLOOKUP(A1001,[1]TRM!$A:$B,2,FALSE)</f>
        <v>3240.71</v>
      </c>
      <c r="D1001">
        <f>+B1001*C1001</f>
        <v>372357.57900000003</v>
      </c>
      <c r="E1001" s="3">
        <f>+D1001*93.09/0.453592/100</f>
        <v>764183.82663517015</v>
      </c>
      <c r="F1001" s="3">
        <f>+VLOOKUP(A1001,'[1]Precios Café FNC'!$A:$B,2,FALSE)</f>
        <v>772000</v>
      </c>
      <c r="G1001" s="3">
        <f>+F1001-E1001</f>
        <v>7816.1733648298541</v>
      </c>
      <c r="H1001" s="4">
        <f t="shared" si="93"/>
        <v>-7.0164149366062079E-3</v>
      </c>
      <c r="I1001" s="4">
        <f t="shared" si="93"/>
        <v>9.1503267973855884E-3</v>
      </c>
      <c r="J1001" s="4">
        <f>+G1001/G1000-1</f>
        <v>-2.7052684950589034</v>
      </c>
      <c r="K1001" s="4">
        <f t="shared" si="94"/>
        <v>-8.6281276962899556E-3</v>
      </c>
      <c r="L1001" s="4">
        <f t="shared" si="95"/>
        <v>1.6257398507164567E-3</v>
      </c>
      <c r="O1001" s="2">
        <v>42384</v>
      </c>
      <c r="P1001">
        <f t="shared" si="90"/>
        <v>50.572183098591552</v>
      </c>
      <c r="Q1001">
        <f t="shared" si="91"/>
        <v>166.81474236886805</v>
      </c>
      <c r="R1001" s="5">
        <f t="shared" si="92"/>
        <v>-68.171521503406538</v>
      </c>
    </row>
    <row r="1002" spans="1:18" x14ac:dyDescent="0.3">
      <c r="A1002" s="2">
        <v>42388</v>
      </c>
      <c r="B1002">
        <v>115.65</v>
      </c>
      <c r="C1002">
        <f>+VLOOKUP(A1002,[1]TRM!$A:$B,2,FALSE)</f>
        <v>3293.94</v>
      </c>
      <c r="D1002">
        <f>+B1002*C1002</f>
        <v>380944.16100000002</v>
      </c>
      <c r="E1002" s="3">
        <f>+D1002*93.09/0.453592/100</f>
        <v>781805.93898238952</v>
      </c>
      <c r="F1002" s="3">
        <f>+VLOOKUP(A1002,'[1]Precios Café FNC'!$A:$B,2,FALSE)</f>
        <v>775000</v>
      </c>
      <c r="G1002" s="3">
        <f>+F1002-E1002</f>
        <v>-6805.9389823895181</v>
      </c>
      <c r="H1002" s="4">
        <f t="shared" si="93"/>
        <v>2.306004358246172E-2</v>
      </c>
      <c r="I1002" s="4">
        <f t="shared" si="93"/>
        <v>3.8860103626943143E-3</v>
      </c>
      <c r="J1002" s="4">
        <f>+G1002/G1001-1</f>
        <v>-1.8707507708329436</v>
      </c>
      <c r="K1002" s="4">
        <f t="shared" si="94"/>
        <v>6.5274151436032213E-3</v>
      </c>
      <c r="L1002" s="4">
        <f t="shared" si="95"/>
        <v>1.6425412949631513E-2</v>
      </c>
      <c r="O1002" s="2">
        <v>42388</v>
      </c>
      <c r="P1002">
        <f t="shared" si="90"/>
        <v>50.902288732394375</v>
      </c>
      <c r="Q1002">
        <f t="shared" si="91"/>
        <v>169.55474339836309</v>
      </c>
      <c r="R1002" s="5">
        <f t="shared" si="92"/>
        <v>59.360404897945841</v>
      </c>
    </row>
    <row r="1003" spans="1:18" x14ac:dyDescent="0.3">
      <c r="A1003" s="2">
        <v>42389</v>
      </c>
      <c r="B1003">
        <v>111.6</v>
      </c>
      <c r="C1003">
        <f>+VLOOKUP(A1003,[1]TRM!$A:$B,2,FALSE)</f>
        <v>3297.46</v>
      </c>
      <c r="D1003">
        <f>+B1003*C1003</f>
        <v>367996.53599999996</v>
      </c>
      <c r="E1003" s="3">
        <f>+D1003*93.09/0.453592/100</f>
        <v>755233.7240568616</v>
      </c>
      <c r="F1003" s="3">
        <f>+VLOOKUP(A1003,'[1]Precios Café FNC'!$A:$B,2,FALSE)</f>
        <v>780000</v>
      </c>
      <c r="G1003" s="3">
        <f>+F1003-E1003</f>
        <v>24766.275943138404</v>
      </c>
      <c r="H1003" s="4">
        <f t="shared" si="93"/>
        <v>-3.3988249002194437E-2</v>
      </c>
      <c r="I1003" s="4">
        <f t="shared" si="93"/>
        <v>6.4516129032257119E-3</v>
      </c>
      <c r="J1003" s="4">
        <f>+G1003/G1002-1</f>
        <v>-4.6389212432291211</v>
      </c>
      <c r="K1003" s="4">
        <f t="shared" si="94"/>
        <v>-3.5019455252918386E-2</v>
      </c>
      <c r="L1003" s="4">
        <f t="shared" si="95"/>
        <v>1.0686290582098135E-3</v>
      </c>
      <c r="O1003" s="2">
        <v>42389</v>
      </c>
      <c r="P1003">
        <f t="shared" si="90"/>
        <v>49.119718309859159</v>
      </c>
      <c r="Q1003">
        <f t="shared" si="91"/>
        <v>169.73593452411592</v>
      </c>
      <c r="R1003" s="5">
        <f t="shared" si="92"/>
        <v>-216.00783838981704</v>
      </c>
    </row>
    <row r="1004" spans="1:18" x14ac:dyDescent="0.3">
      <c r="A1004" s="2">
        <v>42390</v>
      </c>
      <c r="B1004">
        <v>114.4</v>
      </c>
      <c r="C1004">
        <f>+VLOOKUP(A1004,[1]TRM!$A:$B,2,FALSE)</f>
        <v>3357.67</v>
      </c>
      <c r="D1004">
        <f>+B1004*C1004</f>
        <v>384117.44800000003</v>
      </c>
      <c r="E1004" s="3">
        <f>+D1004*93.09/0.453592/100</f>
        <v>788318.42788938095</v>
      </c>
      <c r="F1004" s="3">
        <f>+VLOOKUP(A1004,'[1]Precios Café FNC'!$A:$B,2,FALSE)</f>
        <v>800000</v>
      </c>
      <c r="G1004" s="3">
        <f>+F1004-E1004</f>
        <v>11681.572110619047</v>
      </c>
      <c r="H1004" s="4">
        <f t="shared" si="93"/>
        <v>4.3807238446397001E-2</v>
      </c>
      <c r="I1004" s="4">
        <f t="shared" si="93"/>
        <v>2.564102564102555E-2</v>
      </c>
      <c r="J1004" s="4">
        <f>+G1004/G1003-1</f>
        <v>-0.52832746685698329</v>
      </c>
      <c r="K1004" s="4">
        <f t="shared" si="94"/>
        <v>2.5089605734767151E-2</v>
      </c>
      <c r="L1004" s="4">
        <f t="shared" si="95"/>
        <v>1.8259508834072236E-2</v>
      </c>
      <c r="O1004" s="2">
        <v>42390</v>
      </c>
      <c r="P1004">
        <f t="shared" si="90"/>
        <v>50.352112676056336</v>
      </c>
      <c r="Q1004">
        <f t="shared" si="91"/>
        <v>172.83522932001853</v>
      </c>
      <c r="R1004" s="5">
        <f t="shared" si="92"/>
        <v>-101.88496431207238</v>
      </c>
    </row>
    <row r="1005" spans="1:18" x14ac:dyDescent="0.3">
      <c r="A1005" s="2">
        <v>42391</v>
      </c>
      <c r="B1005">
        <v>116</v>
      </c>
      <c r="C1005">
        <f>+VLOOKUP(A1005,[1]TRM!$A:$B,2,FALSE)</f>
        <v>3368.49</v>
      </c>
      <c r="D1005">
        <f>+B1005*C1005</f>
        <v>390744.83999999997</v>
      </c>
      <c r="E1005" s="3">
        <f>+D1005*93.09/0.453592/100</f>
        <v>801919.72423675889</v>
      </c>
      <c r="F1005" s="3">
        <f>+VLOOKUP(A1005,'[1]Precios Café FNC'!$A:$B,2,FALSE)</f>
        <v>785000</v>
      </c>
      <c r="G1005" s="3">
        <f>+F1005-E1005</f>
        <v>-16919.724236758891</v>
      </c>
      <c r="H1005" s="4">
        <f t="shared" si="93"/>
        <v>1.7253556261260572E-2</v>
      </c>
      <c r="I1005" s="4">
        <f t="shared" si="93"/>
        <v>-1.8750000000000044E-2</v>
      </c>
      <c r="J1005" s="4">
        <f>+G1005/G1004-1</f>
        <v>-2.4484115730774061</v>
      </c>
      <c r="K1005" s="4">
        <f t="shared" si="94"/>
        <v>1.3986013986013957E-2</v>
      </c>
      <c r="L1005" s="4">
        <f t="shared" si="95"/>
        <v>3.2224727266227937E-3</v>
      </c>
      <c r="O1005" s="2">
        <v>42391</v>
      </c>
      <c r="P1005">
        <f t="shared" si="90"/>
        <v>51.056338028169016</v>
      </c>
      <c r="Q1005">
        <f t="shared" si="91"/>
        <v>173.39218613270188</v>
      </c>
      <c r="R1005" s="5">
        <f t="shared" si="92"/>
        <v>147.57136143218418</v>
      </c>
    </row>
    <row r="1006" spans="1:18" x14ac:dyDescent="0.3">
      <c r="A1006" s="2">
        <v>42394</v>
      </c>
      <c r="B1006">
        <v>116.45</v>
      </c>
      <c r="C1006">
        <f>+VLOOKUP(A1006,[1]TRM!$A:$B,2,FALSE)</f>
        <v>3281.74</v>
      </c>
      <c r="D1006">
        <f>+B1006*C1006</f>
        <v>382158.62299999996</v>
      </c>
      <c r="E1006" s="3">
        <f>+D1006*93.09/0.453592/100</f>
        <v>784298.36097351788</v>
      </c>
      <c r="F1006" s="3">
        <f>+VLOOKUP(A1006,'[1]Precios Café FNC'!$A:$B,2,FALSE)</f>
        <v>805000</v>
      </c>
      <c r="G1006" s="3">
        <f>+F1006-E1006</f>
        <v>20701.639026482124</v>
      </c>
      <c r="H1006" s="4">
        <f t="shared" si="93"/>
        <v>-2.1973974115691464E-2</v>
      </c>
      <c r="I1006" s="4">
        <f t="shared" si="93"/>
        <v>2.5477707006369421E-2</v>
      </c>
      <c r="J1006" s="4">
        <f>+G1006/G1005-1</f>
        <v>-2.2235210655210826</v>
      </c>
      <c r="K1006" s="4">
        <f t="shared" si="94"/>
        <v>3.8793103448275801E-3</v>
      </c>
      <c r="L1006" s="4">
        <f t="shared" si="95"/>
        <v>-2.5753379110521335E-2</v>
      </c>
      <c r="O1006" s="2">
        <v>42394</v>
      </c>
      <c r="P1006">
        <f t="shared" si="90"/>
        <v>51.254401408450711</v>
      </c>
      <c r="Q1006">
        <f t="shared" si="91"/>
        <v>168.92675142842435</v>
      </c>
      <c r="R1006" s="5">
        <f t="shared" si="92"/>
        <v>-180.55666937990279</v>
      </c>
    </row>
    <row r="1007" spans="1:18" x14ac:dyDescent="0.3">
      <c r="A1007" s="2">
        <v>42395</v>
      </c>
      <c r="B1007">
        <v>116.7</v>
      </c>
      <c r="C1007">
        <f>+VLOOKUP(A1007,[1]TRM!$A:$B,2,FALSE)</f>
        <v>3362.38</v>
      </c>
      <c r="D1007">
        <f>+B1007*C1007</f>
        <v>392389.74600000004</v>
      </c>
      <c r="E1007" s="3">
        <f>+D1007*93.09/0.453592/100</f>
        <v>805295.53993765323</v>
      </c>
      <c r="F1007" s="3">
        <f>+VLOOKUP(A1007,'[1]Precios Café FNC'!$A:$B,2,FALSE)</f>
        <v>807000</v>
      </c>
      <c r="G1007" s="3">
        <f>+F1007-E1007</f>
        <v>1704.4600623467704</v>
      </c>
      <c r="H1007" s="4">
        <f t="shared" si="93"/>
        <v>2.6771927634876569E-2</v>
      </c>
      <c r="I1007" s="4">
        <f t="shared" si="93"/>
        <v>2.4844720496894901E-3</v>
      </c>
      <c r="J1007" s="4">
        <f>+G1007/G1006-1</f>
        <v>-0.91766545343746087</v>
      </c>
      <c r="K1007" s="4">
        <f t="shared" si="94"/>
        <v>2.146844139115478E-3</v>
      </c>
      <c r="L1007" s="4">
        <f t="shared" si="95"/>
        <v>2.4572330531974051E-2</v>
      </c>
      <c r="O1007" s="2">
        <v>42395</v>
      </c>
      <c r="P1007">
        <f t="shared" si="90"/>
        <v>51.364436619718312</v>
      </c>
      <c r="Q1007">
        <f t="shared" si="91"/>
        <v>173.07767540021618</v>
      </c>
      <c r="R1007" s="5">
        <f t="shared" si="92"/>
        <v>-14.866051502236594</v>
      </c>
    </row>
    <row r="1008" spans="1:18" x14ac:dyDescent="0.3">
      <c r="A1008" s="2">
        <v>42396</v>
      </c>
      <c r="B1008">
        <v>118.2</v>
      </c>
      <c r="C1008">
        <f>+VLOOKUP(A1008,[1]TRM!$A:$B,2,FALSE)</f>
        <v>3375.8</v>
      </c>
      <c r="D1008">
        <f>+B1008*C1008</f>
        <v>399019.56000000006</v>
      </c>
      <c r="E1008" s="3">
        <f>+D1008*93.09/0.453592/100</f>
        <v>818901.80691899324</v>
      </c>
      <c r="F1008" s="3">
        <f>+VLOOKUP(A1008,'[1]Precios Café FNC'!$A:$B,2,FALSE)</f>
        <v>815000</v>
      </c>
      <c r="G1008" s="3">
        <f>+F1008-E1008</f>
        <v>-3901.806918993243</v>
      </c>
      <c r="H1008" s="4">
        <f t="shared" si="93"/>
        <v>1.6895991976304092E-2</v>
      </c>
      <c r="I1008" s="4">
        <f t="shared" si="93"/>
        <v>9.9132589838910601E-3</v>
      </c>
      <c r="J1008" s="4">
        <f>+G1008/G1007-1</f>
        <v>-3.2891747393723474</v>
      </c>
      <c r="K1008" s="4">
        <f t="shared" si="94"/>
        <v>1.2853470437018011E-2</v>
      </c>
      <c r="L1008" s="4">
        <f t="shared" si="95"/>
        <v>3.9912205045236071E-3</v>
      </c>
      <c r="O1008" s="2">
        <v>42396</v>
      </c>
      <c r="P1008">
        <f t="shared" si="90"/>
        <v>52.024647887323951</v>
      </c>
      <c r="Q1008">
        <f t="shared" si="91"/>
        <v>173.76846656714881</v>
      </c>
      <c r="R1008" s="5">
        <f t="shared" si="92"/>
        <v>34.030989573128352</v>
      </c>
    </row>
    <row r="1009" spans="1:18" x14ac:dyDescent="0.3">
      <c r="A1009" s="2">
        <v>42397</v>
      </c>
      <c r="B1009">
        <v>119.15</v>
      </c>
      <c r="C1009">
        <f>+VLOOKUP(A1009,[1]TRM!$A:$B,2,FALSE)</f>
        <v>3366.63</v>
      </c>
      <c r="D1009">
        <f>+B1009*C1009</f>
        <v>401133.96450000006</v>
      </c>
      <c r="E1009" s="3">
        <f>+D1009*93.09/0.453592/100</f>
        <v>823241.16728921607</v>
      </c>
      <c r="F1009" s="3">
        <f>+VLOOKUP(A1009,'[1]Precios Café FNC'!$A:$B,2,FALSE)</f>
        <v>800000</v>
      </c>
      <c r="G1009" s="3">
        <f>+F1009-E1009</f>
        <v>-23241.167289216071</v>
      </c>
      <c r="H1009" s="4">
        <f t="shared" si="93"/>
        <v>5.29899962798841E-3</v>
      </c>
      <c r="I1009" s="4">
        <f t="shared" si="93"/>
        <v>-1.8404907975460127E-2</v>
      </c>
      <c r="J1009" s="4">
        <f>+G1009/G1008-1</f>
        <v>4.9565139361669983</v>
      </c>
      <c r="K1009" s="4">
        <f t="shared" si="94"/>
        <v>8.0372250423013103E-3</v>
      </c>
      <c r="L1009" s="4">
        <f t="shared" si="95"/>
        <v>-2.7163931512530493E-3</v>
      </c>
      <c r="O1009" s="2">
        <v>42397</v>
      </c>
      <c r="P1009">
        <f t="shared" si="90"/>
        <v>52.442781690140848</v>
      </c>
      <c r="Q1009">
        <f t="shared" si="91"/>
        <v>173.29644309466207</v>
      </c>
      <c r="R1009" s="5">
        <f t="shared" si="92"/>
        <v>202.70606365389284</v>
      </c>
    </row>
    <row r="1010" spans="1:18" x14ac:dyDescent="0.3">
      <c r="A1010" s="2">
        <v>42398</v>
      </c>
      <c r="B1010">
        <v>116.35</v>
      </c>
      <c r="C1010">
        <f>+VLOOKUP(A1010,[1]TRM!$A:$B,2,FALSE)</f>
        <v>3302.92</v>
      </c>
      <c r="D1010">
        <f>+B1010*C1010</f>
        <v>384294.74199999997</v>
      </c>
      <c r="E1010" s="3">
        <f>+D1010*93.09/0.453592/100</f>
        <v>788682.28568361001</v>
      </c>
      <c r="F1010" s="3">
        <f>+VLOOKUP(A1010,'[1]Precios Café FNC'!$A:$B,2,FALSE)</f>
        <v>785000</v>
      </c>
      <c r="G1010" s="3">
        <f>+F1010-E1010</f>
        <v>-3682.2856836100109</v>
      </c>
      <c r="H1010" s="4">
        <f t="shared" si="93"/>
        <v>-4.1979049370674981E-2</v>
      </c>
      <c r="I1010" s="4">
        <f t="shared" si="93"/>
        <v>-1.8750000000000044E-2</v>
      </c>
      <c r="J1010" s="4">
        <f>+G1010/G1009-1</f>
        <v>-0.84156193026851123</v>
      </c>
      <c r="K1010" s="4">
        <f t="shared" si="94"/>
        <v>-2.3499790180444902E-2</v>
      </c>
      <c r="L1010" s="4">
        <f t="shared" si="95"/>
        <v>-1.8923968478864683E-2</v>
      </c>
      <c r="O1010" s="2">
        <v>42398</v>
      </c>
      <c r="P1010">
        <f t="shared" si="90"/>
        <v>51.210387323943664</v>
      </c>
      <c r="Q1010">
        <f t="shared" si="91"/>
        <v>170.01698666803932</v>
      </c>
      <c r="R1010" s="5">
        <f t="shared" si="92"/>
        <v>32.11635744819106</v>
      </c>
    </row>
    <row r="1011" spans="1:18" x14ac:dyDescent="0.3">
      <c r="A1011" s="2">
        <v>42401</v>
      </c>
      <c r="B1011">
        <v>117.75</v>
      </c>
      <c r="C1011">
        <f>+VLOOKUP(A1011,[1]TRM!$A:$B,2,FALSE)</f>
        <v>3287.31</v>
      </c>
      <c r="D1011">
        <f>+B1011*C1011</f>
        <v>387080.7525</v>
      </c>
      <c r="E1011" s="3">
        <f>+D1011*93.09/0.453592/100</f>
        <v>794399.97288808005</v>
      </c>
      <c r="F1011" s="3">
        <f>+VLOOKUP(A1011,'[1]Precios Café FNC'!$A:$B,2,FALSE)</f>
        <v>805000</v>
      </c>
      <c r="G1011" s="3">
        <f>+F1011-E1011</f>
        <v>10600.027111919946</v>
      </c>
      <c r="H1011" s="4">
        <f t="shared" si="93"/>
        <v>7.2496711391383251E-3</v>
      </c>
      <c r="I1011" s="4">
        <f t="shared" si="93"/>
        <v>2.5477707006369421E-2</v>
      </c>
      <c r="J1011" s="4">
        <f>+G1011/G1010-1</f>
        <v>-3.8786541900051525</v>
      </c>
      <c r="K1011" s="4">
        <f t="shared" si="94"/>
        <v>1.2032660077352819E-2</v>
      </c>
      <c r="L1011" s="4">
        <f t="shared" si="95"/>
        <v>-4.7261211291826921E-3</v>
      </c>
      <c r="O1011" s="2">
        <v>42401</v>
      </c>
      <c r="P1011">
        <f t="shared" si="90"/>
        <v>51.826584507042263</v>
      </c>
      <c r="Q1011">
        <f t="shared" si="91"/>
        <v>169.21346579502753</v>
      </c>
      <c r="R1011" s="5">
        <f t="shared" si="92"/>
        <v>-92.451886935938404</v>
      </c>
    </row>
    <row r="1012" spans="1:18" x14ac:dyDescent="0.3">
      <c r="A1012" s="2">
        <v>42402</v>
      </c>
      <c r="B1012">
        <v>119.85</v>
      </c>
      <c r="C1012">
        <f>+VLOOKUP(A1012,[1]TRM!$A:$B,2,FALSE)</f>
        <v>3326.82</v>
      </c>
      <c r="D1012">
        <f>+B1012*C1012</f>
        <v>398719.37699999998</v>
      </c>
      <c r="E1012" s="3">
        <f>+D1012*93.09/0.453592/100</f>
        <v>818285.74588903692</v>
      </c>
      <c r="F1012" s="3">
        <f>+VLOOKUP(A1012,'[1]Precios Café FNC'!$A:$B,2,FALSE)</f>
        <v>828000</v>
      </c>
      <c r="G1012" s="3">
        <f>+F1012-E1012</f>
        <v>9714.2541109630838</v>
      </c>
      <c r="H1012" s="4">
        <f t="shared" si="93"/>
        <v>3.0067691107942718E-2</v>
      </c>
      <c r="I1012" s="4">
        <f t="shared" si="93"/>
        <v>2.857142857142847E-2</v>
      </c>
      <c r="J1012" s="4">
        <f>+G1012/G1011-1</f>
        <v>-8.3563276924149776E-2</v>
      </c>
      <c r="K1012" s="4">
        <f t="shared" si="94"/>
        <v>1.7834394904458595E-2</v>
      </c>
      <c r="L1012" s="4">
        <f t="shared" si="95"/>
        <v>1.2018945581645957E-2</v>
      </c>
      <c r="O1012" s="2">
        <v>42402</v>
      </c>
      <c r="P1012">
        <f t="shared" si="90"/>
        <v>52.750880281690137</v>
      </c>
      <c r="Q1012">
        <f t="shared" si="91"/>
        <v>171.24723323209966</v>
      </c>
      <c r="R1012" s="5">
        <f t="shared" si="92"/>
        <v>-84.726304305750404</v>
      </c>
    </row>
    <row r="1013" spans="1:18" x14ac:dyDescent="0.3">
      <c r="A1013" s="2">
        <v>42403</v>
      </c>
      <c r="B1013">
        <v>121.55</v>
      </c>
      <c r="C1013">
        <f>+VLOOKUP(A1013,[1]TRM!$A:$B,2,FALSE)</f>
        <v>3387.69</v>
      </c>
      <c r="D1013">
        <f>+B1013*C1013</f>
        <v>411773.71950000001</v>
      </c>
      <c r="E1013" s="3">
        <f>+D1013*93.09/0.453592/100</f>
        <v>845076.97552547231</v>
      </c>
      <c r="F1013" s="3">
        <f>+VLOOKUP(A1013,'[1]Precios Café FNC'!$A:$B,2,FALSE)</f>
        <v>835000</v>
      </c>
      <c r="G1013" s="3">
        <f>+F1013-E1013</f>
        <v>-10076.975525472313</v>
      </c>
      <c r="H1013" s="4">
        <f t="shared" si="93"/>
        <v>3.2740677411321251E-2</v>
      </c>
      <c r="I1013" s="4">
        <f t="shared" si="93"/>
        <v>8.4541062801932743E-3</v>
      </c>
      <c r="J1013" s="4">
        <f>+G1013/G1012-1</f>
        <v>-2.0373390906152924</v>
      </c>
      <c r="K1013" s="4">
        <f t="shared" si="94"/>
        <v>1.4184397163120588E-2</v>
      </c>
      <c r="L1013" s="4">
        <f t="shared" si="95"/>
        <v>1.8296751853120963E-2</v>
      </c>
      <c r="O1013" s="2">
        <v>42403</v>
      </c>
      <c r="P1013">
        <f t="shared" si="90"/>
        <v>53.499119718309863</v>
      </c>
      <c r="Q1013">
        <f t="shared" si="91"/>
        <v>174.38050136408091</v>
      </c>
      <c r="R1013" s="5">
        <f t="shared" si="92"/>
        <v>87.88990745972167</v>
      </c>
    </row>
    <row r="1014" spans="1:18" x14ac:dyDescent="0.3">
      <c r="A1014" s="2">
        <v>42404</v>
      </c>
      <c r="B1014">
        <v>123.2</v>
      </c>
      <c r="C1014">
        <f>+VLOOKUP(A1014,[1]TRM!$A:$B,2,FALSE)</f>
        <v>3382.2</v>
      </c>
      <c r="D1014">
        <f>+B1014*C1014</f>
        <v>416687.04</v>
      </c>
      <c r="E1014" s="3">
        <f>+D1014*93.09/0.453592/100</f>
        <v>855160.50886259018</v>
      </c>
      <c r="F1014" s="3">
        <f>+VLOOKUP(A1014,'[1]Precios Café FNC'!$A:$B,2,FALSE)</f>
        <v>830000</v>
      </c>
      <c r="G1014" s="3">
        <f>+F1014-E1014</f>
        <v>-25160.508862590184</v>
      </c>
      <c r="H1014" s="4">
        <f t="shared" si="93"/>
        <v>1.1932088589738044E-2</v>
      </c>
      <c r="I1014" s="4">
        <f t="shared" si="93"/>
        <v>-5.9880239520958556E-3</v>
      </c>
      <c r="J1014" s="4">
        <f>+G1014/G1013-1</f>
        <v>1.4968313953914163</v>
      </c>
      <c r="K1014" s="4">
        <f t="shared" si="94"/>
        <v>1.3574660633484115E-2</v>
      </c>
      <c r="L1014" s="4">
        <f t="shared" si="95"/>
        <v>-1.6205733110172815E-3</v>
      </c>
      <c r="O1014" s="2">
        <v>42404</v>
      </c>
      <c r="P1014">
        <f t="shared" si="90"/>
        <v>54.225352112676063</v>
      </c>
      <c r="Q1014">
        <f t="shared" si="91"/>
        <v>174.09790497760847</v>
      </c>
      <c r="R1014" s="5">
        <f t="shared" si="92"/>
        <v>219.4462802834793</v>
      </c>
    </row>
    <row r="1015" spans="1:18" x14ac:dyDescent="0.3">
      <c r="A1015" s="2">
        <v>42405</v>
      </c>
      <c r="B1015">
        <v>120.4</v>
      </c>
      <c r="C1015">
        <f>+VLOOKUP(A1015,[1]TRM!$A:$B,2,FALSE)</f>
        <v>3315.75</v>
      </c>
      <c r="D1015">
        <f>+B1015*C1015</f>
        <v>399216.30000000005</v>
      </c>
      <c r="E1015" s="3">
        <f>+D1015*93.09/0.453592/100</f>
        <v>819305.57344485808</v>
      </c>
      <c r="F1015" s="3">
        <f>+VLOOKUP(A1015,'[1]Precios Café FNC'!$A:$B,2,FALSE)</f>
        <v>815000</v>
      </c>
      <c r="G1015" s="3">
        <f>+F1015-E1015</f>
        <v>-4305.573444858077</v>
      </c>
      <c r="H1015" s="4">
        <f t="shared" si="93"/>
        <v>-4.1927725901914181E-2</v>
      </c>
      <c r="I1015" s="4">
        <f t="shared" si="93"/>
        <v>-1.8072289156626509E-2</v>
      </c>
      <c r="J1015" s="4">
        <f>+G1015/G1014-1</f>
        <v>-0.82887574061509528</v>
      </c>
      <c r="K1015" s="4">
        <f t="shared" si="94"/>
        <v>-2.2727272727272707E-2</v>
      </c>
      <c r="L1015" s="4">
        <f t="shared" si="95"/>
        <v>-1.9646975341493622E-2</v>
      </c>
      <c r="O1015" s="2">
        <v>42405</v>
      </c>
      <c r="P1015">
        <f t="shared" si="90"/>
        <v>52.992957746478872</v>
      </c>
      <c r="Q1015">
        <f t="shared" si="91"/>
        <v>170.67740773150771</v>
      </c>
      <c r="R1015" s="5">
        <f t="shared" si="92"/>
        <v>37.552582188282614</v>
      </c>
    </row>
    <row r="1016" spans="1:18" x14ac:dyDescent="0.3">
      <c r="A1016" s="2">
        <v>42408</v>
      </c>
      <c r="B1016">
        <v>115.75</v>
      </c>
      <c r="C1016">
        <f>+VLOOKUP(A1016,[1]TRM!$A:$B,2,FALSE)</f>
        <v>3320.49</v>
      </c>
      <c r="D1016">
        <f>+B1016*C1016</f>
        <v>384346.71749999997</v>
      </c>
      <c r="E1016" s="3">
        <f>+D1016*93.09/0.453592/100</f>
        <v>788788.95421601355</v>
      </c>
      <c r="F1016" s="3">
        <f>+VLOOKUP(A1016,'[1]Precios Café FNC'!$A:$B,2,FALSE)</f>
        <v>800000</v>
      </c>
      <c r="G1016" s="3">
        <f>+F1016-E1016</f>
        <v>11211.045783986454</v>
      </c>
      <c r="H1016" s="4">
        <f t="shared" si="93"/>
        <v>-3.7246932302113067E-2</v>
      </c>
      <c r="I1016" s="4">
        <f t="shared" si="93"/>
        <v>-1.8404907975460127E-2</v>
      </c>
      <c r="J1016" s="4">
        <f>+G1016/G1015-1</f>
        <v>-3.6038449761843512</v>
      </c>
      <c r="K1016" s="4">
        <f t="shared" si="94"/>
        <v>-3.8621262458471861E-2</v>
      </c>
      <c r="L1016" s="4">
        <f t="shared" si="95"/>
        <v>1.4295408278668376E-3</v>
      </c>
      <c r="O1016" s="2">
        <v>42408</v>
      </c>
      <c r="P1016">
        <f t="shared" si="90"/>
        <v>50.946302816901415</v>
      </c>
      <c r="Q1016">
        <f t="shared" si="91"/>
        <v>170.92139805425438</v>
      </c>
      <c r="R1016" s="5">
        <f t="shared" si="92"/>
        <v>-97.781102473709623</v>
      </c>
    </row>
    <row r="1017" spans="1:18" x14ac:dyDescent="0.3">
      <c r="A1017" s="2">
        <v>42409</v>
      </c>
      <c r="B1017">
        <v>114.75</v>
      </c>
      <c r="C1017">
        <f>+VLOOKUP(A1017,[1]TRM!$A:$B,2,FALSE)</f>
        <v>3367.02</v>
      </c>
      <c r="D1017">
        <f>+B1017*C1017</f>
        <v>386365.54499999998</v>
      </c>
      <c r="E1017" s="3">
        <f>+D1017*93.09/0.453592/100</f>
        <v>792932.1633549534</v>
      </c>
      <c r="F1017" s="3">
        <f>+VLOOKUP(A1017,'[1]Precios Café FNC'!$A:$B,2,FALSE)</f>
        <v>800000</v>
      </c>
      <c r="G1017" s="3">
        <f>+F1017-E1017</f>
        <v>7067.8366450465983</v>
      </c>
      <c r="H1017" s="4">
        <f t="shared" si="93"/>
        <v>5.2526206367302652E-3</v>
      </c>
      <c r="I1017" s="4">
        <f t="shared" si="93"/>
        <v>0</v>
      </c>
      <c r="J1017" s="4">
        <f>+G1017/G1016-1</f>
        <v>-0.36956491113950318</v>
      </c>
      <c r="K1017" s="4">
        <f t="shared" si="94"/>
        <v>-8.6393088552916275E-3</v>
      </c>
      <c r="L1017" s="4">
        <f t="shared" si="95"/>
        <v>1.4012992058401119E-2</v>
      </c>
      <c r="O1017" s="2">
        <v>42409</v>
      </c>
      <c r="P1017">
        <f t="shared" si="90"/>
        <v>50.506161971830984</v>
      </c>
      <c r="Q1017">
        <f t="shared" si="91"/>
        <v>173.31651824779945</v>
      </c>
      <c r="R1017" s="5">
        <f t="shared" si="92"/>
        <v>-61.644638026890476</v>
      </c>
    </row>
    <row r="1018" spans="1:18" x14ac:dyDescent="0.3">
      <c r="A1018" s="2">
        <v>42410</v>
      </c>
      <c r="B1018">
        <v>114.75</v>
      </c>
      <c r="C1018">
        <f>+VLOOKUP(A1018,[1]TRM!$A:$B,2,FALSE)</f>
        <v>3391.93</v>
      </c>
      <c r="D1018">
        <f>+B1018*C1018</f>
        <v>389223.96749999997</v>
      </c>
      <c r="E1018" s="3">
        <f>+D1018*93.09/0.453592/100</f>
        <v>798798.46061162907</v>
      </c>
      <c r="F1018" s="3">
        <f>+VLOOKUP(A1018,'[1]Precios Café FNC'!$A:$B,2,FALSE)</f>
        <v>800000</v>
      </c>
      <c r="G1018" s="3">
        <f>+F1018-E1018</f>
        <v>1201.539388370933</v>
      </c>
      <c r="H1018" s="4">
        <f t="shared" si="93"/>
        <v>7.3982334527267213E-3</v>
      </c>
      <c r="I1018" s="4">
        <f t="shared" si="93"/>
        <v>0</v>
      </c>
      <c r="J1018" s="4">
        <f>+G1018/G1017-1</f>
        <v>-0.82999898714226561</v>
      </c>
      <c r="K1018" s="4">
        <f t="shared" si="94"/>
        <v>0</v>
      </c>
      <c r="L1018" s="4">
        <f t="shared" si="95"/>
        <v>7.3982334527267213E-3</v>
      </c>
      <c r="O1018" s="2">
        <v>42410</v>
      </c>
      <c r="P1018">
        <f t="shared" si="90"/>
        <v>50.506161971830984</v>
      </c>
      <c r="Q1018">
        <f t="shared" si="91"/>
        <v>174.59875431101045</v>
      </c>
      <c r="R1018" s="5">
        <f t="shared" si="92"/>
        <v>-10.47965090181979</v>
      </c>
    </row>
    <row r="1019" spans="1:18" x14ac:dyDescent="0.3">
      <c r="A1019" s="2">
        <v>42411</v>
      </c>
      <c r="B1019">
        <v>113</v>
      </c>
      <c r="C1019">
        <f>+VLOOKUP(A1019,[1]TRM!$A:$B,2,FALSE)</f>
        <v>3385.65</v>
      </c>
      <c r="D1019">
        <f>+B1019*C1019</f>
        <v>382578.45</v>
      </c>
      <c r="E1019" s="3">
        <f>+D1019*93.09/0.453592/100</f>
        <v>785159.96557478979</v>
      </c>
      <c r="F1019" s="3">
        <f>+VLOOKUP(A1019,'[1]Precios Café FNC'!$A:$B,2,FALSE)</f>
        <v>799500</v>
      </c>
      <c r="G1019" s="3">
        <f>+F1019-E1019</f>
        <v>14340.034425210208</v>
      </c>
      <c r="H1019" s="4">
        <f t="shared" si="93"/>
        <v>-1.7073762293428163E-2</v>
      </c>
      <c r="I1019" s="4">
        <f t="shared" si="93"/>
        <v>-6.2499999999998668E-4</v>
      </c>
      <c r="J1019" s="4">
        <f>+G1019/G1018-1</f>
        <v>10.934718548555169</v>
      </c>
      <c r="K1019" s="4">
        <f t="shared" si="94"/>
        <v>-1.5250544662309351E-2</v>
      </c>
      <c r="L1019" s="4">
        <f t="shared" si="95"/>
        <v>-1.8514533023971103E-3</v>
      </c>
      <c r="O1019" s="2">
        <v>42411</v>
      </c>
      <c r="P1019">
        <f t="shared" si="90"/>
        <v>49.735915492957751</v>
      </c>
      <c r="Q1019">
        <f t="shared" si="91"/>
        <v>174.27549287074692</v>
      </c>
      <c r="R1019" s="5">
        <f t="shared" si="92"/>
        <v>-125.07168400033154</v>
      </c>
    </row>
    <row r="1020" spans="1:18" x14ac:dyDescent="0.3">
      <c r="A1020" s="2">
        <v>42412</v>
      </c>
      <c r="B1020">
        <v>115.55</v>
      </c>
      <c r="C1020">
        <f>+VLOOKUP(A1020,[1]TRM!$A:$B,2,FALSE)</f>
        <v>3434.89</v>
      </c>
      <c r="D1020">
        <f>+B1020*C1020</f>
        <v>396901.53949999996</v>
      </c>
      <c r="E1020" s="3">
        <f>+D1020*93.09/0.453592/100</f>
        <v>814555.0254866709</v>
      </c>
      <c r="F1020" s="3">
        <f>+VLOOKUP(A1020,'[1]Precios Café FNC'!$A:$B,2,FALSE)</f>
        <v>800000</v>
      </c>
      <c r="G1020" s="3">
        <f>+F1020-E1020</f>
        <v>-14555.0254866709</v>
      </c>
      <c r="H1020" s="4">
        <f t="shared" si="93"/>
        <v>3.7438307097537704E-2</v>
      </c>
      <c r="I1020" s="4">
        <f t="shared" si="93"/>
        <v>6.2539086929325194E-4</v>
      </c>
      <c r="J1020" s="4">
        <f>+G1020/G1019-1</f>
        <v>-2.0149923671788912</v>
      </c>
      <c r="K1020" s="4">
        <f t="shared" si="94"/>
        <v>2.2566371681415953E-2</v>
      </c>
      <c r="L1020" s="4">
        <f t="shared" si="95"/>
        <v>1.4543736062498924E-2</v>
      </c>
      <c r="O1020" s="2">
        <v>42412</v>
      </c>
      <c r="P1020">
        <f t="shared" si="90"/>
        <v>50.858274647887328</v>
      </c>
      <c r="Q1020">
        <f t="shared" si="91"/>
        <v>176.81010964122098</v>
      </c>
      <c r="R1020" s="5">
        <f t="shared" si="92"/>
        <v>126.94680461054679</v>
      </c>
    </row>
    <row r="1021" spans="1:18" x14ac:dyDescent="0.3">
      <c r="A1021" s="2">
        <v>42416</v>
      </c>
      <c r="B1021">
        <v>114.9</v>
      </c>
      <c r="C1021">
        <f>+VLOOKUP(A1021,[1]TRM!$A:$B,2,FALSE)</f>
        <v>3409.82</v>
      </c>
      <c r="D1021">
        <f>+B1021*C1021</f>
        <v>391788.31800000003</v>
      </c>
      <c r="E1021" s="3">
        <f>+D1021*93.09/0.453592/100</f>
        <v>804061.2383512056</v>
      </c>
      <c r="F1021" s="3">
        <f>+VLOOKUP(A1021,'[1]Precios Café FNC'!$A:$B,2,FALSE)</f>
        <v>800000</v>
      </c>
      <c r="G1021" s="3">
        <f>+F1021-E1021</f>
        <v>-4061.2383512055967</v>
      </c>
      <c r="H1021" s="4">
        <f t="shared" si="93"/>
        <v>-1.2882846225392375E-2</v>
      </c>
      <c r="I1021" s="4">
        <f t="shared" si="93"/>
        <v>0</v>
      </c>
      <c r="J1021" s="4">
        <f>+G1021/G1020-1</f>
        <v>-0.7209734634319418</v>
      </c>
      <c r="K1021" s="4">
        <f t="shared" si="94"/>
        <v>-5.6252704456943858E-3</v>
      </c>
      <c r="L1021" s="4">
        <f t="shared" si="95"/>
        <v>-7.2986325617413472E-3</v>
      </c>
      <c r="O1021" s="2">
        <v>42416</v>
      </c>
      <c r="P1021">
        <f t="shared" si="90"/>
        <v>50.572183098591552</v>
      </c>
      <c r="Q1021">
        <f t="shared" si="91"/>
        <v>175.51963761774849</v>
      </c>
      <c r="R1021" s="5">
        <f t="shared" si="92"/>
        <v>35.42152721886287</v>
      </c>
    </row>
    <row r="1022" spans="1:18" x14ac:dyDescent="0.3">
      <c r="A1022" s="2">
        <v>42417</v>
      </c>
      <c r="B1022">
        <v>114.55</v>
      </c>
      <c r="C1022">
        <f>+VLOOKUP(A1022,[1]TRM!$A:$B,2,FALSE)</f>
        <v>3406.87</v>
      </c>
      <c r="D1022">
        <f>+B1022*C1022</f>
        <v>390256.95849999995</v>
      </c>
      <c r="E1022" s="3">
        <f>+D1022*93.09/0.453592/100</f>
        <v>800918.45241461485</v>
      </c>
      <c r="F1022" s="3">
        <f>+VLOOKUP(A1022,'[1]Precios Café FNC'!$A:$B,2,FALSE)</f>
        <v>790000</v>
      </c>
      <c r="G1022" s="3">
        <f>+F1022-E1022</f>
        <v>-10918.452414614847</v>
      </c>
      <c r="H1022" s="4">
        <f t="shared" si="93"/>
        <v>-3.9086400222889672E-3</v>
      </c>
      <c r="I1022" s="4">
        <f t="shared" si="93"/>
        <v>-1.2499999999999956E-2</v>
      </c>
      <c r="J1022" s="4">
        <f>+G1022/G1021-1</f>
        <v>1.6884539813758175</v>
      </c>
      <c r="K1022" s="4">
        <f t="shared" si="94"/>
        <v>-3.0461270670149032E-3</v>
      </c>
      <c r="L1022" s="4">
        <f t="shared" si="95"/>
        <v>-8.6514830694883749E-4</v>
      </c>
      <c r="O1022" s="2">
        <v>42417</v>
      </c>
      <c r="P1022">
        <f t="shared" si="90"/>
        <v>50.418133802816897</v>
      </c>
      <c r="Q1022">
        <f t="shared" si="91"/>
        <v>175.36778710042725</v>
      </c>
      <c r="R1022" s="5">
        <f t="shared" si="92"/>
        <v>95.229145877963759</v>
      </c>
    </row>
    <row r="1023" spans="1:18" x14ac:dyDescent="0.3">
      <c r="A1023" s="2">
        <v>42418</v>
      </c>
      <c r="B1023">
        <v>114.15</v>
      </c>
      <c r="C1023">
        <f>+VLOOKUP(A1023,[1]TRM!$A:$B,2,FALSE)</f>
        <v>3391.87</v>
      </c>
      <c r="D1023">
        <f>+B1023*C1023</f>
        <v>387181.96049999999</v>
      </c>
      <c r="E1023" s="3">
        <f>+D1023*93.09/0.453592/100</f>
        <v>794607.68053548131</v>
      </c>
      <c r="F1023" s="3">
        <f>+VLOOKUP(A1023,'[1]Precios Café FNC'!$A:$B,2,FALSE)</f>
        <v>768000</v>
      </c>
      <c r="G1023" s="3">
        <f>+F1023-E1023</f>
        <v>-26607.680535481311</v>
      </c>
      <c r="H1023" s="4">
        <f t="shared" si="93"/>
        <v>-7.8794187599345866E-3</v>
      </c>
      <c r="I1023" s="4">
        <f t="shared" si="93"/>
        <v>-2.7848101265822822E-2</v>
      </c>
      <c r="J1023" s="4">
        <f>+G1023/G1022-1</f>
        <v>1.4369461463115152</v>
      </c>
      <c r="K1023" s="4">
        <f t="shared" si="94"/>
        <v>-3.4919249236140537E-3</v>
      </c>
      <c r="L1023" s="4">
        <f t="shared" si="95"/>
        <v>-4.4028683219494713E-3</v>
      </c>
      <c r="O1023" s="2">
        <v>42418</v>
      </c>
      <c r="P1023">
        <f t="shared" si="90"/>
        <v>50.242077464788736</v>
      </c>
      <c r="Q1023">
        <f t="shared" si="91"/>
        <v>174.59566582591236</v>
      </c>
      <c r="R1023" s="5">
        <f t="shared" si="92"/>
        <v>232.06830006384092</v>
      </c>
    </row>
    <row r="1024" spans="1:18" x14ac:dyDescent="0.3">
      <c r="A1024" s="2">
        <v>42419</v>
      </c>
      <c r="B1024">
        <v>115.75</v>
      </c>
      <c r="C1024">
        <f>+VLOOKUP(A1024,[1]TRM!$A:$B,2,FALSE)</f>
        <v>3338.03</v>
      </c>
      <c r="D1024">
        <f>+B1024*C1024</f>
        <v>386376.97250000003</v>
      </c>
      <c r="E1024" s="3">
        <f>+D1024*93.09/0.453592/100</f>
        <v>792955.61584033666</v>
      </c>
      <c r="F1024" s="3">
        <f>+VLOOKUP(A1024,'[1]Precios Café FNC'!$A:$B,2,FALSE)</f>
        <v>775000</v>
      </c>
      <c r="G1024" s="3">
        <f>+F1024-E1024</f>
        <v>-17955.615840336657</v>
      </c>
      <c r="H1024" s="4">
        <f t="shared" si="93"/>
        <v>-2.0790947981164098E-3</v>
      </c>
      <c r="I1024" s="4">
        <f t="shared" si="93"/>
        <v>9.1145833333332593E-3</v>
      </c>
      <c r="J1024" s="4">
        <f>+G1024/G1023-1</f>
        <v>-0.32517169933723222</v>
      </c>
      <c r="K1024" s="4">
        <f t="shared" si="94"/>
        <v>1.4016644765659114E-2</v>
      </c>
      <c r="L1024" s="4">
        <f t="shared" si="95"/>
        <v>-1.5873249859222116E-2</v>
      </c>
      <c r="O1024" s="2">
        <v>42419</v>
      </c>
      <c r="P1024">
        <f t="shared" si="90"/>
        <v>50.946302816901415</v>
      </c>
      <c r="Q1024">
        <f t="shared" si="91"/>
        <v>171.82426519792043</v>
      </c>
      <c r="R1024" s="5">
        <f t="shared" si="92"/>
        <v>156.60625656977908</v>
      </c>
    </row>
    <row r="1025" spans="1:18" x14ac:dyDescent="0.3">
      <c r="A1025" s="2">
        <v>42422</v>
      </c>
      <c r="B1025">
        <v>119.85</v>
      </c>
      <c r="C1025">
        <f>+VLOOKUP(A1025,[1]TRM!$A:$B,2,FALSE)</f>
        <v>3356.78</v>
      </c>
      <c r="D1025">
        <f>+B1025*C1025</f>
        <v>402310.08299999998</v>
      </c>
      <c r="E1025" s="3">
        <f>+D1025*93.09/0.453592/100</f>
        <v>825654.89749532624</v>
      </c>
      <c r="F1025" s="3">
        <f>+VLOOKUP(A1025,'[1]Precios Café FNC'!$A:$B,2,FALSE)</f>
        <v>790000</v>
      </c>
      <c r="G1025" s="3">
        <f>+F1025-E1025</f>
        <v>-35654.897495326237</v>
      </c>
      <c r="H1025" s="4">
        <f t="shared" si="93"/>
        <v>4.1237215553781681E-2</v>
      </c>
      <c r="I1025" s="4">
        <f t="shared" si="93"/>
        <v>1.9354838709677358E-2</v>
      </c>
      <c r="J1025" s="4">
        <f>+G1025/G1024-1</f>
        <v>0.98572401038057222</v>
      </c>
      <c r="K1025" s="4">
        <f t="shared" si="94"/>
        <v>3.5421166306695451E-2</v>
      </c>
      <c r="L1025" s="4">
        <f t="shared" si="95"/>
        <v>5.617085526493204E-3</v>
      </c>
      <c r="O1025" s="2">
        <v>42422</v>
      </c>
      <c r="P1025">
        <f t="shared" si="90"/>
        <v>52.750880281690137</v>
      </c>
      <c r="Q1025">
        <f t="shared" si="91"/>
        <v>172.78941679106399</v>
      </c>
      <c r="R1025" s="5">
        <f t="shared" si="92"/>
        <v>310.97680384643053</v>
      </c>
    </row>
    <row r="1026" spans="1:18" x14ac:dyDescent="0.3">
      <c r="A1026" s="2">
        <v>42423</v>
      </c>
      <c r="B1026">
        <v>117.8</v>
      </c>
      <c r="C1026">
        <f>+VLOOKUP(A1026,[1]TRM!$A:$B,2,FALSE)</f>
        <v>3314.24</v>
      </c>
      <c r="D1026">
        <f>+B1026*C1026</f>
        <v>390417.47199999995</v>
      </c>
      <c r="E1026" s="3">
        <f>+D1026*93.09/0.453592/100</f>
        <v>801247.87184253696</v>
      </c>
      <c r="F1026" s="3">
        <f>+VLOOKUP(A1026,'[1]Precios Café FNC'!$A:$B,2,FALSE)</f>
        <v>780000</v>
      </c>
      <c r="G1026" s="3">
        <f>+F1026-E1026</f>
        <v>-21247.871842536959</v>
      </c>
      <c r="H1026" s="4">
        <f t="shared" si="93"/>
        <v>-2.9560807701655367E-2</v>
      </c>
      <c r="I1026" s="4">
        <f t="shared" si="93"/>
        <v>-1.2658227848101222E-2</v>
      </c>
      <c r="J1026" s="4">
        <f>+G1026/G1025-1</f>
        <v>-0.4040686319369674</v>
      </c>
      <c r="K1026" s="4">
        <f t="shared" si="94"/>
        <v>-1.7104714226115925E-2</v>
      </c>
      <c r="L1026" s="4">
        <f t="shared" si="95"/>
        <v>-1.2672859109027268E-2</v>
      </c>
      <c r="O1026" s="2">
        <v>42423</v>
      </c>
      <c r="P1026">
        <f t="shared" si="90"/>
        <v>51.848591549295776</v>
      </c>
      <c r="Q1026">
        <f t="shared" si="91"/>
        <v>170.59968085653986</v>
      </c>
      <c r="R1026" s="5">
        <f t="shared" si="92"/>
        <v>185.32083215207268</v>
      </c>
    </row>
    <row r="1027" spans="1:18" x14ac:dyDescent="0.3">
      <c r="A1027" s="2">
        <v>42424</v>
      </c>
      <c r="B1027">
        <v>115.05</v>
      </c>
      <c r="C1027">
        <f>+VLOOKUP(A1027,[1]TRM!$A:$B,2,FALSE)</f>
        <v>3322.54</v>
      </c>
      <c r="D1027">
        <f>+B1027*C1027</f>
        <v>382258.22700000001</v>
      </c>
      <c r="E1027" s="3">
        <f>+D1027*93.09/0.453592/100</f>
        <v>784502.77675598336</v>
      </c>
      <c r="F1027" s="3">
        <f>+VLOOKUP(A1027,'[1]Precios Café FNC'!$A:$B,2,FALSE)</f>
        <v>770000</v>
      </c>
      <c r="G1027" s="3">
        <f>+F1027-E1027</f>
        <v>-14502.776755983359</v>
      </c>
      <c r="H1027" s="4">
        <f t="shared" si="93"/>
        <v>-2.0898770124714194E-2</v>
      </c>
      <c r="I1027" s="4">
        <f t="shared" si="93"/>
        <v>-1.2820512820512775E-2</v>
      </c>
      <c r="J1027" s="4">
        <f>+G1027/G1026-1</f>
        <v>-0.3174480313388528</v>
      </c>
      <c r="K1027" s="4">
        <f t="shared" si="94"/>
        <v>-2.3344651952461826E-2</v>
      </c>
      <c r="L1027" s="4">
        <f t="shared" si="95"/>
        <v>2.5043448875157193E-3</v>
      </c>
      <c r="O1027" s="2">
        <v>42424</v>
      </c>
      <c r="P1027">
        <f t="shared" ref="P1027:P1090" si="96">+B1027/B$2*100</f>
        <v>50.638204225352112</v>
      </c>
      <c r="Q1027">
        <f t="shared" ref="Q1027:Q1090" si="97">+C1027/C$2*100</f>
        <v>171.02692129510476</v>
      </c>
      <c r="R1027" s="5">
        <f t="shared" ref="R1027:R1090" si="98">+G1027/G$2*100</f>
        <v>126.49109881931923</v>
      </c>
    </row>
    <row r="1028" spans="1:18" x14ac:dyDescent="0.3">
      <c r="A1028" s="2">
        <v>42425</v>
      </c>
      <c r="B1028">
        <v>114.65</v>
      </c>
      <c r="C1028">
        <f>+VLOOKUP(A1028,[1]TRM!$A:$B,2,FALSE)</f>
        <v>3341.69</v>
      </c>
      <c r="D1028">
        <f>+B1028*C1028</f>
        <v>383124.7585</v>
      </c>
      <c r="E1028" s="3">
        <f>+D1028*93.09/0.453592/100</f>
        <v>786281.1462451939</v>
      </c>
      <c r="F1028" s="3">
        <f>+VLOOKUP(A1028,'[1]Precios Café FNC'!$A:$B,2,FALSE)</f>
        <v>760000</v>
      </c>
      <c r="G1028" s="3">
        <f>+F1028-E1028</f>
        <v>-26281.146245193901</v>
      </c>
      <c r="H1028" s="4">
        <f t="shared" ref="H1028:I1091" si="99">+E1028/E1027-1</f>
        <v>2.2668746904432879E-3</v>
      </c>
      <c r="I1028" s="4">
        <f t="shared" si="99"/>
        <v>-1.2987012987012991E-2</v>
      </c>
      <c r="J1028" s="4">
        <f>+G1028/G1027-1</f>
        <v>0.812145817824244</v>
      </c>
      <c r="K1028" s="4">
        <f t="shared" ref="K1028:K1091" si="100">+B1028/B1027-1</f>
        <v>-3.4767492394610633E-3</v>
      </c>
      <c r="L1028" s="4">
        <f t="shared" ref="L1028:L1091" si="101">+C1028/C1027-1</f>
        <v>5.7636627399519913E-3</v>
      </c>
      <c r="O1028" s="2">
        <v>42425</v>
      </c>
      <c r="P1028">
        <f t="shared" si="96"/>
        <v>50.462147887323951</v>
      </c>
      <c r="Q1028">
        <f t="shared" si="97"/>
        <v>172.01266278890205</v>
      </c>
      <c r="R1028" s="5">
        <f t="shared" si="98"/>
        <v>229.22031571742255</v>
      </c>
    </row>
    <row r="1029" spans="1:18" x14ac:dyDescent="0.3">
      <c r="A1029" s="2">
        <v>42426</v>
      </c>
      <c r="B1029">
        <v>113</v>
      </c>
      <c r="C1029">
        <f>+VLOOKUP(A1029,[1]TRM!$A:$B,2,FALSE)</f>
        <v>3310.16</v>
      </c>
      <c r="D1029">
        <f>+B1029*C1029</f>
        <v>374048.07999999996</v>
      </c>
      <c r="E1029" s="3">
        <f>+D1029*93.09/0.453592/100</f>
        <v>767653.21626483707</v>
      </c>
      <c r="F1029" s="3">
        <f>+VLOOKUP(A1029,'[1]Precios Café FNC'!$A:$B,2,FALSE)</f>
        <v>760000</v>
      </c>
      <c r="G1029" s="3">
        <f>+F1029-E1029</f>
        <v>-7653.2162648370722</v>
      </c>
      <c r="H1029" s="4">
        <f t="shared" si="99"/>
        <v>-2.3691182307133518E-2</v>
      </c>
      <c r="I1029" s="4">
        <f t="shared" si="99"/>
        <v>0</v>
      </c>
      <c r="J1029" s="4">
        <f>+G1029/G1028-1</f>
        <v>-0.70879442648980218</v>
      </c>
      <c r="K1029" s="4">
        <f t="shared" si="100"/>
        <v>-1.4391626689925885E-2</v>
      </c>
      <c r="L1029" s="4">
        <f t="shared" si="101"/>
        <v>-9.4353455886093673E-3</v>
      </c>
      <c r="O1029" s="2">
        <v>42426</v>
      </c>
      <c r="P1029">
        <f t="shared" si="96"/>
        <v>49.735915492957751</v>
      </c>
      <c r="Q1029">
        <f t="shared" si="97"/>
        <v>170.38966386987181</v>
      </c>
      <c r="R1029" s="5">
        <f t="shared" si="98"/>
        <v>66.750233498680643</v>
      </c>
    </row>
    <row r="1030" spans="1:18" x14ac:dyDescent="0.3">
      <c r="A1030" s="2">
        <v>42429</v>
      </c>
      <c r="B1030">
        <v>112.65</v>
      </c>
      <c r="C1030">
        <f>+VLOOKUP(A1030,[1]TRM!$A:$B,2,FALSE)</f>
        <v>3306</v>
      </c>
      <c r="D1030">
        <f>+B1030*C1030</f>
        <v>372420.9</v>
      </c>
      <c r="E1030" s="3">
        <f>+D1030*93.09/0.453592/100</f>
        <v>764313.77936559718</v>
      </c>
      <c r="F1030" s="3">
        <f>+VLOOKUP(A1030,'[1]Precios Café FNC'!$A:$B,2,FALSE)</f>
        <v>756000</v>
      </c>
      <c r="G1030" s="3">
        <f>+F1030-E1030</f>
        <v>-8313.7793655971764</v>
      </c>
      <c r="H1030" s="4">
        <f t="shared" si="99"/>
        <v>-4.350189419499273E-3</v>
      </c>
      <c r="I1030" s="4">
        <f t="shared" si="99"/>
        <v>-5.2631578947368585E-3</v>
      </c>
      <c r="J1030" s="4">
        <f>+G1030/G1029-1</f>
        <v>8.6311829942018026E-2</v>
      </c>
      <c r="K1030" s="4">
        <f t="shared" si="100"/>
        <v>-3.0973451327432899E-3</v>
      </c>
      <c r="L1030" s="4">
        <f t="shared" si="101"/>
        <v>-1.2567368344732488E-3</v>
      </c>
      <c r="O1030" s="2">
        <v>42429</v>
      </c>
      <c r="P1030">
        <f t="shared" si="96"/>
        <v>49.581866197183103</v>
      </c>
      <c r="Q1030">
        <f t="shared" si="97"/>
        <v>170.17552890307303</v>
      </c>
      <c r="R1030" s="5">
        <f t="shared" si="98"/>
        <v>72.511568301008765</v>
      </c>
    </row>
    <row r="1031" spans="1:18" x14ac:dyDescent="0.3">
      <c r="A1031" s="2">
        <v>42430</v>
      </c>
      <c r="B1031">
        <v>112.5</v>
      </c>
      <c r="C1031">
        <f>+VLOOKUP(A1031,[1]TRM!$A:$B,2,FALSE)</f>
        <v>3319.8</v>
      </c>
      <c r="D1031">
        <f>+B1031*C1031</f>
        <v>373477.5</v>
      </c>
      <c r="E1031" s="3">
        <f>+D1031*93.09/0.453592/100</f>
        <v>766482.22356214409</v>
      </c>
      <c r="F1031" s="3">
        <f>+VLOOKUP(A1031,'[1]Precios Café FNC'!$A:$B,2,FALSE)</f>
        <v>740000</v>
      </c>
      <c r="G1031" s="3">
        <f>+F1031-E1031</f>
        <v>-26482.223562144092</v>
      </c>
      <c r="H1031" s="4">
        <f t="shared" si="99"/>
        <v>2.8371125251029916E-3</v>
      </c>
      <c r="I1031" s="4">
        <f t="shared" si="99"/>
        <v>-2.1164021164021163E-2</v>
      </c>
      <c r="J1031" s="4">
        <f>+G1031/G1030-1</f>
        <v>2.1853411544367924</v>
      </c>
      <c r="K1031" s="4">
        <f t="shared" si="100"/>
        <v>-1.3315579227697327E-3</v>
      </c>
      <c r="L1031" s="4">
        <f t="shared" si="101"/>
        <v>4.1742286751360602E-3</v>
      </c>
      <c r="O1031" s="2">
        <v>42430</v>
      </c>
      <c r="P1031">
        <f t="shared" si="96"/>
        <v>49.515845070422536</v>
      </c>
      <c r="Q1031">
        <f t="shared" si="97"/>
        <v>170.88588047562672</v>
      </c>
      <c r="R1031" s="5">
        <f t="shared" si="98"/>
        <v>230.97408268195755</v>
      </c>
    </row>
    <row r="1032" spans="1:18" x14ac:dyDescent="0.3">
      <c r="A1032" s="2">
        <v>42431</v>
      </c>
      <c r="B1032">
        <v>113.35</v>
      </c>
      <c r="C1032">
        <f>+VLOOKUP(A1032,[1]TRM!$A:$B,2,FALSE)</f>
        <v>3268.86</v>
      </c>
      <c r="D1032">
        <f>+B1032*C1032</f>
        <v>370525.28100000002</v>
      </c>
      <c r="E1032" s="3">
        <f>+D1032*93.09/0.453592/100</f>
        <v>760423.42916740163</v>
      </c>
      <c r="F1032" s="3">
        <f>+VLOOKUP(A1032,'[1]Precios Café FNC'!$A:$B,2,FALSE)</f>
        <v>730000</v>
      </c>
      <c r="G1032" s="3">
        <f>+F1032-E1032</f>
        <v>-30423.429167401628</v>
      </c>
      <c r="H1032" s="4">
        <f t="shared" si="99"/>
        <v>-7.9046769885736667E-3</v>
      </c>
      <c r="I1032" s="4">
        <f t="shared" si="99"/>
        <v>-1.3513513513513487E-2</v>
      </c>
      <c r="J1032" s="4">
        <f>+G1032/G1031-1</f>
        <v>0.14882457268019689</v>
      </c>
      <c r="K1032" s="4">
        <f t="shared" si="100"/>
        <v>7.5555555555555376E-3</v>
      </c>
      <c r="L1032" s="4">
        <f t="shared" si="101"/>
        <v>-1.5344297849268052E-2</v>
      </c>
      <c r="O1032" s="2">
        <v>42431</v>
      </c>
      <c r="P1032">
        <f t="shared" si="96"/>
        <v>49.889964788732392</v>
      </c>
      <c r="Q1032">
        <f t="shared" si="97"/>
        <v>168.26375662737428</v>
      </c>
      <c r="R1032" s="5">
        <f t="shared" si="98"/>
        <v>265.34870183730038</v>
      </c>
    </row>
    <row r="1033" spans="1:18" x14ac:dyDescent="0.3">
      <c r="A1033" s="2">
        <v>42432</v>
      </c>
      <c r="B1033">
        <v>115.6</v>
      </c>
      <c r="C1033">
        <f>+VLOOKUP(A1033,[1]TRM!$A:$B,2,FALSE)</f>
        <v>3205.6</v>
      </c>
      <c r="D1033">
        <f>+B1033*C1033</f>
        <v>370567.36</v>
      </c>
      <c r="E1033" s="3">
        <f>+D1033*93.09/0.453592/100</f>
        <v>760509.78726256208</v>
      </c>
      <c r="F1033" s="3">
        <f>+VLOOKUP(A1033,'[1]Precios Café FNC'!$A:$B,2,FALSE)</f>
        <v>745000</v>
      </c>
      <c r="G1033" s="3">
        <f>+F1033-E1033</f>
        <v>-15509.78726256208</v>
      </c>
      <c r="H1033" s="4">
        <f t="shared" si="99"/>
        <v>1.1356580011612216E-4</v>
      </c>
      <c r="I1033" s="4">
        <f t="shared" si="99"/>
        <v>2.0547945205479534E-2</v>
      </c>
      <c r="J1033" s="4">
        <f>+G1033/G1032-1</f>
        <v>-0.49020252854399959</v>
      </c>
      <c r="K1033" s="4">
        <f t="shared" si="100"/>
        <v>1.9850022055579952E-2</v>
      </c>
      <c r="L1033" s="4">
        <f t="shared" si="101"/>
        <v>-1.9352312426962337E-2</v>
      </c>
      <c r="O1033" s="2">
        <v>42432</v>
      </c>
      <c r="P1033">
        <f t="shared" si="96"/>
        <v>50.880281690140848</v>
      </c>
      <c r="Q1033">
        <f t="shared" si="97"/>
        <v>165.00746383898698</v>
      </c>
      <c r="R1033" s="5">
        <f t="shared" si="98"/>
        <v>135.27409725078789</v>
      </c>
    </row>
    <row r="1034" spans="1:18" x14ac:dyDescent="0.3">
      <c r="A1034" s="2">
        <v>42433</v>
      </c>
      <c r="B1034">
        <v>118.8</v>
      </c>
      <c r="C1034">
        <f>+VLOOKUP(A1034,[1]TRM!$A:$B,2,FALSE)</f>
        <v>3203.03</v>
      </c>
      <c r="D1034">
        <f>+B1034*C1034</f>
        <v>380519.96400000004</v>
      </c>
      <c r="E1034" s="3">
        <f>+D1034*93.09/0.453592/100</f>
        <v>780935.36589622393</v>
      </c>
      <c r="F1034" s="3">
        <f>+VLOOKUP(A1034,'[1]Precios Café FNC'!$A:$B,2,FALSE)</f>
        <v>755000</v>
      </c>
      <c r="G1034" s="3">
        <f>+F1034-E1034</f>
        <v>-25935.365896223928</v>
      </c>
      <c r="H1034" s="4">
        <f t="shared" si="99"/>
        <v>2.6857745916963438E-2</v>
      </c>
      <c r="I1034" s="4">
        <f t="shared" si="99"/>
        <v>1.3422818791946289E-2</v>
      </c>
      <c r="J1034" s="4">
        <f>+G1034/G1033-1</f>
        <v>0.67219352897427398</v>
      </c>
      <c r="K1034" s="4">
        <f t="shared" si="100"/>
        <v>2.7681660899653959E-2</v>
      </c>
      <c r="L1034" s="4">
        <f t="shared" si="101"/>
        <v>-8.0172198652350701E-4</v>
      </c>
      <c r="O1034" s="2">
        <v>42433</v>
      </c>
      <c r="P1034">
        <f t="shared" si="96"/>
        <v>52.2887323943662</v>
      </c>
      <c r="Q1034">
        <f t="shared" si="97"/>
        <v>164.87517372728678</v>
      </c>
      <c r="R1034" s="5">
        <f t="shared" si="98"/>
        <v>226.20447006060411</v>
      </c>
    </row>
    <row r="1035" spans="1:18" x14ac:dyDescent="0.3">
      <c r="A1035" s="2">
        <v>42436</v>
      </c>
      <c r="B1035">
        <v>118.65</v>
      </c>
      <c r="C1035">
        <f>+VLOOKUP(A1035,[1]TRM!$A:$B,2,FALSE)</f>
        <v>3163.25</v>
      </c>
      <c r="D1035">
        <f>+B1035*C1035</f>
        <v>375319.61250000005</v>
      </c>
      <c r="E1035" s="3">
        <f>+D1035*93.09/0.453592/100</f>
        <v>770262.76317979605</v>
      </c>
      <c r="F1035" s="3">
        <f>+VLOOKUP(A1035,'[1]Precios Café FNC'!$A:$B,2,FALSE)</f>
        <v>750000</v>
      </c>
      <c r="G1035" s="3">
        <f>+F1035-E1035</f>
        <v>-20262.763179796049</v>
      </c>
      <c r="H1035" s="4">
        <f t="shared" si="99"/>
        <v>-1.3666435383137832E-2</v>
      </c>
      <c r="I1035" s="4">
        <f t="shared" si="99"/>
        <v>-6.6225165562914245E-3</v>
      </c>
      <c r="J1035" s="4">
        <f>+G1035/G1034-1</f>
        <v>-0.21872075139120295</v>
      </c>
      <c r="K1035" s="4">
        <f t="shared" si="100"/>
        <v>-1.2626262626261875E-3</v>
      </c>
      <c r="L1035" s="4">
        <f t="shared" si="101"/>
        <v>-1.24194902951269E-2</v>
      </c>
      <c r="O1035" s="2">
        <v>42436</v>
      </c>
      <c r="P1035">
        <f t="shared" si="96"/>
        <v>52.222711267605639</v>
      </c>
      <c r="Q1035">
        <f t="shared" si="97"/>
        <v>162.82750810727339</v>
      </c>
      <c r="R1035" s="5">
        <f t="shared" si="98"/>
        <v>176.72885840089992</v>
      </c>
    </row>
    <row r="1036" spans="1:18" x14ac:dyDescent="0.3">
      <c r="A1036" s="2">
        <v>42437</v>
      </c>
      <c r="B1036">
        <v>120.2</v>
      </c>
      <c r="C1036">
        <f>+VLOOKUP(A1036,[1]TRM!$A:$B,2,FALSE)</f>
        <v>3135.28</v>
      </c>
      <c r="D1036">
        <f>+B1036*C1036</f>
        <v>376860.65600000002</v>
      </c>
      <c r="E1036" s="3">
        <f>+D1036*93.09/0.453592/100</f>
        <v>773425.42344309436</v>
      </c>
      <c r="F1036" s="3">
        <f>+VLOOKUP(A1036,'[1]Precios Café FNC'!$A:$B,2,FALSE)</f>
        <v>760000</v>
      </c>
      <c r="G1036" s="3">
        <f>+F1036-E1036</f>
        <v>-13425.423443094362</v>
      </c>
      <c r="H1036" s="4">
        <f t="shared" si="99"/>
        <v>4.1059498322912891E-3</v>
      </c>
      <c r="I1036" s="4">
        <f t="shared" si="99"/>
        <v>1.3333333333333419E-2</v>
      </c>
      <c r="J1036" s="4">
        <f>+G1036/G1035-1</f>
        <v>-0.33743372885684131</v>
      </c>
      <c r="K1036" s="4">
        <f t="shared" si="100"/>
        <v>1.3063632532658964E-2</v>
      </c>
      <c r="L1036" s="4">
        <f t="shared" si="101"/>
        <v>-8.8421718169603425E-3</v>
      </c>
      <c r="O1036" s="2">
        <v>42437</v>
      </c>
      <c r="P1036">
        <f t="shared" si="96"/>
        <v>52.904929577464785</v>
      </c>
      <c r="Q1036">
        <f t="shared" si="97"/>
        <v>161.38775930406138</v>
      </c>
      <c r="R1036" s="5">
        <f t="shared" si="98"/>
        <v>117.09458071407155</v>
      </c>
    </row>
    <row r="1037" spans="1:18" x14ac:dyDescent="0.3">
      <c r="A1037" s="2">
        <v>42438</v>
      </c>
      <c r="B1037">
        <v>120.85</v>
      </c>
      <c r="C1037">
        <f>+VLOOKUP(A1037,[1]TRM!$A:$B,2,FALSE)</f>
        <v>3155.9</v>
      </c>
      <c r="D1037">
        <f>+B1037*C1037</f>
        <v>381390.51500000001</v>
      </c>
      <c r="E1037" s="3">
        <f>+D1037*93.09/0.453592/100</f>
        <v>782721.98454448045</v>
      </c>
      <c r="F1037" s="3">
        <f>+VLOOKUP(A1037,'[1]Precios Café FNC'!$A:$B,2,FALSE)</f>
        <v>775000</v>
      </c>
      <c r="G1037" s="3">
        <f>+F1037-E1037</f>
        <v>-7721.9845444804523</v>
      </c>
      <c r="H1037" s="4">
        <f t="shared" si="99"/>
        <v>1.2019983853129856E-2</v>
      </c>
      <c r="I1037" s="4">
        <f t="shared" si="99"/>
        <v>1.9736842105263053E-2</v>
      </c>
      <c r="J1037" s="4">
        <f>+G1037/G1036-1</f>
        <v>-0.42482376237805652</v>
      </c>
      <c r="K1037" s="4">
        <f t="shared" si="100"/>
        <v>5.4076539101497456E-3</v>
      </c>
      <c r="L1037" s="4">
        <f t="shared" si="101"/>
        <v>6.5767650736137107E-3</v>
      </c>
      <c r="O1037" s="2">
        <v>42438</v>
      </c>
      <c r="P1037">
        <f t="shared" si="96"/>
        <v>53.19102112676056</v>
      </c>
      <c r="Q1037">
        <f t="shared" si="97"/>
        <v>162.44916868276113</v>
      </c>
      <c r="R1037" s="5">
        <f t="shared" si="98"/>
        <v>67.350020381038647</v>
      </c>
    </row>
    <row r="1038" spans="1:18" x14ac:dyDescent="0.3">
      <c r="A1038" s="2">
        <v>42439</v>
      </c>
      <c r="B1038">
        <v>120.6</v>
      </c>
      <c r="C1038">
        <f>+VLOOKUP(A1038,[1]TRM!$A:$B,2,FALSE)</f>
        <v>3192.49</v>
      </c>
      <c r="D1038">
        <f>+B1038*C1038</f>
        <v>385014.29399999994</v>
      </c>
      <c r="E1038" s="3">
        <f>+D1038*93.09/0.453592/100</f>
        <v>790159.01136836619</v>
      </c>
      <c r="F1038" s="3">
        <f>+VLOOKUP(A1038,'[1]Precios Café FNC'!$A:$B,2,FALSE)</f>
        <v>778000</v>
      </c>
      <c r="G1038" s="3">
        <f>+F1038-E1038</f>
        <v>-12159.011368366191</v>
      </c>
      <c r="H1038" s="4">
        <f t="shared" si="99"/>
        <v>9.5014921910157035E-3</v>
      </c>
      <c r="I1038" s="4">
        <f t="shared" si="99"/>
        <v>3.870967741935516E-3</v>
      </c>
      <c r="J1038" s="4">
        <f>+G1038/G1037-1</f>
        <v>0.57459669833932159</v>
      </c>
      <c r="K1038" s="4">
        <f t="shared" si="100"/>
        <v>-2.0686801820438694E-3</v>
      </c>
      <c r="L1038" s="4">
        <f t="shared" si="101"/>
        <v>1.1594156975822889E-2</v>
      </c>
      <c r="O1038" s="2">
        <v>42439</v>
      </c>
      <c r="P1038">
        <f t="shared" si="96"/>
        <v>53.08098591549296</v>
      </c>
      <c r="Q1038">
        <f t="shared" si="97"/>
        <v>164.33262984506098</v>
      </c>
      <c r="R1038" s="5">
        <f t="shared" si="98"/>
        <v>106.04911972506947</v>
      </c>
    </row>
    <row r="1039" spans="1:18" x14ac:dyDescent="0.3">
      <c r="A1039" s="2">
        <v>42440</v>
      </c>
      <c r="B1039">
        <v>124.4</v>
      </c>
      <c r="C1039">
        <f>+VLOOKUP(A1039,[1]TRM!$A:$B,2,FALSE)</f>
        <v>3204.27</v>
      </c>
      <c r="D1039">
        <f>+B1039*C1039</f>
        <v>398611.18800000002</v>
      </c>
      <c r="E1039" s="3">
        <f>+D1039*93.09/0.453592/100</f>
        <v>818063.71124093921</v>
      </c>
      <c r="F1039" s="3">
        <f>+VLOOKUP(A1039,'[1]Precios Café FNC'!$A:$B,2,FALSE)</f>
        <v>830000</v>
      </c>
      <c r="G1039" s="3">
        <f>+F1039-E1039</f>
        <v>11936.288759060786</v>
      </c>
      <c r="H1039" s="4">
        <f t="shared" si="99"/>
        <v>3.5315296631558635E-2</v>
      </c>
      <c r="I1039" s="4">
        <f t="shared" si="99"/>
        <v>6.6838046272493568E-2</v>
      </c>
      <c r="J1039" s="4">
        <f>+G1039/G1038-1</f>
        <v>-1.9816825066974724</v>
      </c>
      <c r="K1039" s="4">
        <f t="shared" si="100"/>
        <v>3.1509121061360057E-2</v>
      </c>
      <c r="L1039" s="4">
        <f t="shared" si="101"/>
        <v>3.6899097569609296E-3</v>
      </c>
      <c r="O1039" s="2">
        <v>42440</v>
      </c>
      <c r="P1039">
        <f t="shared" si="96"/>
        <v>54.753521126760575</v>
      </c>
      <c r="Q1039">
        <f t="shared" si="97"/>
        <v>164.93900241931331</v>
      </c>
      <c r="R1039" s="5">
        <f t="shared" si="98"/>
        <v>-104.10656568476657</v>
      </c>
    </row>
    <row r="1040" spans="1:18" x14ac:dyDescent="0.3">
      <c r="A1040" s="2">
        <v>42443</v>
      </c>
      <c r="B1040">
        <v>125.6</v>
      </c>
      <c r="C1040">
        <f>+VLOOKUP(A1040,[1]TRM!$A:$B,2,FALSE)</f>
        <v>3164.12</v>
      </c>
      <c r="D1040">
        <f>+B1040*C1040</f>
        <v>397413.47199999995</v>
      </c>
      <c r="E1040" s="3">
        <f>+D1040*93.09/0.453592/100</f>
        <v>815605.6568122895</v>
      </c>
      <c r="F1040" s="3">
        <f>+VLOOKUP(A1040,'[1]Precios Café FNC'!$A:$B,2,FALSE)</f>
        <v>840000</v>
      </c>
      <c r="G1040" s="3">
        <f>+F1040-E1040</f>
        <v>24394.343187710503</v>
      </c>
      <c r="H1040" s="4">
        <f t="shared" si="99"/>
        <v>-3.0047224866154298E-3</v>
      </c>
      <c r="I1040" s="4">
        <f t="shared" si="99"/>
        <v>1.2048192771084265E-2</v>
      </c>
      <c r="J1040" s="4">
        <f>+G1040/G1039-1</f>
        <v>1.0437125542219192</v>
      </c>
      <c r="K1040" s="4">
        <f t="shared" si="100"/>
        <v>9.6463022508037621E-3</v>
      </c>
      <c r="L1040" s="4">
        <f t="shared" si="101"/>
        <v>-1.2530155074322757E-2</v>
      </c>
      <c r="O1040" s="2">
        <v>42443</v>
      </c>
      <c r="P1040">
        <f t="shared" si="96"/>
        <v>55.281690140845072</v>
      </c>
      <c r="Q1040">
        <f t="shared" si="97"/>
        <v>162.87229114119523</v>
      </c>
      <c r="R1040" s="5">
        <f t="shared" si="98"/>
        <v>-212.76389526688629</v>
      </c>
    </row>
    <row r="1041" spans="1:18" x14ac:dyDescent="0.3">
      <c r="A1041" s="2">
        <v>42444</v>
      </c>
      <c r="B1041">
        <v>124.1</v>
      </c>
      <c r="C1041">
        <f>+VLOOKUP(A1041,[1]TRM!$A:$B,2,FALSE)</f>
        <v>3175.95</v>
      </c>
      <c r="D1041">
        <f>+B1041*C1041</f>
        <v>394135.39499999996</v>
      </c>
      <c r="E1041" s="3">
        <f>+D1041*93.09/0.453592/100</f>
        <v>808878.10897348274</v>
      </c>
      <c r="F1041" s="3">
        <f>+VLOOKUP(A1041,'[1]Precios Café FNC'!$A:$B,2,FALSE)</f>
        <v>825000</v>
      </c>
      <c r="G1041" s="3">
        <f>+F1041-E1041</f>
        <v>16121.89102651726</v>
      </c>
      <c r="H1041" s="4">
        <f t="shared" si="99"/>
        <v>-8.2485301353851792E-3</v>
      </c>
      <c r="I1041" s="4">
        <f t="shared" si="99"/>
        <v>-1.7857142857142905E-2</v>
      </c>
      <c r="J1041" s="4">
        <f>+G1041/G1040-1</f>
        <v>-0.33911354355958956</v>
      </c>
      <c r="K1041" s="4">
        <f t="shared" si="100"/>
        <v>-1.1942675159235638E-2</v>
      </c>
      <c r="L1041" s="4">
        <f t="shared" si="101"/>
        <v>3.7387962529866758E-3</v>
      </c>
      <c r="O1041" s="2">
        <v>42444</v>
      </c>
      <c r="P1041">
        <f t="shared" si="96"/>
        <v>54.62147887323944</v>
      </c>
      <c r="Q1041">
        <f t="shared" si="97"/>
        <v>163.48123745302928</v>
      </c>
      <c r="R1041" s="5">
        <f t="shared" si="98"/>
        <v>-140.61277680139111</v>
      </c>
    </row>
    <row r="1042" spans="1:18" x14ac:dyDescent="0.3">
      <c r="A1042" s="2">
        <v>42445</v>
      </c>
      <c r="B1042">
        <v>127.4</v>
      </c>
      <c r="C1042">
        <f>+VLOOKUP(A1042,[1]TRM!$A:$B,2,FALSE)</f>
        <v>3175.88</v>
      </c>
      <c r="D1042">
        <f>+B1042*C1042</f>
        <v>404607.11200000002</v>
      </c>
      <c r="E1042" s="3">
        <f>+D1042*93.09/0.453592/100</f>
        <v>830369.05536429223</v>
      </c>
      <c r="F1042" s="3">
        <f>+VLOOKUP(A1042,'[1]Precios Café FNC'!$A:$B,2,FALSE)</f>
        <v>840000</v>
      </c>
      <c r="G1042" s="3">
        <f>+F1042-E1042</f>
        <v>9630.9446357077686</v>
      </c>
      <c r="H1042" s="4">
        <f t="shared" si="99"/>
        <v>2.6568831758944311E-2</v>
      </c>
      <c r="I1042" s="4">
        <f t="shared" si="99"/>
        <v>1.8181818181818077E-2</v>
      </c>
      <c r="J1042" s="4">
        <f>+G1042/G1041-1</f>
        <v>-0.40261693743824423</v>
      </c>
      <c r="K1042" s="4">
        <f t="shared" si="100"/>
        <v>2.6591458501208809E-2</v>
      </c>
      <c r="L1042" s="4">
        <f t="shared" si="101"/>
        <v>-2.2040649254484457E-5</v>
      </c>
      <c r="O1042" s="2">
        <v>42445</v>
      </c>
      <c r="P1042">
        <f t="shared" si="96"/>
        <v>56.073943661971839</v>
      </c>
      <c r="Q1042">
        <f t="shared" si="97"/>
        <v>163.47763422041487</v>
      </c>
      <c r="R1042" s="5">
        <f t="shared" si="98"/>
        <v>-83.999691240927604</v>
      </c>
    </row>
    <row r="1043" spans="1:18" x14ac:dyDescent="0.3">
      <c r="A1043" s="2">
        <v>42446</v>
      </c>
      <c r="B1043">
        <v>132</v>
      </c>
      <c r="C1043">
        <f>+VLOOKUP(A1043,[1]TRM!$A:$B,2,FALSE)</f>
        <v>3155.9</v>
      </c>
      <c r="D1043">
        <f>+B1043*C1043</f>
        <v>416578.8</v>
      </c>
      <c r="E1043" s="3">
        <f>+D1043*93.09/0.453592/100</f>
        <v>854938.36954796372</v>
      </c>
      <c r="F1043" s="3">
        <f>+VLOOKUP(A1043,'[1]Precios Café FNC'!$A:$B,2,FALSE)</f>
        <v>840000</v>
      </c>
      <c r="G1043" s="3">
        <f>+F1043-E1043</f>
        <v>-14938.369547963724</v>
      </c>
      <c r="H1043" s="4">
        <f t="shared" si="99"/>
        <v>2.9588427007184892E-2</v>
      </c>
      <c r="I1043" s="4">
        <f t="shared" si="99"/>
        <v>0</v>
      </c>
      <c r="J1043" s="4">
        <f>+G1043/G1042-1</f>
        <v>-2.551080409348228</v>
      </c>
      <c r="K1043" s="4">
        <f t="shared" si="100"/>
        <v>3.6106750392464582E-2</v>
      </c>
      <c r="L1043" s="4">
        <f t="shared" si="101"/>
        <v>-6.2911696915500803E-3</v>
      </c>
      <c r="O1043" s="2">
        <v>42446</v>
      </c>
      <c r="P1043">
        <f t="shared" si="96"/>
        <v>58.098591549295776</v>
      </c>
      <c r="Q1043">
        <f t="shared" si="97"/>
        <v>162.44916868276113</v>
      </c>
      <c r="R1043" s="5">
        <f t="shared" si="98"/>
        <v>130.29027547510276</v>
      </c>
    </row>
    <row r="1044" spans="1:18" x14ac:dyDescent="0.3">
      <c r="A1044" s="2">
        <v>42447</v>
      </c>
      <c r="B1044">
        <v>133.85</v>
      </c>
      <c r="C1044">
        <f>+VLOOKUP(A1044,[1]TRM!$A:$B,2,FALSE)</f>
        <v>3087.39</v>
      </c>
      <c r="D1044">
        <f>+B1044*C1044</f>
        <v>413247.15149999998</v>
      </c>
      <c r="E1044" s="3">
        <f>+D1044*93.09/0.453592/100</f>
        <v>848100.87773009669</v>
      </c>
      <c r="F1044" s="3">
        <f>+VLOOKUP(A1044,'[1]Precios Café FNC'!$A:$B,2,FALSE)</f>
        <v>845000</v>
      </c>
      <c r="G1044" s="3">
        <f>+F1044-E1044</f>
        <v>-3100.8777300966904</v>
      </c>
      <c r="H1044" s="4">
        <f t="shared" si="99"/>
        <v>-7.9976429429436946E-3</v>
      </c>
      <c r="I1044" s="4">
        <f t="shared" si="99"/>
        <v>5.9523809523809312E-3</v>
      </c>
      <c r="J1044" s="4">
        <f>+G1044/G1043-1</f>
        <v>-0.79242194269324551</v>
      </c>
      <c r="K1044" s="4">
        <f t="shared" si="100"/>
        <v>1.4015151515151425E-2</v>
      </c>
      <c r="L1044" s="4">
        <f t="shared" si="101"/>
        <v>-2.1708545898159071E-2</v>
      </c>
      <c r="O1044" s="2">
        <v>42447</v>
      </c>
      <c r="P1044">
        <f t="shared" si="96"/>
        <v>58.912852112676063</v>
      </c>
      <c r="Q1044">
        <f t="shared" si="97"/>
        <v>158.9226334482936</v>
      </c>
      <c r="R1044" s="5">
        <f t="shared" si="98"/>
        <v>27.045402269083706</v>
      </c>
    </row>
    <row r="1045" spans="1:18" x14ac:dyDescent="0.3">
      <c r="A1045" s="2">
        <v>42450</v>
      </c>
      <c r="B1045">
        <v>131.55000000000001</v>
      </c>
      <c r="C1045">
        <f>+VLOOKUP(A1045,[1]TRM!$A:$B,2,FALSE)</f>
        <v>3065.79</v>
      </c>
      <c r="D1045">
        <f>+B1045*C1045</f>
        <v>403304.67450000002</v>
      </c>
      <c r="E1045" s="3">
        <f>+D1045*93.09/0.453592/100</f>
        <v>827696.08258534118</v>
      </c>
      <c r="F1045" s="3">
        <f>+VLOOKUP(A1045,'[1]Precios Café FNC'!$A:$B,2,FALSE)</f>
        <v>830000</v>
      </c>
      <c r="G1045" s="3">
        <f>+F1045-E1045</f>
        <v>2303.9174146588193</v>
      </c>
      <c r="H1045" s="4">
        <f t="shared" si="99"/>
        <v>-2.4059396329559335E-2</v>
      </c>
      <c r="I1045" s="4">
        <f t="shared" si="99"/>
        <v>-1.7751479289940808E-2</v>
      </c>
      <c r="J1045" s="4">
        <f>+G1045/G1044-1</f>
        <v>-1.7429887971064824</v>
      </c>
      <c r="K1045" s="4">
        <f t="shared" si="100"/>
        <v>-1.7183414269704822E-2</v>
      </c>
      <c r="L1045" s="4">
        <f t="shared" si="101"/>
        <v>-6.9962006743560234E-3</v>
      </c>
      <c r="O1045" s="2">
        <v>42450</v>
      </c>
      <c r="P1045">
        <f t="shared" si="96"/>
        <v>57.900528169014088</v>
      </c>
      <c r="Q1045">
        <f t="shared" si="97"/>
        <v>157.81077881299223</v>
      </c>
      <c r="R1045" s="5">
        <f t="shared" si="98"/>
        <v>-20.094430899167431</v>
      </c>
    </row>
    <row r="1046" spans="1:18" x14ac:dyDescent="0.3">
      <c r="A1046" s="2">
        <v>42451</v>
      </c>
      <c r="B1046">
        <v>134.65</v>
      </c>
      <c r="C1046">
        <f>+VLOOKUP(A1046,[1]TRM!$A:$B,2,FALSE)</f>
        <v>3065.79</v>
      </c>
      <c r="D1046">
        <f>+B1046*C1046</f>
        <v>412808.62349999999</v>
      </c>
      <c r="E1046" s="3">
        <f>+D1046*93.09/0.453592/100</f>
        <v>847200.89334941981</v>
      </c>
      <c r="F1046" s="3">
        <f>+VLOOKUP(A1046,'[1]Precios Café FNC'!$A:$B,2,FALSE)</f>
        <v>840000</v>
      </c>
      <c r="G1046" s="3">
        <f>+F1046-E1046</f>
        <v>-7200.8933494198136</v>
      </c>
      <c r="H1046" s="4">
        <f t="shared" si="99"/>
        <v>2.3565184340554879E-2</v>
      </c>
      <c r="I1046" s="4">
        <f t="shared" si="99"/>
        <v>1.2048192771084265E-2</v>
      </c>
      <c r="J1046" s="4">
        <f>+G1046/G1045-1</f>
        <v>-4.1254997699152227</v>
      </c>
      <c r="K1046" s="4">
        <f t="shared" si="100"/>
        <v>2.3565184340554879E-2</v>
      </c>
      <c r="L1046" s="4">
        <f t="shared" si="101"/>
        <v>0</v>
      </c>
      <c r="O1046" s="2">
        <v>42451</v>
      </c>
      <c r="P1046">
        <f t="shared" si="96"/>
        <v>59.264964788732399</v>
      </c>
      <c r="Q1046">
        <f t="shared" si="97"/>
        <v>157.81077881299223</v>
      </c>
      <c r="R1046" s="5">
        <f t="shared" si="98"/>
        <v>62.805139151925147</v>
      </c>
    </row>
    <row r="1047" spans="1:18" x14ac:dyDescent="0.3">
      <c r="A1047" s="2">
        <v>42452</v>
      </c>
      <c r="B1047">
        <v>131.1</v>
      </c>
      <c r="C1047">
        <f>+VLOOKUP(A1047,[1]TRM!$A:$B,2,FALSE)</f>
        <v>3050.31</v>
      </c>
      <c r="D1047">
        <f>+B1047*C1047</f>
        <v>399895.641</v>
      </c>
      <c r="E1047" s="3">
        <f>+D1047*93.09/0.453592/100</f>
        <v>820699.77470259625</v>
      </c>
      <c r="F1047" s="3">
        <f>+VLOOKUP(A1047,'[1]Precios Café FNC'!$A:$B,2,FALSE)</f>
        <v>820000</v>
      </c>
      <c r="G1047" s="3">
        <f>+F1047-E1047</f>
        <v>-699.77470259624533</v>
      </c>
      <c r="H1047" s="4">
        <f t="shared" si="99"/>
        <v>-3.1280796390630639E-2</v>
      </c>
      <c r="I1047" s="4">
        <f t="shared" si="99"/>
        <v>-2.3809523809523836E-2</v>
      </c>
      <c r="J1047" s="4">
        <f>+G1047/G1046-1</f>
        <v>-0.90282112667970194</v>
      </c>
      <c r="K1047" s="4">
        <f t="shared" si="100"/>
        <v>-2.636464909023406E-2</v>
      </c>
      <c r="L1047" s="4">
        <f t="shared" si="101"/>
        <v>-5.0492695194387371E-3</v>
      </c>
      <c r="O1047" s="2">
        <v>42452</v>
      </c>
      <c r="P1047">
        <f t="shared" si="96"/>
        <v>57.702464788732399</v>
      </c>
      <c r="Q1047">
        <f t="shared" si="97"/>
        <v>157.01394965769288</v>
      </c>
      <c r="R1047" s="5">
        <f t="shared" si="98"/>
        <v>6.1033326615086292</v>
      </c>
    </row>
    <row r="1048" spans="1:18" x14ac:dyDescent="0.3">
      <c r="A1048" s="2">
        <v>42453</v>
      </c>
      <c r="B1048">
        <v>127.55</v>
      </c>
      <c r="C1048">
        <f>+VLOOKUP(A1048,[1]TRM!$A:$B,2,FALSE)</f>
        <v>3058.8</v>
      </c>
      <c r="D1048">
        <f>+B1048*C1048</f>
        <v>390149.94</v>
      </c>
      <c r="E1048" s="3">
        <f>+D1048*93.09/0.453592/100</f>
        <v>800698.81996596057</v>
      </c>
      <c r="F1048" s="3">
        <f>+VLOOKUP(A1048,'[1]Precios Café FNC'!$A:$B,2,FALSE)</f>
        <v>800000</v>
      </c>
      <c r="G1048" s="3">
        <f>+F1048-E1048</f>
        <v>-698.81996596057434</v>
      </c>
      <c r="H1048" s="4">
        <f t="shared" si="99"/>
        <v>-2.4370610731413445E-2</v>
      </c>
      <c r="I1048" s="4">
        <f t="shared" si="99"/>
        <v>-2.4390243902439046E-2</v>
      </c>
      <c r="J1048" s="4">
        <f>+G1048/G1047-1</f>
        <v>-1.3643485998119376E-3</v>
      </c>
      <c r="K1048" s="4">
        <f t="shared" si="100"/>
        <v>-2.7078565980167779E-2</v>
      </c>
      <c r="L1048" s="4">
        <f t="shared" si="101"/>
        <v>2.7833236621852553E-3</v>
      </c>
      <c r="O1048" s="2">
        <v>42453</v>
      </c>
      <c r="P1048">
        <f t="shared" si="96"/>
        <v>56.139964788732399</v>
      </c>
      <c r="Q1048">
        <f t="shared" si="97"/>
        <v>157.4509702990683</v>
      </c>
      <c r="R1048" s="5">
        <f t="shared" si="98"/>
        <v>6.0950055881377141</v>
      </c>
    </row>
    <row r="1049" spans="1:18" x14ac:dyDescent="0.3">
      <c r="A1049" s="2">
        <v>42457</v>
      </c>
      <c r="B1049">
        <v>128.55000000000001</v>
      </c>
      <c r="C1049">
        <f>+VLOOKUP(A1049,[1]TRM!$A:$B,2,FALSE)</f>
        <v>3058.8</v>
      </c>
      <c r="D1049">
        <f>+B1049*C1049</f>
        <v>393208.74000000005</v>
      </c>
      <c r="E1049" s="3">
        <f>+D1049*93.09/0.453592/100</f>
        <v>806976.34893472563</v>
      </c>
      <c r="F1049" s="3">
        <f>+VLOOKUP(A1049,'[1]Precios Café FNC'!$A:$B,2,FALSE)</f>
        <v>800000</v>
      </c>
      <c r="G1049" s="3">
        <f>+F1049-E1049</f>
        <v>-6976.3489347256254</v>
      </c>
      <c r="H1049" s="4">
        <f t="shared" si="99"/>
        <v>7.8400627205019724E-3</v>
      </c>
      <c r="I1049" s="4">
        <f t="shared" si="99"/>
        <v>0</v>
      </c>
      <c r="J1049" s="4">
        <f>+G1049/G1048-1</f>
        <v>8.983041805533091</v>
      </c>
      <c r="K1049" s="4">
        <f t="shared" si="100"/>
        <v>7.8400627205019724E-3</v>
      </c>
      <c r="L1049" s="4">
        <f t="shared" si="101"/>
        <v>0</v>
      </c>
      <c r="O1049" s="2">
        <v>42457</v>
      </c>
      <c r="P1049">
        <f t="shared" si="96"/>
        <v>56.580105633802823</v>
      </c>
      <c r="Q1049">
        <f t="shared" si="97"/>
        <v>157.4509702990683</v>
      </c>
      <c r="R1049" s="5">
        <f t="shared" si="98"/>
        <v>60.846695591336605</v>
      </c>
    </row>
    <row r="1050" spans="1:18" x14ac:dyDescent="0.3">
      <c r="A1050" s="2">
        <v>42458</v>
      </c>
      <c r="B1050">
        <v>127.45</v>
      </c>
      <c r="C1050">
        <f>+VLOOKUP(A1050,[1]TRM!$A:$B,2,FALSE)</f>
        <v>3047.85</v>
      </c>
      <c r="D1050">
        <f>+B1050*C1050</f>
        <v>388448.48249999998</v>
      </c>
      <c r="E1050" s="3">
        <f>+D1050*93.09/0.453592/100</f>
        <v>797206.94447708502</v>
      </c>
      <c r="F1050" s="3">
        <f>+VLOOKUP(A1050,'[1]Precios Café FNC'!$A:$B,2,FALSE)</f>
        <v>795000</v>
      </c>
      <c r="G1050" s="3">
        <f>+F1050-E1050</f>
        <v>-2206.9444770850241</v>
      </c>
      <c r="H1050" s="4">
        <f t="shared" si="99"/>
        <v>-1.2106184364060968E-2</v>
      </c>
      <c r="I1050" s="4">
        <f t="shared" si="99"/>
        <v>-6.2499999999999778E-3</v>
      </c>
      <c r="J1050" s="4">
        <f>+G1050/G1049-1</f>
        <v>-0.68365336973044888</v>
      </c>
      <c r="K1050" s="4">
        <f t="shared" si="100"/>
        <v>-8.556981719175516E-3</v>
      </c>
      <c r="L1050" s="4">
        <f t="shared" si="101"/>
        <v>-3.5798352295018931E-3</v>
      </c>
      <c r="O1050" s="2">
        <v>42458</v>
      </c>
      <c r="P1050">
        <f t="shared" si="96"/>
        <v>56.095950704225359</v>
      </c>
      <c r="Q1050">
        <f t="shared" si="97"/>
        <v>156.88732176867245</v>
      </c>
      <c r="R1050" s="5">
        <f t="shared" si="98"/>
        <v>19.248647113356483</v>
      </c>
    </row>
    <row r="1051" spans="1:18" x14ac:dyDescent="0.3">
      <c r="A1051" s="2">
        <v>42459</v>
      </c>
      <c r="B1051">
        <v>127</v>
      </c>
      <c r="C1051">
        <f>+VLOOKUP(A1051,[1]TRM!$A:$B,2,FALSE)</f>
        <v>3052.33</v>
      </c>
      <c r="D1051">
        <f>+B1051*C1051</f>
        <v>387645.91</v>
      </c>
      <c r="E1051" s="3">
        <f>+D1051*93.09/0.453592/100</f>
        <v>795559.83707605081</v>
      </c>
      <c r="F1051" s="3">
        <f>+VLOOKUP(A1051,'[1]Precios Café FNC'!$A:$B,2,FALSE)</f>
        <v>790000</v>
      </c>
      <c r="G1051" s="3">
        <f>+F1051-E1051</f>
        <v>-5559.8370760508114</v>
      </c>
      <c r="H1051" s="4">
        <f t="shared" si="99"/>
        <v>-2.0660976581364787E-3</v>
      </c>
      <c r="I1051" s="4">
        <f t="shared" si="99"/>
        <v>-6.2893081761006275E-3</v>
      </c>
      <c r="J1051" s="4">
        <f>+G1051/G1050-1</f>
        <v>1.5192464666779268</v>
      </c>
      <c r="K1051" s="4">
        <f t="shared" si="100"/>
        <v>-3.5307963907414974E-3</v>
      </c>
      <c r="L1051" s="4">
        <f t="shared" si="101"/>
        <v>1.4698886100037445E-3</v>
      </c>
      <c r="O1051" s="2">
        <v>42459</v>
      </c>
      <c r="P1051">
        <f t="shared" si="96"/>
        <v>55.897887323943664</v>
      </c>
      <c r="Q1051">
        <f t="shared" si="97"/>
        <v>157.11792865599423</v>
      </c>
      <c r="R1051" s="5">
        <f t="shared" si="98"/>
        <v>48.492086228653598</v>
      </c>
    </row>
    <row r="1052" spans="1:18" x14ac:dyDescent="0.3">
      <c r="A1052" s="2">
        <v>42460</v>
      </c>
      <c r="B1052">
        <v>127.45</v>
      </c>
      <c r="C1052">
        <f>+VLOOKUP(A1052,[1]TRM!$A:$B,2,FALSE)</f>
        <v>3022.35</v>
      </c>
      <c r="D1052">
        <f>+B1052*C1052</f>
        <v>385198.50750000001</v>
      </c>
      <c r="E1052" s="3">
        <f>+D1052*93.09/0.453592/100</f>
        <v>790537.06994777243</v>
      </c>
      <c r="F1052" s="3">
        <f>+VLOOKUP(A1052,'[1]Precios Café FNC'!$A:$B,2,FALSE)</f>
        <v>785000</v>
      </c>
      <c r="G1052" s="3">
        <f>+F1052-E1052</f>
        <v>-5537.0699477724265</v>
      </c>
      <c r="H1052" s="4">
        <f t="shared" si="99"/>
        <v>-6.3135001217994313E-3</v>
      </c>
      <c r="I1052" s="4">
        <f t="shared" si="99"/>
        <v>-6.3291139240506666E-3</v>
      </c>
      <c r="J1052" s="4">
        <f>+G1052/G1051-1</f>
        <v>-4.0949272374284362E-3</v>
      </c>
      <c r="K1052" s="4">
        <f t="shared" si="100"/>
        <v>3.5433070866142113E-3</v>
      </c>
      <c r="L1052" s="4">
        <f t="shared" si="101"/>
        <v>-9.8220048290977857E-3</v>
      </c>
      <c r="O1052" s="2">
        <v>42460</v>
      </c>
      <c r="P1052">
        <f t="shared" si="96"/>
        <v>56.095950704225359</v>
      </c>
      <c r="Q1052">
        <f t="shared" si="97"/>
        <v>155.57471560199721</v>
      </c>
      <c r="R1052" s="5">
        <f t="shared" si="98"/>
        <v>48.293514663956152</v>
      </c>
    </row>
    <row r="1053" spans="1:18" x14ac:dyDescent="0.3">
      <c r="A1053" s="2">
        <v>42461</v>
      </c>
      <c r="B1053">
        <v>127.25</v>
      </c>
      <c r="C1053">
        <f>+VLOOKUP(A1053,[1]TRM!$A:$B,2,FALSE)</f>
        <v>3000.63</v>
      </c>
      <c r="D1053">
        <f>+B1053*C1053</f>
        <v>381830.16750000004</v>
      </c>
      <c r="E1053" s="3">
        <f>+D1053*93.09/0.453592/100</f>
        <v>783624.27671949682</v>
      </c>
      <c r="F1053" s="3">
        <f>+VLOOKUP(A1053,'[1]Precios Café FNC'!$A:$B,2,FALSE)</f>
        <v>805000</v>
      </c>
      <c r="G1053" s="3">
        <f>+F1053-E1053</f>
        <v>21375.723280503182</v>
      </c>
      <c r="H1053" s="4">
        <f t="shared" si="99"/>
        <v>-8.7444264046115938E-3</v>
      </c>
      <c r="I1053" s="4">
        <f t="shared" si="99"/>
        <v>2.5477707006369421E-2</v>
      </c>
      <c r="J1053" s="4">
        <f>+G1053/G1052-1</f>
        <v>-4.8604755732050435</v>
      </c>
      <c r="K1053" s="4">
        <f t="shared" si="100"/>
        <v>-1.5692428403295544E-3</v>
      </c>
      <c r="L1053" s="4">
        <f t="shared" si="101"/>
        <v>-7.1864608665441754E-3</v>
      </c>
      <c r="O1053" s="2">
        <v>42461</v>
      </c>
      <c r="P1053">
        <f t="shared" si="96"/>
        <v>56.007922535211272</v>
      </c>
      <c r="Q1053">
        <f t="shared" si="97"/>
        <v>154.45668399649972</v>
      </c>
      <c r="R1053" s="5">
        <f t="shared" si="98"/>
        <v>-186.43593370442235</v>
      </c>
    </row>
    <row r="1054" spans="1:18" x14ac:dyDescent="0.3">
      <c r="A1054" s="2">
        <v>42464</v>
      </c>
      <c r="B1054">
        <v>122.8</v>
      </c>
      <c r="C1054">
        <f>+VLOOKUP(A1054,[1]TRM!$A:$B,2,FALSE)</f>
        <v>3038.48</v>
      </c>
      <c r="D1054">
        <f>+B1054*C1054</f>
        <v>373125.34399999998</v>
      </c>
      <c r="E1054" s="3">
        <f>+D1054*93.09/0.453592/100</f>
        <v>765759.49913049606</v>
      </c>
      <c r="F1054" s="3">
        <f>+VLOOKUP(A1054,'[1]Precios Café FNC'!$A:$B,2,FALSE)</f>
        <v>785000</v>
      </c>
      <c r="G1054" s="3">
        <f>+F1054-E1054</f>
        <v>19240.500869503943</v>
      </c>
      <c r="H1054" s="4">
        <f t="shared" si="99"/>
        <v>-2.2797631619822289E-2</v>
      </c>
      <c r="I1054" s="4">
        <f t="shared" si="99"/>
        <v>-2.4844720496894457E-2</v>
      </c>
      <c r="J1054" s="4">
        <f>+G1054/G1053-1</f>
        <v>-9.9890066080092654E-2</v>
      </c>
      <c r="K1054" s="4">
        <f t="shared" si="100"/>
        <v>-3.4970530451866377E-2</v>
      </c>
      <c r="L1054" s="4">
        <f t="shared" si="101"/>
        <v>1.2614017722944793E-2</v>
      </c>
      <c r="O1054" s="2">
        <v>42464</v>
      </c>
      <c r="P1054">
        <f t="shared" si="96"/>
        <v>54.049295774647888</v>
      </c>
      <c r="Q1054">
        <f t="shared" si="97"/>
        <v>156.40500334585886</v>
      </c>
      <c r="R1054" s="5">
        <f t="shared" si="98"/>
        <v>-167.81283596698381</v>
      </c>
    </row>
    <row r="1055" spans="1:18" x14ac:dyDescent="0.3">
      <c r="A1055" s="2">
        <v>42465</v>
      </c>
      <c r="B1055">
        <v>120.9</v>
      </c>
      <c r="C1055">
        <f>+VLOOKUP(A1055,[1]TRM!$A:$B,2,FALSE)</f>
        <v>3066.94</v>
      </c>
      <c r="D1055">
        <f>+B1055*C1055</f>
        <v>370793.04600000003</v>
      </c>
      <c r="E1055" s="3">
        <f>+D1055*93.09/0.453592/100</f>
        <v>760972.95922635333</v>
      </c>
      <c r="F1055" s="3">
        <f>+VLOOKUP(A1055,'[1]Precios Café FNC'!$A:$B,2,FALSE)</f>
        <v>775000</v>
      </c>
      <c r="G1055" s="3">
        <f>+F1055-E1055</f>
        <v>14027.040773646673</v>
      </c>
      <c r="H1055" s="4">
        <f t="shared" si="99"/>
        <v>-6.2507091450746399E-3</v>
      </c>
      <c r="I1055" s="4">
        <f t="shared" si="99"/>
        <v>-1.2738853503184711E-2</v>
      </c>
      <c r="J1055" s="4">
        <f>+G1055/G1054-1</f>
        <v>-0.27096280555360008</v>
      </c>
      <c r="K1055" s="4">
        <f t="shared" si="100"/>
        <v>-1.5472312703582958E-2</v>
      </c>
      <c r="L1055" s="4">
        <f t="shared" si="101"/>
        <v>9.3665253679471316E-3</v>
      </c>
      <c r="O1055" s="2">
        <v>42465</v>
      </c>
      <c r="P1055">
        <f t="shared" si="96"/>
        <v>53.213028169014088</v>
      </c>
      <c r="Q1055">
        <f t="shared" si="97"/>
        <v>157.86997477737171</v>
      </c>
      <c r="R1055" s="5">
        <f t="shared" si="98"/>
        <v>-122.34179912546379</v>
      </c>
    </row>
    <row r="1056" spans="1:18" x14ac:dyDescent="0.3">
      <c r="A1056" s="2">
        <v>42466</v>
      </c>
      <c r="B1056">
        <v>121.5</v>
      </c>
      <c r="C1056">
        <f>+VLOOKUP(A1056,[1]TRM!$A:$B,2,FALSE)</f>
        <v>3085.82</v>
      </c>
      <c r="D1056">
        <f>+B1056*C1056</f>
        <v>374927.13</v>
      </c>
      <c r="E1056" s="3">
        <f>+D1056*93.09/0.453592/100</f>
        <v>769457.2772822273</v>
      </c>
      <c r="F1056" s="3">
        <f>+VLOOKUP(A1056,'[1]Precios Café FNC'!$A:$B,2,FALSE)</f>
        <v>780000</v>
      </c>
      <c r="G1056" s="3">
        <f>+F1056-E1056</f>
        <v>10542.722717772704</v>
      </c>
      <c r="H1056" s="4">
        <f t="shared" si="99"/>
        <v>1.1149302945665296E-2</v>
      </c>
      <c r="I1056" s="4">
        <f t="shared" si="99"/>
        <v>6.4516129032257119E-3</v>
      </c>
      <c r="J1056" s="4">
        <f>+G1056/G1055-1</f>
        <v>-0.24840008039472861</v>
      </c>
      <c r="K1056" s="4">
        <f t="shared" si="100"/>
        <v>4.9627791563275903E-3</v>
      </c>
      <c r="L1056" s="4">
        <f t="shared" si="101"/>
        <v>6.1559730545757141E-3</v>
      </c>
      <c r="O1056" s="2">
        <v>42466</v>
      </c>
      <c r="P1056">
        <f t="shared" si="96"/>
        <v>53.477112676056336</v>
      </c>
      <c r="Q1056">
        <f t="shared" si="97"/>
        <v>158.84181808822774</v>
      </c>
      <c r="R1056" s="5">
        <f t="shared" si="98"/>
        <v>-91.952086387062863</v>
      </c>
    </row>
    <row r="1057" spans="1:18" x14ac:dyDescent="0.3">
      <c r="A1057" s="2">
        <v>42467</v>
      </c>
      <c r="B1057">
        <v>119.8</v>
      </c>
      <c r="C1057">
        <f>+VLOOKUP(A1057,[1]TRM!$A:$B,2,FALSE)</f>
        <v>3081.39</v>
      </c>
      <c r="D1057">
        <f>+B1057*C1057</f>
        <v>369150.522</v>
      </c>
      <c r="E1057" s="3">
        <f>+D1057*93.09/0.453592/100</f>
        <v>757602.03206802579</v>
      </c>
      <c r="F1057" s="3">
        <f>+VLOOKUP(A1057,'[1]Precios Café FNC'!$A:$B,2,FALSE)</f>
        <v>775000</v>
      </c>
      <c r="G1057" s="3">
        <f>+F1057-E1057</f>
        <v>17397.967931974214</v>
      </c>
      <c r="H1057" s="4">
        <f t="shared" si="99"/>
        <v>-1.5407281943027429E-2</v>
      </c>
      <c r="I1057" s="4">
        <f t="shared" si="99"/>
        <v>-6.4102564102563875E-3</v>
      </c>
      <c r="J1057" s="4">
        <f>+G1057/G1056-1</f>
        <v>0.65023480155131841</v>
      </c>
      <c r="K1057" s="4">
        <f t="shared" si="100"/>
        <v>-1.3991769547325172E-2</v>
      </c>
      <c r="L1057" s="4">
        <f t="shared" si="101"/>
        <v>-1.4355989655910895E-3</v>
      </c>
      <c r="O1057" s="2">
        <v>42467</v>
      </c>
      <c r="P1057">
        <f t="shared" si="96"/>
        <v>52.728873239436624</v>
      </c>
      <c r="Q1057">
        <f t="shared" si="97"/>
        <v>158.61378493848767</v>
      </c>
      <c r="R1057" s="5">
        <f t="shared" si="98"/>
        <v>-151.74253303118434</v>
      </c>
    </row>
    <row r="1058" spans="1:18" x14ac:dyDescent="0.3">
      <c r="A1058" s="2">
        <v>42468</v>
      </c>
      <c r="B1058">
        <v>120.45</v>
      </c>
      <c r="C1058">
        <f>+VLOOKUP(A1058,[1]TRM!$A:$B,2,FALSE)</f>
        <v>3109.6</v>
      </c>
      <c r="D1058">
        <f>+B1058*C1058</f>
        <v>374551.32</v>
      </c>
      <c r="E1058" s="3">
        <f>+D1058*93.09/0.453592/100</f>
        <v>768686.00810419943</v>
      </c>
      <c r="F1058" s="3">
        <f>+VLOOKUP(A1058,'[1]Precios Café FNC'!$A:$B,2,FALSE)</f>
        <v>770000</v>
      </c>
      <c r="G1058" s="3">
        <f>+F1058-E1058</f>
        <v>1313.9918958005728</v>
      </c>
      <c r="H1058" s="4">
        <f t="shared" si="99"/>
        <v>1.463034095343918E-2</v>
      </c>
      <c r="I1058" s="4">
        <f t="shared" si="99"/>
        <v>-6.4516129032258229E-3</v>
      </c>
      <c r="J1058" s="4">
        <f>+G1058/G1057-1</f>
        <v>-0.92447440408338144</v>
      </c>
      <c r="K1058" s="4">
        <f t="shared" si="100"/>
        <v>5.4257095158598556E-3</v>
      </c>
      <c r="L1058" s="4">
        <f t="shared" si="101"/>
        <v>9.1549592878539254E-3</v>
      </c>
      <c r="O1058" s="2">
        <v>42468</v>
      </c>
      <c r="P1058">
        <f t="shared" si="96"/>
        <v>53.014964788732399</v>
      </c>
      <c r="Q1058">
        <f t="shared" si="97"/>
        <v>160.06588768209193</v>
      </c>
      <c r="R1058" s="5">
        <f t="shared" si="98"/>
        <v>-11.460445233077378</v>
      </c>
    </row>
    <row r="1059" spans="1:18" x14ac:dyDescent="0.3">
      <c r="A1059" s="2">
        <v>42471</v>
      </c>
      <c r="B1059">
        <v>123.35</v>
      </c>
      <c r="C1059">
        <f>+VLOOKUP(A1059,[1]TRM!$A:$B,2,FALSE)</f>
        <v>3076.29</v>
      </c>
      <c r="D1059">
        <f>+B1059*C1059</f>
        <v>379460.37149999995</v>
      </c>
      <c r="E1059" s="3">
        <f>+D1059*93.09/0.453592/100</f>
        <v>778760.78023719555</v>
      </c>
      <c r="F1059" s="3">
        <f>+VLOOKUP(A1059,'[1]Precios Café FNC'!$A:$B,2,FALSE)</f>
        <v>780000</v>
      </c>
      <c r="G1059" s="3">
        <f>+F1059-E1059</f>
        <v>1239.2197628044523</v>
      </c>
      <c r="H1059" s="4">
        <f t="shared" si="99"/>
        <v>1.3106485647947919E-2</v>
      </c>
      <c r="I1059" s="4">
        <f t="shared" si="99"/>
        <v>1.298701298701288E-2</v>
      </c>
      <c r="J1059" s="4">
        <f>+G1059/G1058-1</f>
        <v>-5.6904561767151751E-2</v>
      </c>
      <c r="K1059" s="4">
        <f t="shared" si="100"/>
        <v>2.4076380240763751E-2</v>
      </c>
      <c r="L1059" s="4">
        <f t="shared" si="101"/>
        <v>-1.0711988680216056E-2</v>
      </c>
      <c r="O1059" s="2">
        <v>42471</v>
      </c>
      <c r="P1059">
        <f t="shared" si="96"/>
        <v>54.291373239436624</v>
      </c>
      <c r="Q1059">
        <f t="shared" si="97"/>
        <v>158.35126370515263</v>
      </c>
      <c r="R1059" s="5">
        <f t="shared" si="98"/>
        <v>-10.808293619432668</v>
      </c>
    </row>
    <row r="1060" spans="1:18" x14ac:dyDescent="0.3">
      <c r="A1060" s="2">
        <v>42472</v>
      </c>
      <c r="B1060">
        <v>124.6</v>
      </c>
      <c r="C1060">
        <f>+VLOOKUP(A1060,[1]TRM!$A:$B,2,FALSE)</f>
        <v>3057.96</v>
      </c>
      <c r="D1060">
        <f>+B1060*C1060</f>
        <v>381021.81599999999</v>
      </c>
      <c r="E1060" s="3">
        <f>+D1060*93.09/0.453592/100</f>
        <v>781965.30916418275</v>
      </c>
      <c r="F1060" s="3">
        <f>+VLOOKUP(A1060,'[1]Precios Café FNC'!$A:$B,2,FALSE)</f>
        <v>781000</v>
      </c>
      <c r="G1060" s="3">
        <f>+F1060-E1060</f>
        <v>-965.30916418274865</v>
      </c>
      <c r="H1060" s="4">
        <f t="shared" si="99"/>
        <v>4.1149079515934162E-3</v>
      </c>
      <c r="I1060" s="4">
        <f t="shared" si="99"/>
        <v>1.2820512820512775E-3</v>
      </c>
      <c r="J1060" s="4">
        <f>+G1060/G1059-1</f>
        <v>-1.7789652756974901</v>
      </c>
      <c r="K1060" s="4">
        <f t="shared" si="100"/>
        <v>1.0133765707336817E-2</v>
      </c>
      <c r="L1060" s="4">
        <f t="shared" si="101"/>
        <v>-5.9584759564280665E-3</v>
      </c>
      <c r="O1060" s="2">
        <v>42472</v>
      </c>
      <c r="P1060">
        <f t="shared" si="96"/>
        <v>54.841549295774648</v>
      </c>
      <c r="Q1060">
        <f t="shared" si="97"/>
        <v>157.40773150769547</v>
      </c>
      <c r="R1060" s="5">
        <f t="shared" si="98"/>
        <v>8.4192854190807918</v>
      </c>
    </row>
    <row r="1061" spans="1:18" x14ac:dyDescent="0.3">
      <c r="A1061" s="2">
        <v>42473</v>
      </c>
      <c r="B1061">
        <v>121.75</v>
      </c>
      <c r="C1061">
        <f>+VLOOKUP(A1061,[1]TRM!$A:$B,2,FALSE)</f>
        <v>3036.57</v>
      </c>
      <c r="D1061">
        <f>+B1061*C1061</f>
        <v>369702.39750000002</v>
      </c>
      <c r="E1061" s="3">
        <f>+D1061*93.09/0.453592/100</f>
        <v>758734.63780831697</v>
      </c>
      <c r="F1061" s="3">
        <f>+VLOOKUP(A1061,'[1]Precios Café FNC'!$A:$B,2,FALSE)</f>
        <v>755000</v>
      </c>
      <c r="G1061" s="3">
        <f>+F1061-E1061</f>
        <v>-3734.6378083169693</v>
      </c>
      <c r="H1061" s="4">
        <f t="shared" si="99"/>
        <v>-2.9708058763752931E-2</v>
      </c>
      <c r="I1061" s="4">
        <f t="shared" si="99"/>
        <v>-3.3290653008962834E-2</v>
      </c>
      <c r="J1061" s="4">
        <f>+G1061/G1060-1</f>
        <v>2.8688515005229371</v>
      </c>
      <c r="K1061" s="4">
        <f t="shared" si="100"/>
        <v>-2.2873194221508797E-2</v>
      </c>
      <c r="L1061" s="4">
        <f t="shared" si="101"/>
        <v>-6.9948593179766094E-3</v>
      </c>
      <c r="O1061" s="2">
        <v>42473</v>
      </c>
      <c r="P1061">
        <f t="shared" si="96"/>
        <v>53.587147887323951</v>
      </c>
      <c r="Q1061">
        <f t="shared" si="97"/>
        <v>156.3066865702373</v>
      </c>
      <c r="R1061" s="5">
        <f t="shared" si="98"/>
        <v>32.57296502694161</v>
      </c>
    </row>
    <row r="1062" spans="1:18" x14ac:dyDescent="0.3">
      <c r="A1062" s="2">
        <v>42474</v>
      </c>
      <c r="B1062">
        <v>123.15</v>
      </c>
      <c r="C1062">
        <f>+VLOOKUP(A1062,[1]TRM!$A:$B,2,FALSE)</f>
        <v>3006.35</v>
      </c>
      <c r="D1062">
        <f>+B1062*C1062</f>
        <v>370232.0025</v>
      </c>
      <c r="E1062" s="3">
        <f>+D1062*93.09/0.453592/100</f>
        <v>759821.53813834907</v>
      </c>
      <c r="F1062" s="3">
        <f>+VLOOKUP(A1062,'[1]Precios Café FNC'!$A:$B,2,FALSE)</f>
        <v>765000</v>
      </c>
      <c r="G1062" s="3">
        <f>+F1062-E1062</f>
        <v>5178.4618616509251</v>
      </c>
      <c r="H1062" s="4">
        <f t="shared" si="99"/>
        <v>1.4325170828786149E-3</v>
      </c>
      <c r="I1062" s="4">
        <f t="shared" si="99"/>
        <v>1.3245033112582849E-2</v>
      </c>
      <c r="J1062" s="4">
        <f>+G1062/G1061-1</f>
        <v>-2.3866035014476066</v>
      </c>
      <c r="K1062" s="4">
        <f t="shared" si="100"/>
        <v>1.1498973305954951E-2</v>
      </c>
      <c r="L1062" s="4">
        <f t="shared" si="101"/>
        <v>-9.9520182310963712E-3</v>
      </c>
      <c r="O1062" s="2">
        <v>42474</v>
      </c>
      <c r="P1062">
        <f t="shared" si="96"/>
        <v>54.203345070422536</v>
      </c>
      <c r="Q1062">
        <f t="shared" si="97"/>
        <v>154.75111957584804</v>
      </c>
      <c r="R1062" s="5">
        <f t="shared" si="98"/>
        <v>-45.165787358887663</v>
      </c>
    </row>
    <row r="1063" spans="1:18" x14ac:dyDescent="0.3">
      <c r="A1063" s="2">
        <v>42475</v>
      </c>
      <c r="B1063">
        <v>122.95</v>
      </c>
      <c r="C1063">
        <f>+VLOOKUP(A1063,[1]TRM!$A:$B,2,FALSE)</f>
        <v>3000.78</v>
      </c>
      <c r="D1063">
        <f>+B1063*C1063</f>
        <v>368945.90100000001</v>
      </c>
      <c r="E1063" s="3">
        <f>+D1063*93.09/0.453592/100</f>
        <v>757182.09148507926</v>
      </c>
      <c r="F1063" s="3">
        <f>+VLOOKUP(A1063,'[1]Precios Café FNC'!$A:$B,2,FALSE)</f>
        <v>765000</v>
      </c>
      <c r="G1063" s="3">
        <f>+F1063-E1063</f>
        <v>7817.9085149207385</v>
      </c>
      <c r="H1063" s="4">
        <f t="shared" si="99"/>
        <v>-3.4737718277068064E-3</v>
      </c>
      <c r="I1063" s="4">
        <f t="shared" si="99"/>
        <v>0</v>
      </c>
      <c r="J1063" s="4">
        <f>+G1063/G1062-1</f>
        <v>0.50969703432909741</v>
      </c>
      <c r="K1063" s="4">
        <f t="shared" si="100"/>
        <v>-1.6240357287861107E-3</v>
      </c>
      <c r="L1063" s="4">
        <f t="shared" si="101"/>
        <v>-1.8527450230344522E-3</v>
      </c>
      <c r="O1063" s="2">
        <v>42475</v>
      </c>
      <c r="P1063">
        <f t="shared" si="96"/>
        <v>54.115316901408448</v>
      </c>
      <c r="Q1063">
        <f t="shared" si="97"/>
        <v>154.46440520924486</v>
      </c>
      <c r="R1063" s="5">
        <f t="shared" si="98"/>
        <v>-68.18665522885135</v>
      </c>
    </row>
    <row r="1064" spans="1:18" x14ac:dyDescent="0.3">
      <c r="A1064" s="2">
        <v>42478</v>
      </c>
      <c r="B1064">
        <v>124</v>
      </c>
      <c r="C1064">
        <f>+VLOOKUP(A1064,[1]TRM!$A:$B,2,FALSE)</f>
        <v>2999.38</v>
      </c>
      <c r="D1064">
        <f>+B1064*C1064</f>
        <v>371923.12</v>
      </c>
      <c r="E1064" s="3">
        <f>+D1064*93.09/0.453592/100</f>
        <v>763292.19300164026</v>
      </c>
      <c r="F1064" s="3">
        <f>+VLOOKUP(A1064,'[1]Precios Café FNC'!$A:$B,2,FALSE)</f>
        <v>760000</v>
      </c>
      <c r="G1064" s="3">
        <f>+F1064-E1064</f>
        <v>-3292.1930016402621</v>
      </c>
      <c r="H1064" s="4">
        <f t="shared" si="99"/>
        <v>8.069527244862762E-3</v>
      </c>
      <c r="I1064" s="4">
        <f t="shared" si="99"/>
        <v>-6.5359477124182774E-3</v>
      </c>
      <c r="J1064" s="4">
        <f>+G1064/G1063-1</f>
        <v>-1.4211091745774465</v>
      </c>
      <c r="K1064" s="4">
        <f t="shared" si="100"/>
        <v>8.5400569337128474E-3</v>
      </c>
      <c r="L1064" s="4">
        <f t="shared" si="101"/>
        <v>-4.6654536487178433E-4</v>
      </c>
      <c r="O1064" s="2">
        <v>42478</v>
      </c>
      <c r="P1064">
        <f t="shared" si="96"/>
        <v>54.577464788732399</v>
      </c>
      <c r="Q1064">
        <f t="shared" si="97"/>
        <v>154.39234055695681</v>
      </c>
      <c r="R1064" s="5">
        <f t="shared" si="98"/>
        <v>28.714026100618511</v>
      </c>
    </row>
    <row r="1065" spans="1:18" x14ac:dyDescent="0.3">
      <c r="A1065" s="2">
        <v>42479</v>
      </c>
      <c r="B1065">
        <v>125.85</v>
      </c>
      <c r="C1065">
        <f>+VLOOKUP(A1065,[1]TRM!$A:$B,2,FALSE)</f>
        <v>2995.86</v>
      </c>
      <c r="D1065">
        <f>+B1065*C1065</f>
        <v>377028.98099999997</v>
      </c>
      <c r="E1065" s="3">
        <f>+D1065*93.09/0.453592/100</f>
        <v>773770.87429429963</v>
      </c>
      <c r="F1065" s="3">
        <f>+VLOOKUP(A1065,'[1]Precios Café FNC'!$A:$B,2,FALSE)</f>
        <v>746000</v>
      </c>
      <c r="G1065" s="3">
        <f>+F1065-E1065</f>
        <v>-27770.874294299632</v>
      </c>
      <c r="H1065" s="4">
        <f t="shared" si="99"/>
        <v>1.3728269971492901E-2</v>
      </c>
      <c r="I1065" s="4">
        <f t="shared" si="99"/>
        <v>-1.8421052631578894E-2</v>
      </c>
      <c r="J1065" s="4">
        <f>+G1065/G1064-1</f>
        <v>7.4353724950096822</v>
      </c>
      <c r="K1065" s="4">
        <f t="shared" si="100"/>
        <v>1.4919354838709653E-2</v>
      </c>
      <c r="L1065" s="4">
        <f t="shared" si="101"/>
        <v>-1.1735758723468992E-3</v>
      </c>
      <c r="O1065" s="2">
        <v>42479</v>
      </c>
      <c r="P1065">
        <f t="shared" si="96"/>
        <v>55.391725352112672</v>
      </c>
      <c r="Q1065">
        <f t="shared" si="97"/>
        <v>154.21114943120401</v>
      </c>
      <c r="R1065" s="5">
        <f t="shared" si="98"/>
        <v>242.21350599014752</v>
      </c>
    </row>
    <row r="1066" spans="1:18" x14ac:dyDescent="0.3">
      <c r="A1066" s="2">
        <v>42480</v>
      </c>
      <c r="B1066">
        <v>127.15</v>
      </c>
      <c r="C1066">
        <f>+VLOOKUP(A1066,[1]TRM!$A:$B,2,FALSE)</f>
        <v>2912.2</v>
      </c>
      <c r="D1066">
        <f>+B1066*C1066</f>
        <v>370286.23</v>
      </c>
      <c r="E1066" s="3">
        <f>+D1066*93.09/0.453592/100</f>
        <v>759932.82841628615</v>
      </c>
      <c r="F1066" s="3">
        <f>+VLOOKUP(A1066,'[1]Precios Café FNC'!$A:$B,2,FALSE)</f>
        <v>749000</v>
      </c>
      <c r="G1066" s="3">
        <f>+F1066-E1066</f>
        <v>-10932.828416286153</v>
      </c>
      <c r="H1066" s="4">
        <f t="shared" si="99"/>
        <v>-1.7883906383312942E-2</v>
      </c>
      <c r="I1066" s="4">
        <f t="shared" si="99"/>
        <v>4.0214477211795163E-3</v>
      </c>
      <c r="J1066" s="4">
        <f>+G1066/G1065-1</f>
        <v>-0.6063203376160804</v>
      </c>
      <c r="K1066" s="4">
        <f t="shared" si="100"/>
        <v>1.0329757647993709E-2</v>
      </c>
      <c r="L1066" s="4">
        <f t="shared" si="101"/>
        <v>-2.7925203447424218E-2</v>
      </c>
      <c r="O1066" s="2">
        <v>42480</v>
      </c>
      <c r="P1066">
        <f t="shared" si="96"/>
        <v>55.963908450704238</v>
      </c>
      <c r="Q1066">
        <f t="shared" si="97"/>
        <v>149.90477170947651</v>
      </c>
      <c r="R1066" s="5">
        <f t="shared" si="98"/>
        <v>95.354531263026772</v>
      </c>
    </row>
    <row r="1067" spans="1:18" x14ac:dyDescent="0.3">
      <c r="A1067" s="2">
        <v>42481</v>
      </c>
      <c r="B1067">
        <v>123.55</v>
      </c>
      <c r="C1067">
        <f>+VLOOKUP(A1067,[1]TRM!$A:$B,2,FALSE)</f>
        <v>2899.92</v>
      </c>
      <c r="D1067">
        <f>+B1067*C1067</f>
        <v>358285.11599999998</v>
      </c>
      <c r="E1067" s="3">
        <f>+D1067*93.09/0.453592/100</f>
        <v>735303.12369794887</v>
      </c>
      <c r="F1067" s="3">
        <f>+VLOOKUP(A1067,'[1]Precios Café FNC'!$A:$B,2,FALSE)</f>
        <v>730000</v>
      </c>
      <c r="G1067" s="3">
        <f>+F1067-E1067</f>
        <v>-5303.1236979488749</v>
      </c>
      <c r="H1067" s="4">
        <f t="shared" si="99"/>
        <v>-3.2410370755618034E-2</v>
      </c>
      <c r="I1067" s="4">
        <f t="shared" si="99"/>
        <v>-2.5367156208277675E-2</v>
      </c>
      <c r="J1067" s="4">
        <f>+G1067/G1066-1</f>
        <v>-0.51493579739630368</v>
      </c>
      <c r="K1067" s="4">
        <f t="shared" si="100"/>
        <v>-2.8313016122689771E-2</v>
      </c>
      <c r="L1067" s="4">
        <f t="shared" si="101"/>
        <v>-4.2167433555386769E-3</v>
      </c>
      <c r="O1067" s="2">
        <v>42481</v>
      </c>
      <c r="P1067">
        <f t="shared" si="96"/>
        <v>54.379401408450704</v>
      </c>
      <c r="Q1067">
        <f t="shared" si="97"/>
        <v>149.27266175940701</v>
      </c>
      <c r="R1067" s="5">
        <f t="shared" si="98"/>
        <v>46.253069671749316</v>
      </c>
    </row>
    <row r="1068" spans="1:18" x14ac:dyDescent="0.3">
      <c r="A1068" s="2">
        <v>42482</v>
      </c>
      <c r="B1068">
        <v>122.75</v>
      </c>
      <c r="C1068">
        <f>+VLOOKUP(A1068,[1]TRM!$A:$B,2,FALSE)</f>
        <v>2928.7</v>
      </c>
      <c r="D1068">
        <f>+B1068*C1068</f>
        <v>359497.92499999999</v>
      </c>
      <c r="E1068" s="3">
        <f>+D1068*93.09/0.453592/100</f>
        <v>737792.15326218272</v>
      </c>
      <c r="F1068" s="3">
        <f>+VLOOKUP(A1068,'[1]Precios Café FNC'!$A:$B,2,FALSE)</f>
        <v>730000</v>
      </c>
      <c r="G1068" s="3">
        <f>+F1068-E1068</f>
        <v>-7792.1532621827209</v>
      </c>
      <c r="H1068" s="4">
        <f t="shared" si="99"/>
        <v>3.3850387466276555E-3</v>
      </c>
      <c r="I1068" s="4">
        <f t="shared" si="99"/>
        <v>0</v>
      </c>
      <c r="J1068" s="4">
        <f>+G1068/G1067-1</f>
        <v>0.46935159464534926</v>
      </c>
      <c r="K1068" s="4">
        <f t="shared" si="100"/>
        <v>-6.4751112909753328E-3</v>
      </c>
      <c r="L1068" s="4">
        <f t="shared" si="101"/>
        <v>9.9244117079091421E-3</v>
      </c>
      <c r="O1068" s="2">
        <v>42482</v>
      </c>
      <c r="P1068">
        <f t="shared" si="96"/>
        <v>54.027288732394375</v>
      </c>
      <c r="Q1068">
        <f t="shared" si="97"/>
        <v>150.75410511144284</v>
      </c>
      <c r="R1068" s="5">
        <f t="shared" si="98"/>
        <v>67.962021679427295</v>
      </c>
    </row>
    <row r="1069" spans="1:18" x14ac:dyDescent="0.3">
      <c r="A1069" s="2">
        <v>42485</v>
      </c>
      <c r="B1069">
        <v>123.1</v>
      </c>
      <c r="C1069">
        <f>+VLOOKUP(A1069,[1]TRM!$A:$B,2,FALSE)</f>
        <v>2939.7</v>
      </c>
      <c r="D1069">
        <f>+B1069*C1069</f>
        <v>361877.06999999995</v>
      </c>
      <c r="E1069" s="3">
        <f>+D1069*93.09/0.453592/100</f>
        <v>742674.83655575931</v>
      </c>
      <c r="F1069" s="3">
        <f>+VLOOKUP(A1069,'[1]Precios Café FNC'!$A:$B,2,FALSE)</f>
        <v>735000</v>
      </c>
      <c r="G1069" s="3">
        <f>+F1069-E1069</f>
        <v>-7674.8365557593061</v>
      </c>
      <c r="H1069" s="4">
        <f t="shared" si="99"/>
        <v>6.6179658756027049E-3</v>
      </c>
      <c r="I1069" s="4">
        <f t="shared" si="99"/>
        <v>6.8493150684931781E-3</v>
      </c>
      <c r="J1069" s="4">
        <f>+G1069/G1068-1</f>
        <v>-1.5055749351438275E-2</v>
      </c>
      <c r="K1069" s="4">
        <f t="shared" si="100"/>
        <v>2.8513238289205045E-3</v>
      </c>
      <c r="L1069" s="4">
        <f t="shared" si="101"/>
        <v>3.7559326663707537E-3</v>
      </c>
      <c r="O1069" s="2">
        <v>42485</v>
      </c>
      <c r="P1069">
        <f t="shared" si="96"/>
        <v>54.181338028169016</v>
      </c>
      <c r="Q1069">
        <f t="shared" si="97"/>
        <v>151.32032737942038</v>
      </c>
      <c r="R1069" s="5">
        <f t="shared" si="98"/>
        <v>66.938802515604834</v>
      </c>
    </row>
    <row r="1070" spans="1:18" x14ac:dyDescent="0.3">
      <c r="A1070" s="2">
        <v>42486</v>
      </c>
      <c r="B1070">
        <v>125.25</v>
      </c>
      <c r="C1070">
        <f>+VLOOKUP(A1070,[1]TRM!$A:$B,2,FALSE)</f>
        <v>2962.08</v>
      </c>
      <c r="D1070">
        <f>+B1070*C1070</f>
        <v>371000.52</v>
      </c>
      <c r="E1070" s="3">
        <f>+D1070*93.09/0.453592/100</f>
        <v>761398.75497804198</v>
      </c>
      <c r="F1070" s="3">
        <f>+VLOOKUP(A1070,'[1]Precios Café FNC'!$A:$B,2,FALSE)</f>
        <v>745000</v>
      </c>
      <c r="G1070" s="3">
        <f>+F1070-E1070</f>
        <v>-16398.754978041979</v>
      </c>
      <c r="H1070" s="4">
        <f t="shared" si="99"/>
        <v>2.5211462002828977E-2</v>
      </c>
      <c r="I1070" s="4">
        <f t="shared" si="99"/>
        <v>1.3605442176870763E-2</v>
      </c>
      <c r="J1070" s="4">
        <f>+G1070/G1069-1</f>
        <v>1.1366911020060906</v>
      </c>
      <c r="K1070" s="4">
        <f t="shared" si="100"/>
        <v>1.7465475223395588E-2</v>
      </c>
      <c r="L1070" s="4">
        <f t="shared" si="101"/>
        <v>7.613021736911918E-3</v>
      </c>
      <c r="O1070" s="2">
        <v>42486</v>
      </c>
      <c r="P1070">
        <f t="shared" si="96"/>
        <v>55.127640845070424</v>
      </c>
      <c r="Q1070">
        <f t="shared" si="97"/>
        <v>152.47233232099654</v>
      </c>
      <c r="R1070" s="5">
        <f t="shared" si="98"/>
        <v>143.02754371403574</v>
      </c>
    </row>
    <row r="1071" spans="1:18" x14ac:dyDescent="0.3">
      <c r="A1071" s="2">
        <v>42487</v>
      </c>
      <c r="B1071">
        <v>121.05</v>
      </c>
      <c r="C1071">
        <f>+VLOOKUP(A1071,[1]TRM!$A:$B,2,FALSE)</f>
        <v>2945.37</v>
      </c>
      <c r="D1071">
        <f>+B1071*C1071</f>
        <v>356537.03849999997</v>
      </c>
      <c r="E1071" s="3">
        <f>+D1071*93.09/0.453592/100</f>
        <v>731715.57068830577</v>
      </c>
      <c r="F1071" s="3">
        <f>+VLOOKUP(A1071,'[1]Precios Café FNC'!$A:$B,2,FALSE)</f>
        <v>720000</v>
      </c>
      <c r="G1071" s="3">
        <f>+F1071-E1071</f>
        <v>-11715.570688305772</v>
      </c>
      <c r="H1071" s="4">
        <f t="shared" si="99"/>
        <v>-3.8985070694779744E-2</v>
      </c>
      <c r="I1071" s="4">
        <f t="shared" si="99"/>
        <v>-3.3557046979865723E-2</v>
      </c>
      <c r="J1071" s="4">
        <f>+G1071/G1070-1</f>
        <v>-0.28558169787932175</v>
      </c>
      <c r="K1071" s="4">
        <f t="shared" si="100"/>
        <v>-3.3532934131736525E-2</v>
      </c>
      <c r="L1071" s="4">
        <f t="shared" si="101"/>
        <v>-5.6413061092205341E-3</v>
      </c>
      <c r="O1071" s="2">
        <v>42487</v>
      </c>
      <c r="P1071">
        <f t="shared" si="96"/>
        <v>53.279049295774648</v>
      </c>
      <c r="Q1071">
        <f t="shared" si="97"/>
        <v>151.61218922118701</v>
      </c>
      <c r="R1071" s="5">
        <f t="shared" si="98"/>
        <v>102.18149493667251</v>
      </c>
    </row>
    <row r="1072" spans="1:18" x14ac:dyDescent="0.3">
      <c r="A1072" s="2">
        <v>42488</v>
      </c>
      <c r="B1072">
        <v>120.4</v>
      </c>
      <c r="C1072">
        <f>+VLOOKUP(A1072,[1]TRM!$A:$B,2,FALSE)</f>
        <v>2943.23</v>
      </c>
      <c r="D1072">
        <f>+B1072*C1072</f>
        <v>354364.89199999999</v>
      </c>
      <c r="E1072" s="3">
        <f>+D1072*93.09/0.453592/100</f>
        <v>727257.7072849609</v>
      </c>
      <c r="F1072" s="3">
        <f>+VLOOKUP(A1072,'[1]Precios Café FNC'!$A:$B,2,FALSE)</f>
        <v>700000</v>
      </c>
      <c r="G1072" s="3">
        <f>+F1072-E1072</f>
        <v>-27257.707284960896</v>
      </c>
      <c r="H1072" s="4">
        <f t="shared" si="99"/>
        <v>-6.0923445966190037E-3</v>
      </c>
      <c r="I1072" s="4">
        <f t="shared" si="99"/>
        <v>-2.777777777777779E-2</v>
      </c>
      <c r="J1072" s="4">
        <f>+G1072/G1071-1</f>
        <v>1.3266222372051364</v>
      </c>
      <c r="K1072" s="4">
        <f t="shared" si="100"/>
        <v>-5.3696819496075188E-3</v>
      </c>
      <c r="L1072" s="4">
        <f t="shared" si="101"/>
        <v>-7.2656406495619219E-4</v>
      </c>
      <c r="O1072" s="2">
        <v>42488</v>
      </c>
      <c r="P1072">
        <f t="shared" si="96"/>
        <v>52.992957746478872</v>
      </c>
      <c r="Q1072">
        <f t="shared" si="97"/>
        <v>151.50203325268956</v>
      </c>
      <c r="R1072" s="5">
        <f t="shared" si="98"/>
        <v>237.73773835052631</v>
      </c>
    </row>
    <row r="1073" spans="1:18" x14ac:dyDescent="0.3">
      <c r="A1073" s="2">
        <v>42489</v>
      </c>
      <c r="B1073">
        <v>120.85</v>
      </c>
      <c r="C1073">
        <f>+VLOOKUP(A1073,[1]TRM!$A:$B,2,FALSE)</f>
        <v>2885.72</v>
      </c>
      <c r="D1073">
        <f>+B1073*C1073</f>
        <v>348739.26199999999</v>
      </c>
      <c r="E1073" s="3">
        <f>+D1073*93.09/0.453592/100</f>
        <v>715712.31193627755</v>
      </c>
      <c r="F1073" s="3">
        <f>+VLOOKUP(A1073,'[1]Precios Café FNC'!$A:$B,2,FALSE)</f>
        <v>700000</v>
      </c>
      <c r="G1073" s="3">
        <f>+F1073-E1073</f>
        <v>-15712.311936277547</v>
      </c>
      <c r="H1073" s="4">
        <f t="shared" si="99"/>
        <v>-1.5875246467700221E-2</v>
      </c>
      <c r="I1073" s="4">
        <f t="shared" si="99"/>
        <v>0</v>
      </c>
      <c r="J1073" s="4">
        <f>+G1073/G1072-1</f>
        <v>-0.42356443364748353</v>
      </c>
      <c r="K1073" s="4">
        <f t="shared" si="100"/>
        <v>3.737541528239019E-3</v>
      </c>
      <c r="L1073" s="4">
        <f t="shared" si="101"/>
        <v>-1.9539757341424324E-2</v>
      </c>
      <c r="O1073" s="2">
        <v>42489</v>
      </c>
      <c r="P1073">
        <f t="shared" si="96"/>
        <v>53.19102112676056</v>
      </c>
      <c r="Q1073">
        <f t="shared" si="97"/>
        <v>148.54172028619962</v>
      </c>
      <c r="R1073" s="5">
        <f t="shared" si="98"/>
        <v>137.04048784945201</v>
      </c>
    </row>
    <row r="1074" spans="1:18" x14ac:dyDescent="0.3">
      <c r="A1074" s="2">
        <v>42492</v>
      </c>
      <c r="B1074">
        <v>119.1</v>
      </c>
      <c r="C1074">
        <f>+VLOOKUP(A1074,[1]TRM!$A:$B,2,FALSE)</f>
        <v>2851.14</v>
      </c>
      <c r="D1074">
        <f>+B1074*C1074</f>
        <v>339570.77399999998</v>
      </c>
      <c r="E1074" s="3">
        <f>+D1074*93.09/0.453592/100</f>
        <v>696895.96270789613</v>
      </c>
      <c r="F1074" s="3">
        <f>+VLOOKUP(A1074,'[1]Precios Café FNC'!$A:$B,2,FALSE)</f>
        <v>685000</v>
      </c>
      <c r="G1074" s="3">
        <f>+F1074-E1074</f>
        <v>-11895.962707896135</v>
      </c>
      <c r="H1074" s="4">
        <f t="shared" si="99"/>
        <v>-2.6290380806047509E-2</v>
      </c>
      <c r="I1074" s="4">
        <f t="shared" si="99"/>
        <v>-2.1428571428571463E-2</v>
      </c>
      <c r="J1074" s="4">
        <f>+G1074/G1073-1</f>
        <v>-0.24288909511591295</v>
      </c>
      <c r="K1074" s="4">
        <f t="shared" si="100"/>
        <v>-1.4480761274306975E-2</v>
      </c>
      <c r="L1074" s="4">
        <f t="shared" si="101"/>
        <v>-1.1983144587832451E-2</v>
      </c>
      <c r="O1074" s="2">
        <v>42492</v>
      </c>
      <c r="P1074">
        <f t="shared" si="96"/>
        <v>52.420774647887328</v>
      </c>
      <c r="Q1074">
        <f t="shared" si="97"/>
        <v>146.76172337468472</v>
      </c>
      <c r="R1074" s="5">
        <f t="shared" si="98"/>
        <v>103.75484776145534</v>
      </c>
    </row>
    <row r="1075" spans="1:18" x14ac:dyDescent="0.3">
      <c r="A1075" s="2">
        <v>42493</v>
      </c>
      <c r="B1075">
        <v>118.6</v>
      </c>
      <c r="C1075">
        <f>+VLOOKUP(A1075,[1]TRM!$A:$B,2,FALSE)</f>
        <v>2833.78</v>
      </c>
      <c r="D1075">
        <f>+B1075*C1075</f>
        <v>336086.30800000002</v>
      </c>
      <c r="E1075" s="3">
        <f>+D1075*93.09/0.453592/100</f>
        <v>689744.84584648767</v>
      </c>
      <c r="F1075" s="3">
        <f>+VLOOKUP(A1075,'[1]Precios Café FNC'!$A:$B,2,FALSE)</f>
        <v>700000</v>
      </c>
      <c r="G1075" s="3">
        <f>+F1075-E1075</f>
        <v>10255.154153512325</v>
      </c>
      <c r="H1075" s="4">
        <f t="shared" si="99"/>
        <v>-1.0261383684333159E-2</v>
      </c>
      <c r="I1075" s="4">
        <f t="shared" si="99"/>
        <v>2.1897810218978186E-2</v>
      </c>
      <c r="J1075" s="4">
        <f>+G1075/G1074-1</f>
        <v>-1.8620701329792588</v>
      </c>
      <c r="K1075" s="4">
        <f t="shared" si="100"/>
        <v>-4.198152812762368E-3</v>
      </c>
      <c r="L1075" s="4">
        <f t="shared" si="101"/>
        <v>-6.0887925531540876E-3</v>
      </c>
      <c r="O1075" s="2">
        <v>42493</v>
      </c>
      <c r="P1075">
        <f t="shared" si="96"/>
        <v>52.200704225352112</v>
      </c>
      <c r="Q1075">
        <f t="shared" si="97"/>
        <v>145.86812168631286</v>
      </c>
      <c r="R1075" s="5">
        <f t="shared" si="98"/>
        <v>-89.443955406960569</v>
      </c>
    </row>
    <row r="1076" spans="1:18" x14ac:dyDescent="0.3">
      <c r="A1076" s="2">
        <v>42494</v>
      </c>
      <c r="B1076">
        <v>119.1</v>
      </c>
      <c r="C1076">
        <f>+VLOOKUP(A1076,[1]TRM!$A:$B,2,FALSE)</f>
        <v>2895.51</v>
      </c>
      <c r="D1076">
        <f>+B1076*C1076</f>
        <v>344855.24100000004</v>
      </c>
      <c r="E1076" s="3">
        <f>+D1076*93.09/0.453592/100</f>
        <v>707741.19439253793</v>
      </c>
      <c r="F1076" s="3">
        <f>+VLOOKUP(A1076,'[1]Precios Café FNC'!$A:$B,2,FALSE)</f>
        <v>715000</v>
      </c>
      <c r="G1076" s="3">
        <f>+F1076-E1076</f>
        <v>7258.805607462069</v>
      </c>
      <c r="H1076" s="4">
        <f t="shared" si="99"/>
        <v>2.609131283027466E-2</v>
      </c>
      <c r="I1076" s="4">
        <f t="shared" si="99"/>
        <v>2.1428571428571352E-2</v>
      </c>
      <c r="J1076" s="4">
        <f>+G1076/G1075-1</f>
        <v>-0.29217976650541388</v>
      </c>
      <c r="K1076" s="4">
        <f t="shared" si="100"/>
        <v>4.2158516020236458E-3</v>
      </c>
      <c r="L1076" s="4">
        <f t="shared" si="101"/>
        <v>2.1783624699165172E-2</v>
      </c>
      <c r="O1076" s="2">
        <v>42494</v>
      </c>
      <c r="P1076">
        <f t="shared" si="96"/>
        <v>52.420774647887328</v>
      </c>
      <c r="Q1076">
        <f t="shared" si="97"/>
        <v>149.04565810469964</v>
      </c>
      <c r="R1076" s="5">
        <f t="shared" si="98"/>
        <v>-63.31024140083418</v>
      </c>
    </row>
    <row r="1077" spans="1:18" x14ac:dyDescent="0.3">
      <c r="A1077" s="2">
        <v>42495</v>
      </c>
      <c r="B1077">
        <v>120.9</v>
      </c>
      <c r="C1077">
        <f>+VLOOKUP(A1077,[1]TRM!$A:$B,2,FALSE)</f>
        <v>2942.16</v>
      </c>
      <c r="D1077">
        <f>+B1077*C1077</f>
        <v>355707.14399999997</v>
      </c>
      <c r="E1077" s="3">
        <f>+D1077*93.09/0.453592/100</f>
        <v>730012.39075997809</v>
      </c>
      <c r="F1077" s="3">
        <f>+VLOOKUP(A1077,'[1]Precios Café FNC'!$A:$B,2,FALSE)</f>
        <v>730000</v>
      </c>
      <c r="G1077" s="3">
        <f>+F1077-E1077</f>
        <v>-12.390759978094138</v>
      </c>
      <c r="H1077" s="4">
        <f t="shared" si="99"/>
        <v>3.1467995001415394E-2</v>
      </c>
      <c r="I1077" s="4">
        <f t="shared" si="99"/>
        <v>2.0979020979021046E-2</v>
      </c>
      <c r="J1077" s="4">
        <f>+G1077/G1076-1</f>
        <v>-1.0017069970802575</v>
      </c>
      <c r="K1077" s="4">
        <f t="shared" si="100"/>
        <v>1.5113350125944613E-2</v>
      </c>
      <c r="L1077" s="4">
        <f t="shared" si="101"/>
        <v>1.6111151403379598E-2</v>
      </c>
      <c r="O1077" s="2">
        <v>42495</v>
      </c>
      <c r="P1077">
        <f t="shared" si="96"/>
        <v>53.213028169014088</v>
      </c>
      <c r="Q1077">
        <f t="shared" si="97"/>
        <v>151.4469552684408</v>
      </c>
      <c r="R1077" s="5">
        <f t="shared" si="98"/>
        <v>0.1080703972216181</v>
      </c>
    </row>
    <row r="1078" spans="1:18" x14ac:dyDescent="0.3">
      <c r="A1078" s="2">
        <v>42496</v>
      </c>
      <c r="B1078">
        <v>123.45</v>
      </c>
      <c r="C1078">
        <f>+VLOOKUP(A1078,[1]TRM!$A:$B,2,FALSE)</f>
        <v>2952.37</v>
      </c>
      <c r="D1078">
        <f>+B1078*C1078</f>
        <v>364470.07649999997</v>
      </c>
      <c r="E1078" s="3">
        <f>+D1078*93.09/0.453592/100</f>
        <v>747996.4245706494</v>
      </c>
      <c r="F1078" s="3">
        <f>+VLOOKUP(A1078,'[1]Precios Café FNC'!$A:$B,2,FALSE)</f>
        <v>750000</v>
      </c>
      <c r="G1078" s="3">
        <f>+F1078-E1078</f>
        <v>2003.5754293506034</v>
      </c>
      <c r="H1078" s="4">
        <f t="shared" si="99"/>
        <v>2.4635244604477302E-2</v>
      </c>
      <c r="I1078" s="4">
        <f t="shared" si="99"/>
        <v>2.7397260273972712E-2</v>
      </c>
      <c r="J1078" s="4">
        <f>+G1078/G1077-1</f>
        <v>-162.69915589461525</v>
      </c>
      <c r="K1078" s="4">
        <f t="shared" si="100"/>
        <v>2.1091811414392092E-2</v>
      </c>
      <c r="L1078" s="4">
        <f t="shared" si="101"/>
        <v>3.470239551893961E-3</v>
      </c>
      <c r="O1078" s="2">
        <v>42496</v>
      </c>
      <c r="P1078">
        <f t="shared" si="96"/>
        <v>54.335387323943664</v>
      </c>
      <c r="Q1078">
        <f t="shared" si="97"/>
        <v>151.97251248262725</v>
      </c>
      <c r="R1078" s="5">
        <f t="shared" si="98"/>
        <v>-17.47489200793142</v>
      </c>
    </row>
    <row r="1079" spans="1:18" x14ac:dyDescent="0.3">
      <c r="A1079" s="2">
        <v>42499</v>
      </c>
      <c r="B1079">
        <v>125.15</v>
      </c>
      <c r="C1079">
        <f>+VLOOKUP(A1079,[1]TRM!$A:$B,2,FALSE)</f>
        <v>2969.62</v>
      </c>
      <c r="D1079">
        <f>+B1079*C1079</f>
        <v>371647.94300000003</v>
      </c>
      <c r="E1079" s="3">
        <f>+D1079*93.09/0.453592/100</f>
        <v>762727.45140721172</v>
      </c>
      <c r="F1079" s="3">
        <f>+VLOOKUP(A1079,'[1]Precios Café FNC'!$A:$B,2,FALSE)</f>
        <v>760000</v>
      </c>
      <c r="G1079" s="3">
        <f>+F1079-E1079</f>
        <v>-2727.4514072117163</v>
      </c>
      <c r="H1079" s="4">
        <f t="shared" si="99"/>
        <v>1.9693980282082135E-2</v>
      </c>
      <c r="I1079" s="4">
        <f t="shared" si="99"/>
        <v>1.3333333333333419E-2</v>
      </c>
      <c r="J1079" s="4">
        <f>+G1079/G1078-1</f>
        <v>-2.3612921017382087</v>
      </c>
      <c r="K1079" s="4">
        <f t="shared" si="100"/>
        <v>1.3770757391656563E-2</v>
      </c>
      <c r="L1079" s="4">
        <f t="shared" si="101"/>
        <v>5.8427636102520442E-3</v>
      </c>
      <c r="O1079" s="2">
        <v>42499</v>
      </c>
      <c r="P1079">
        <f t="shared" si="96"/>
        <v>55.083626760563384</v>
      </c>
      <c r="Q1079">
        <f t="shared" si="97"/>
        <v>152.86045194831934</v>
      </c>
      <c r="R1079" s="5">
        <f t="shared" si="98"/>
        <v>23.788432469125183</v>
      </c>
    </row>
    <row r="1080" spans="1:18" x14ac:dyDescent="0.3">
      <c r="A1080" s="2">
        <v>42500</v>
      </c>
      <c r="B1080">
        <v>126.9</v>
      </c>
      <c r="C1080">
        <f>+VLOOKUP(A1080,[1]TRM!$A:$B,2,FALSE)</f>
        <v>2969.62</v>
      </c>
      <c r="D1080">
        <f>+B1080*C1080</f>
        <v>376844.77799999999</v>
      </c>
      <c r="E1080" s="3">
        <f>+D1080*93.09/0.453592/100</f>
        <v>773392.83726388472</v>
      </c>
      <c r="F1080" s="3">
        <f>+VLOOKUP(A1080,'[1]Precios Café FNC'!$A:$B,2,FALSE)</f>
        <v>770000</v>
      </c>
      <c r="G1080" s="3">
        <f>+F1080-E1080</f>
        <v>-3392.8372638847213</v>
      </c>
      <c r="H1080" s="4">
        <f t="shared" si="99"/>
        <v>1.3983220135836971E-2</v>
      </c>
      <c r="I1080" s="4">
        <f t="shared" si="99"/>
        <v>1.3157894736842035E-2</v>
      </c>
      <c r="J1080" s="4">
        <f>+G1080/G1079-1</f>
        <v>0.24395883091212678</v>
      </c>
      <c r="K1080" s="4">
        <f t="shared" si="100"/>
        <v>1.3983220135836971E-2</v>
      </c>
      <c r="L1080" s="4">
        <f t="shared" si="101"/>
        <v>0</v>
      </c>
      <c r="O1080" s="2">
        <v>42500</v>
      </c>
      <c r="P1080">
        <f t="shared" si="96"/>
        <v>55.853873239436624</v>
      </c>
      <c r="Q1080">
        <f t="shared" si="97"/>
        <v>152.86045194831934</v>
      </c>
      <c r="R1080" s="5">
        <f t="shared" si="98"/>
        <v>29.591830643525036</v>
      </c>
    </row>
    <row r="1081" spans="1:18" x14ac:dyDescent="0.3">
      <c r="A1081" s="2">
        <v>42501</v>
      </c>
      <c r="B1081">
        <v>127.9</v>
      </c>
      <c r="C1081">
        <f>+VLOOKUP(A1081,[1]TRM!$A:$B,2,FALSE)</f>
        <v>2979.54</v>
      </c>
      <c r="D1081">
        <f>+B1081*C1081</f>
        <v>381083.16600000003</v>
      </c>
      <c r="E1081" s="3">
        <f>+D1081*93.09/0.453592/100</f>
        <v>782091.21684112598</v>
      </c>
      <c r="F1081" s="3">
        <f>+VLOOKUP(A1081,'[1]Precios Café FNC'!$A:$B,2,FALSE)</f>
        <v>770000</v>
      </c>
      <c r="G1081" s="3">
        <f>+F1081-E1081</f>
        <v>-12091.216841125977</v>
      </c>
      <c r="H1081" s="4">
        <f t="shared" si="99"/>
        <v>1.1247039225259048E-2</v>
      </c>
      <c r="I1081" s="4">
        <f t="shared" si="99"/>
        <v>0</v>
      </c>
      <c r="J1081" s="4">
        <f>+G1081/G1080-1</f>
        <v>2.5637479491963049</v>
      </c>
      <c r="K1081" s="4">
        <f t="shared" si="100"/>
        <v>7.8802206461781044E-3</v>
      </c>
      <c r="L1081" s="4">
        <f t="shared" si="101"/>
        <v>3.3404947434352295E-3</v>
      </c>
      <c r="O1081" s="2">
        <v>42501</v>
      </c>
      <c r="P1081">
        <f t="shared" si="96"/>
        <v>56.294014084507047</v>
      </c>
      <c r="Q1081">
        <f t="shared" si="97"/>
        <v>153.37108148453183</v>
      </c>
      <c r="R1081" s="5">
        <f t="shared" si="98"/>
        <v>105.45782576882672</v>
      </c>
    </row>
    <row r="1082" spans="1:18" x14ac:dyDescent="0.3">
      <c r="A1082" s="2">
        <v>42502</v>
      </c>
      <c r="B1082">
        <v>128.19999999999999</v>
      </c>
      <c r="C1082">
        <f>+VLOOKUP(A1082,[1]TRM!$A:$B,2,FALSE)</f>
        <v>2956.82</v>
      </c>
      <c r="D1082">
        <f>+B1082*C1082</f>
        <v>379064.32399999996</v>
      </c>
      <c r="E1082" s="3">
        <f>+D1082*93.09/0.453592/100</f>
        <v>777947.97794405534</v>
      </c>
      <c r="F1082" s="3">
        <f>+VLOOKUP(A1082,'[1]Precios Café FNC'!$A:$B,2,FALSE)</f>
        <v>765000</v>
      </c>
      <c r="G1082" s="3">
        <f>+F1082-E1082</f>
        <v>-12947.977944055339</v>
      </c>
      <c r="H1082" s="4">
        <f t="shared" si="99"/>
        <v>-5.2976415127191645E-3</v>
      </c>
      <c r="I1082" s="4">
        <f t="shared" si="99"/>
        <v>-6.4935064935064402E-3</v>
      </c>
      <c r="J1082" s="4">
        <f>+G1082/G1081-1</f>
        <v>7.0858137289809608E-2</v>
      </c>
      <c r="K1082" s="4">
        <f t="shared" si="100"/>
        <v>2.3455824863172214E-3</v>
      </c>
      <c r="L1082" s="4">
        <f t="shared" si="101"/>
        <v>-7.6253381394443265E-3</v>
      </c>
      <c r="O1082" s="2">
        <v>42502</v>
      </c>
      <c r="P1082">
        <f t="shared" si="96"/>
        <v>56.426056338028161</v>
      </c>
      <c r="Q1082">
        <f t="shared" si="97"/>
        <v>152.20157512740002</v>
      </c>
      <c r="R1082" s="5">
        <f t="shared" si="98"/>
        <v>112.93037086543907</v>
      </c>
    </row>
    <row r="1083" spans="1:18" x14ac:dyDescent="0.3">
      <c r="A1083" s="2">
        <v>42503</v>
      </c>
      <c r="B1083">
        <v>128.80000000000001</v>
      </c>
      <c r="C1083">
        <f>+VLOOKUP(A1083,[1]TRM!$A:$B,2,FALSE)</f>
        <v>2934.88</v>
      </c>
      <c r="D1083">
        <f>+B1083*C1083</f>
        <v>378012.54400000005</v>
      </c>
      <c r="E1083" s="3">
        <f>+D1083*93.09/0.453592/100</f>
        <v>775789.42576059548</v>
      </c>
      <c r="F1083" s="3">
        <f>+VLOOKUP(A1083,'[1]Precios Café FNC'!$A:$B,2,FALSE)</f>
        <v>780000</v>
      </c>
      <c r="G1083" s="3">
        <f>+F1083-E1083</f>
        <v>4210.5742394045228</v>
      </c>
      <c r="H1083" s="4">
        <f t="shared" si="99"/>
        <v>-2.7746742001495406E-3</v>
      </c>
      <c r="I1083" s="4">
        <f t="shared" si="99"/>
        <v>1.9607843137254832E-2</v>
      </c>
      <c r="J1083" s="4">
        <f>+G1083/G1082-1</f>
        <v>-1.3251916444094405</v>
      </c>
      <c r="K1083" s="4">
        <f t="shared" si="100"/>
        <v>4.6801872074884177E-3</v>
      </c>
      <c r="L1083" s="4">
        <f t="shared" si="101"/>
        <v>-7.4201337923850419E-3</v>
      </c>
      <c r="O1083" s="2">
        <v>42503</v>
      </c>
      <c r="P1083">
        <f t="shared" si="96"/>
        <v>56.690140845070438</v>
      </c>
      <c r="Q1083">
        <f t="shared" si="97"/>
        <v>151.07221907654295</v>
      </c>
      <c r="R1083" s="5">
        <f t="shared" si="98"/>
        <v>-36.724013005500098</v>
      </c>
    </row>
    <row r="1084" spans="1:18" x14ac:dyDescent="0.3">
      <c r="A1084" s="2">
        <v>42506</v>
      </c>
      <c r="B1084">
        <v>132.69999999999999</v>
      </c>
      <c r="C1084">
        <f>+VLOOKUP(A1084,[1]TRM!$A:$B,2,FALSE)</f>
        <v>2983.82</v>
      </c>
      <c r="D1084">
        <f>+B1084*C1084</f>
        <v>395952.91399999999</v>
      </c>
      <c r="E1084" s="3">
        <f>+D1084*93.09/0.453592/100</f>
        <v>812608.17572311684</v>
      </c>
      <c r="F1084" s="3">
        <f>+VLOOKUP(A1084,'[1]Precios Café FNC'!$A:$B,2,FALSE)</f>
        <v>810000</v>
      </c>
      <c r="G1084" s="3">
        <f>+F1084-E1084</f>
        <v>-2608.1757231168449</v>
      </c>
      <c r="H1084" s="4">
        <f t="shared" si="99"/>
        <v>4.745972133665477E-2</v>
      </c>
      <c r="I1084" s="4">
        <f t="shared" si="99"/>
        <v>3.8461538461538547E-2</v>
      </c>
      <c r="J1084" s="4">
        <f>+G1084/G1083-1</f>
        <v>-1.6194346839222824</v>
      </c>
      <c r="K1084" s="4">
        <f t="shared" si="100"/>
        <v>3.02795031055898E-2</v>
      </c>
      <c r="L1084" s="4">
        <f t="shared" si="101"/>
        <v>1.6675298478983747E-2</v>
      </c>
      <c r="O1084" s="2">
        <v>42506</v>
      </c>
      <c r="P1084">
        <f t="shared" si="96"/>
        <v>58.406690140845065</v>
      </c>
      <c r="Q1084">
        <f t="shared" si="97"/>
        <v>153.59139342152673</v>
      </c>
      <c r="R1084" s="5">
        <f t="shared" si="98"/>
        <v>22.748127388419743</v>
      </c>
    </row>
    <row r="1085" spans="1:18" x14ac:dyDescent="0.3">
      <c r="A1085" s="2">
        <v>42507</v>
      </c>
      <c r="B1085">
        <v>131.85</v>
      </c>
      <c r="C1085">
        <f>+VLOOKUP(A1085,[1]TRM!$A:$B,2,FALSE)</f>
        <v>3007.74</v>
      </c>
      <c r="D1085">
        <f>+B1085*C1085</f>
        <v>396570.51899999997</v>
      </c>
      <c r="E1085" s="3">
        <f>+D1085*93.09/0.453592/100</f>
        <v>813875.67712195101</v>
      </c>
      <c r="F1085" s="3">
        <f>+VLOOKUP(A1085,'[1]Precios Café FNC'!$A:$B,2,FALSE)</f>
        <v>805000</v>
      </c>
      <c r="G1085" s="3">
        <f>+F1085-E1085</f>
        <v>-8875.6771219510119</v>
      </c>
      <c r="H1085" s="4">
        <f t="shared" si="99"/>
        <v>1.559794051673391E-3</v>
      </c>
      <c r="I1085" s="4">
        <f t="shared" si="99"/>
        <v>-6.1728395061728669E-3</v>
      </c>
      <c r="J1085" s="4">
        <f>+G1085/G1084-1</f>
        <v>2.4030211397506309</v>
      </c>
      <c r="K1085" s="4">
        <f t="shared" si="100"/>
        <v>-6.4054257724189823E-3</v>
      </c>
      <c r="L1085" s="4">
        <f t="shared" si="101"/>
        <v>8.0165693641036651E-3</v>
      </c>
      <c r="O1085" s="2">
        <v>42507</v>
      </c>
      <c r="P1085">
        <f t="shared" si="96"/>
        <v>58.032570422535215</v>
      </c>
      <c r="Q1085">
        <f t="shared" si="97"/>
        <v>154.82266948061974</v>
      </c>
      <c r="R1085" s="5">
        <f t="shared" si="98"/>
        <v>77.412358392532695</v>
      </c>
    </row>
    <row r="1086" spans="1:18" x14ac:dyDescent="0.3">
      <c r="A1086" s="2">
        <v>42508</v>
      </c>
      <c r="B1086">
        <v>129.30000000000001</v>
      </c>
      <c r="C1086">
        <f>+VLOOKUP(A1086,[1]TRM!$A:$B,2,FALSE)</f>
        <v>3020.89</v>
      </c>
      <c r="D1086">
        <f>+B1086*C1086</f>
        <v>390601.07699999999</v>
      </c>
      <c r="E1086" s="3">
        <f>+D1086*93.09/0.453592/100</f>
        <v>801624.68160659808</v>
      </c>
      <c r="F1086" s="3">
        <f>+VLOOKUP(A1086,'[1]Precios Café FNC'!$A:$B,2,FALSE)</f>
        <v>795000</v>
      </c>
      <c r="G1086" s="3">
        <f>+F1086-E1086</f>
        <v>-6624.681606598082</v>
      </c>
      <c r="H1086" s="4">
        <f t="shared" si="99"/>
        <v>-1.5052662046217247E-2</v>
      </c>
      <c r="I1086" s="4">
        <f t="shared" si="99"/>
        <v>-1.2422360248447228E-2</v>
      </c>
      <c r="J1086" s="4">
        <f>+G1086/G1085-1</f>
        <v>-0.253613947919066</v>
      </c>
      <c r="K1086" s="4">
        <f t="shared" si="100"/>
        <v>-1.9340159271899804E-2</v>
      </c>
      <c r="L1086" s="4">
        <f t="shared" si="101"/>
        <v>4.3720534354698692E-3</v>
      </c>
      <c r="O1086" s="2">
        <v>42508</v>
      </c>
      <c r="P1086">
        <f t="shared" si="96"/>
        <v>56.910211267605639</v>
      </c>
      <c r="Q1086">
        <f t="shared" si="97"/>
        <v>155.4995624646111</v>
      </c>
      <c r="R1086" s="5">
        <f t="shared" si="98"/>
        <v>57.779504562876838</v>
      </c>
    </row>
    <row r="1087" spans="1:18" x14ac:dyDescent="0.3">
      <c r="A1087" s="2">
        <v>42509</v>
      </c>
      <c r="B1087">
        <v>123.95</v>
      </c>
      <c r="C1087">
        <f>+VLOOKUP(A1087,[1]TRM!$A:$B,2,FALSE)</f>
        <v>3031.48</v>
      </c>
      <c r="D1087">
        <f>+B1087*C1087</f>
        <v>375751.946</v>
      </c>
      <c r="E1087" s="3">
        <f>+D1087*93.09/0.453592/100</f>
        <v>771150.03468182858</v>
      </c>
      <c r="F1087" s="3">
        <f>+VLOOKUP(A1087,'[1]Precios Café FNC'!$A:$B,2,FALSE)</f>
        <v>760000</v>
      </c>
      <c r="G1087" s="3">
        <f>+F1087-E1087</f>
        <v>-11150.034681828576</v>
      </c>
      <c r="H1087" s="4">
        <f t="shared" si="99"/>
        <v>-3.8016103575669535E-2</v>
      </c>
      <c r="I1087" s="4">
        <f t="shared" si="99"/>
        <v>-4.4025157232704393E-2</v>
      </c>
      <c r="J1087" s="4">
        <f>+G1087/G1086-1</f>
        <v>0.68310499190229934</v>
      </c>
      <c r="K1087" s="4">
        <f t="shared" si="100"/>
        <v>-4.1376643464810625E-2</v>
      </c>
      <c r="L1087" s="4">
        <f t="shared" si="101"/>
        <v>3.505589412391652E-3</v>
      </c>
      <c r="O1087" s="2">
        <v>42509</v>
      </c>
      <c r="P1087">
        <f t="shared" si="96"/>
        <v>54.555457746478872</v>
      </c>
      <c r="Q1087">
        <f t="shared" si="97"/>
        <v>156.04468008441859</v>
      </c>
      <c r="R1087" s="5">
        <f t="shared" si="98"/>
        <v>97.248972559419684</v>
      </c>
    </row>
    <row r="1088" spans="1:18" x14ac:dyDescent="0.3">
      <c r="A1088" s="2">
        <v>42510</v>
      </c>
      <c r="B1088">
        <v>124.7</v>
      </c>
      <c r="C1088">
        <f>+VLOOKUP(A1088,[1]TRM!$A:$B,2,FALSE)</f>
        <v>3056.06</v>
      </c>
      <c r="D1088">
        <f>+B1088*C1088</f>
        <v>381090.68200000003</v>
      </c>
      <c r="E1088" s="3">
        <f>+D1088*93.09/0.453592/100</f>
        <v>782106.64181422966</v>
      </c>
      <c r="F1088" s="3">
        <f>+VLOOKUP(A1088,'[1]Precios Café FNC'!$A:$B,2,FALSE)</f>
        <v>765000</v>
      </c>
      <c r="G1088" s="3">
        <f>+F1088-E1088</f>
        <v>-17106.641814229661</v>
      </c>
      <c r="H1088" s="4">
        <f t="shared" si="99"/>
        <v>1.4208139323914626E-2</v>
      </c>
      <c r="I1088" s="4">
        <f t="shared" si="99"/>
        <v>6.5789473684210176E-3</v>
      </c>
      <c r="J1088" s="4">
        <f>+G1088/G1087-1</f>
        <v>0.53422319323442835</v>
      </c>
      <c r="K1088" s="4">
        <f t="shared" si="100"/>
        <v>6.0508269463492859E-3</v>
      </c>
      <c r="L1088" s="4">
        <f t="shared" si="101"/>
        <v>8.1082507554066652E-3</v>
      </c>
      <c r="O1088" s="2">
        <v>42510</v>
      </c>
      <c r="P1088">
        <f t="shared" si="96"/>
        <v>54.885563380281695</v>
      </c>
      <c r="Q1088">
        <f t="shared" si="97"/>
        <v>157.30992947959027</v>
      </c>
      <c r="R1088" s="5">
        <f t="shared" si="98"/>
        <v>149.20162921888016</v>
      </c>
    </row>
    <row r="1089" spans="1:18" x14ac:dyDescent="0.3">
      <c r="A1089" s="2">
        <v>42513</v>
      </c>
      <c r="B1089">
        <v>122.15</v>
      </c>
      <c r="C1089">
        <f>+VLOOKUP(A1089,[1]TRM!$A:$B,2,FALSE)</f>
        <v>3047.99</v>
      </c>
      <c r="D1089">
        <f>+B1089*C1089</f>
        <v>372311.97849999997</v>
      </c>
      <c r="E1089" s="3">
        <f>+D1089*93.09/0.453592/100</f>
        <v>764090.24141883012</v>
      </c>
      <c r="F1089" s="3">
        <f>+VLOOKUP(A1089,'[1]Precios Café FNC'!$A:$B,2,FALSE)</f>
        <v>750000</v>
      </c>
      <c r="G1089" s="3">
        <f>+F1089-E1089</f>
        <v>-14090.241418830119</v>
      </c>
      <c r="H1089" s="4">
        <f t="shared" si="99"/>
        <v>-2.3035733788946522E-2</v>
      </c>
      <c r="I1089" s="4">
        <f t="shared" si="99"/>
        <v>-1.9607843137254943E-2</v>
      </c>
      <c r="J1089" s="4">
        <f>+G1089/G1088-1</f>
        <v>-0.17632919588521678</v>
      </c>
      <c r="K1089" s="4">
        <f t="shared" si="100"/>
        <v>-2.044907778668803E-2</v>
      </c>
      <c r="L1089" s="4">
        <f t="shared" si="101"/>
        <v>-2.6406549609628849E-3</v>
      </c>
      <c r="O1089" s="2">
        <v>42513</v>
      </c>
      <c r="P1089">
        <f t="shared" si="96"/>
        <v>53.763204225352112</v>
      </c>
      <c r="Q1089">
        <f t="shared" si="97"/>
        <v>156.89452823390127</v>
      </c>
      <c r="R1089" s="5">
        <f t="shared" si="98"/>
        <v>122.89302591395075</v>
      </c>
    </row>
    <row r="1090" spans="1:18" x14ac:dyDescent="0.3">
      <c r="A1090" s="2">
        <v>42514</v>
      </c>
      <c r="B1090">
        <v>121.8</v>
      </c>
      <c r="C1090">
        <f>+VLOOKUP(A1090,[1]TRM!$A:$B,2,FALSE)</f>
        <v>3058.25</v>
      </c>
      <c r="D1090">
        <f>+B1090*C1090</f>
        <v>372494.85</v>
      </c>
      <c r="E1090" s="3">
        <f>+D1090*93.09/0.453592/100</f>
        <v>764465.54583193699</v>
      </c>
      <c r="F1090" s="3">
        <f>+VLOOKUP(A1090,'[1]Precios Café FNC'!$A:$B,2,FALSE)</f>
        <v>750000</v>
      </c>
      <c r="G1090" s="3">
        <f>+F1090-E1090</f>
        <v>-14465.545831936994</v>
      </c>
      <c r="H1090" s="4">
        <f t="shared" si="99"/>
        <v>4.9117812630350421E-4</v>
      </c>
      <c r="I1090" s="4">
        <f t="shared" si="99"/>
        <v>0</v>
      </c>
      <c r="J1090" s="4">
        <f>+G1090/G1089-1</f>
        <v>2.6635768824040174E-2</v>
      </c>
      <c r="K1090" s="4">
        <f t="shared" si="100"/>
        <v>-2.8653295128940881E-3</v>
      </c>
      <c r="L1090" s="4">
        <f t="shared" si="101"/>
        <v>3.3661527760917576E-3</v>
      </c>
      <c r="O1090" s="2">
        <v>42514</v>
      </c>
      <c r="P1090">
        <f t="shared" si="96"/>
        <v>53.609154929577464</v>
      </c>
      <c r="Q1090">
        <f t="shared" si="97"/>
        <v>157.42265918566943</v>
      </c>
      <c r="R1090" s="5">
        <f t="shared" si="98"/>
        <v>126.16637614228152</v>
      </c>
    </row>
    <row r="1091" spans="1:18" x14ac:dyDescent="0.3">
      <c r="A1091" s="2">
        <v>42515</v>
      </c>
      <c r="B1091">
        <v>121.4</v>
      </c>
      <c r="C1091">
        <f>+VLOOKUP(A1091,[1]TRM!$A:$B,2,FALSE)</f>
        <v>3059.92</v>
      </c>
      <c r="D1091">
        <f>+B1091*C1091</f>
        <v>371474.288</v>
      </c>
      <c r="E1091" s="3">
        <f>+D1091*93.09/0.453592/100</f>
        <v>762371.06187763449</v>
      </c>
      <c r="F1091" s="3">
        <f>+VLOOKUP(A1091,'[1]Precios Café FNC'!$A:$B,2,FALSE)</f>
        <v>750000</v>
      </c>
      <c r="G1091" s="3">
        <f>+F1091-E1091</f>
        <v>-12371.061877634493</v>
      </c>
      <c r="H1091" s="4">
        <f t="shared" si="99"/>
        <v>-2.7398016375259626E-3</v>
      </c>
      <c r="I1091" s="4">
        <f t="shared" si="99"/>
        <v>0</v>
      </c>
      <c r="J1091" s="4">
        <f>+G1091/G1090-1</f>
        <v>-0.14479121483810897</v>
      </c>
      <c r="K1091" s="4">
        <f t="shared" si="100"/>
        <v>-3.2840722495893759E-3</v>
      </c>
      <c r="L1091" s="4">
        <f t="shared" si="101"/>
        <v>5.4606392544753746E-4</v>
      </c>
      <c r="O1091" s="2">
        <v>42515</v>
      </c>
      <c r="P1091">
        <f t="shared" ref="P1091:P1154" si="102">+B1091/B$2*100</f>
        <v>53.433098591549296</v>
      </c>
      <c r="Q1091">
        <f t="shared" ref="Q1091:Q1154" si="103">+C1091/C$2*100</f>
        <v>157.50862202089874</v>
      </c>
      <c r="R1091" s="5">
        <f t="shared" ref="R1091:R1154" si="104">+G1091/G$2*100</f>
        <v>107.89859326891877</v>
      </c>
    </row>
    <row r="1092" spans="1:18" x14ac:dyDescent="0.3">
      <c r="A1092" s="2">
        <v>42516</v>
      </c>
      <c r="B1092">
        <v>121.5</v>
      </c>
      <c r="C1092">
        <f>+VLOOKUP(A1092,[1]TRM!$A:$B,2,FALSE)</f>
        <v>3061.89</v>
      </c>
      <c r="D1092">
        <f>+B1092*C1092</f>
        <v>372019.63500000001</v>
      </c>
      <c r="E1092" s="3">
        <f>+D1092*93.09/0.453592/100</f>
        <v>763490.26927613362</v>
      </c>
      <c r="F1092" s="3">
        <f>+VLOOKUP(A1092,'[1]Precios Café FNC'!$A:$B,2,FALSE)</f>
        <v>748000</v>
      </c>
      <c r="G1092" s="3">
        <f>+F1092-E1092</f>
        <v>-15490.269276133622</v>
      </c>
      <c r="H1092" s="4">
        <f t="shared" ref="H1092:I1155" si="105">+E1092/E1091-1</f>
        <v>1.4680612295836504E-3</v>
      </c>
      <c r="I1092" s="4">
        <f t="shared" si="105"/>
        <v>-2.666666666666706E-3</v>
      </c>
      <c r="J1092" s="4">
        <f>+G1092/G1091-1</f>
        <v>0.25213740173253107</v>
      </c>
      <c r="K1092" s="4">
        <f t="shared" ref="K1092:K1155" si="106">+B1092/B1091-1</f>
        <v>8.2372322899493255E-4</v>
      </c>
      <c r="L1092" s="4">
        <f t="shared" ref="L1092:L1155" si="107">+C1092/C1091-1</f>
        <v>6.438076812464999E-4</v>
      </c>
      <c r="O1092" s="2">
        <v>42516</v>
      </c>
      <c r="P1092">
        <f t="shared" si="102"/>
        <v>53.477112676056336</v>
      </c>
      <c r="Q1092">
        <f t="shared" si="103"/>
        <v>157.61002728161836</v>
      </c>
      <c r="R1092" s="5">
        <f t="shared" si="104"/>
        <v>135.10386422633914</v>
      </c>
    </row>
    <row r="1093" spans="1:18" x14ac:dyDescent="0.3">
      <c r="A1093" s="2">
        <v>42517</v>
      </c>
      <c r="B1093">
        <v>121.3</v>
      </c>
      <c r="C1093">
        <f>+VLOOKUP(A1093,[1]TRM!$A:$B,2,FALSE)</f>
        <v>3054.6</v>
      </c>
      <c r="D1093">
        <f>+B1093*C1093</f>
        <v>370522.98</v>
      </c>
      <c r="E1093" s="3">
        <f>+D1093*93.09/0.453592/100</f>
        <v>760418.70685990935</v>
      </c>
      <c r="F1093" s="3">
        <f>+VLOOKUP(A1093,'[1]Precios Café FNC'!$A:$B,2,FALSE)</f>
        <v>752000</v>
      </c>
      <c r="G1093" s="3">
        <f>+F1093-E1093</f>
        <v>-8418.7068599093473</v>
      </c>
      <c r="H1093" s="4">
        <f t="shared" si="105"/>
        <v>-4.0230537831692503E-3</v>
      </c>
      <c r="I1093" s="4">
        <f t="shared" si="105"/>
        <v>5.3475935828877219E-3</v>
      </c>
      <c r="J1093" s="4">
        <f>+G1093/G1092-1</f>
        <v>-0.45651642913139467</v>
      </c>
      <c r="K1093" s="4">
        <f t="shared" si="106"/>
        <v>-1.6460905349794386E-3</v>
      </c>
      <c r="L1093" s="4">
        <f t="shared" si="107"/>
        <v>-2.3808823961670722E-3</v>
      </c>
      <c r="O1093" s="2">
        <v>42517</v>
      </c>
      <c r="P1093">
        <f t="shared" si="102"/>
        <v>53.389084507042249</v>
      </c>
      <c r="Q1093">
        <f t="shared" si="103"/>
        <v>157.23477634220413</v>
      </c>
      <c r="R1093" s="5">
        <f t="shared" si="104"/>
        <v>73.426730567878025</v>
      </c>
    </row>
    <row r="1094" spans="1:18" x14ac:dyDescent="0.3">
      <c r="A1094" s="2">
        <v>42521</v>
      </c>
      <c r="B1094">
        <v>121.55</v>
      </c>
      <c r="C1094">
        <f>+VLOOKUP(A1094,[1]TRM!$A:$B,2,FALSE)</f>
        <v>3069.17</v>
      </c>
      <c r="D1094">
        <f>+B1094*C1094</f>
        <v>373057.61349999998</v>
      </c>
      <c r="E1094" s="3">
        <f>+D1094*93.09/0.453592/100</f>
        <v>765620.49684992235</v>
      </c>
      <c r="F1094" s="3">
        <f>+VLOOKUP(A1094,'[1]Precios Café FNC'!$A:$B,2,FALSE)</f>
        <v>759000</v>
      </c>
      <c r="G1094" s="3">
        <f>+F1094-E1094</f>
        <v>-6620.4968499223469</v>
      </c>
      <c r="H1094" s="4">
        <f t="shared" si="105"/>
        <v>6.8406917703187631E-3</v>
      </c>
      <c r="I1094" s="4">
        <f t="shared" si="105"/>
        <v>9.3085106382979621E-3</v>
      </c>
      <c r="J1094" s="4">
        <f>+G1094/G1093-1</f>
        <v>-0.21359693833149618</v>
      </c>
      <c r="K1094" s="4">
        <f t="shared" si="106"/>
        <v>2.0610057708161378E-3</v>
      </c>
      <c r="L1094" s="4">
        <f t="shared" si="107"/>
        <v>4.7698553002031296E-3</v>
      </c>
      <c r="O1094" s="2">
        <v>42521</v>
      </c>
      <c r="P1094">
        <f t="shared" si="102"/>
        <v>53.499119718309863</v>
      </c>
      <c r="Q1094">
        <f t="shared" si="103"/>
        <v>157.98476347351624</v>
      </c>
      <c r="R1094" s="5">
        <f t="shared" si="104"/>
        <v>57.743005726887596</v>
      </c>
    </row>
    <row r="1095" spans="1:18" x14ac:dyDescent="0.3">
      <c r="A1095" s="2">
        <v>42522</v>
      </c>
      <c r="B1095">
        <v>121.9</v>
      </c>
      <c r="C1095">
        <f>+VLOOKUP(A1095,[1]TRM!$A:$B,2,FALSE)</f>
        <v>3089.65</v>
      </c>
      <c r="D1095">
        <f>+B1095*C1095</f>
        <v>376628.33500000002</v>
      </c>
      <c r="E1095" s="3">
        <f>+D1095*93.09/0.453592/100</f>
        <v>772948.63456917228</v>
      </c>
      <c r="F1095" s="3">
        <f>+VLOOKUP(A1095,'[1]Precios Café FNC'!$A:$B,2,FALSE)</f>
        <v>760000</v>
      </c>
      <c r="G1095" s="3">
        <f>+F1095-E1095</f>
        <v>-12948.634569172282</v>
      </c>
      <c r="H1095" s="4">
        <f t="shared" si="105"/>
        <v>9.5715014806956322E-3</v>
      </c>
      <c r="I1095" s="4">
        <f t="shared" si="105"/>
        <v>1.3175230566535578E-3</v>
      </c>
      <c r="J1095" s="4">
        <f>+G1095/G1094-1</f>
        <v>0.9558403036358456</v>
      </c>
      <c r="K1095" s="4">
        <f t="shared" si="106"/>
        <v>2.8794734677088929E-3</v>
      </c>
      <c r="L1095" s="4">
        <f t="shared" si="107"/>
        <v>6.6728138226295197E-3</v>
      </c>
      <c r="O1095" s="2">
        <v>42522</v>
      </c>
      <c r="P1095">
        <f t="shared" si="102"/>
        <v>53.653169014084511</v>
      </c>
      <c r="Q1095">
        <f t="shared" si="103"/>
        <v>159.03896638698717</v>
      </c>
      <c r="R1095" s="5">
        <f t="shared" si="104"/>
        <v>112.9360978537222</v>
      </c>
    </row>
    <row r="1096" spans="1:18" x14ac:dyDescent="0.3">
      <c r="A1096" s="2">
        <v>42523</v>
      </c>
      <c r="B1096">
        <v>123</v>
      </c>
      <c r="C1096">
        <f>+VLOOKUP(A1096,[1]TRM!$A:$B,2,FALSE)</f>
        <v>3117.83</v>
      </c>
      <c r="D1096">
        <f>+B1096*C1096</f>
        <v>383493.08999999997</v>
      </c>
      <c r="E1096" s="3">
        <f>+D1096*93.09/0.453592/100</f>
        <v>787037.06741080096</v>
      </c>
      <c r="F1096" s="3">
        <f>+VLOOKUP(A1096,'[1]Precios Café FNC'!$A:$B,2,FALSE)</f>
        <v>761000</v>
      </c>
      <c r="G1096" s="3">
        <f>+F1096-E1096</f>
        <v>-26037.067410800955</v>
      </c>
      <c r="H1096" s="4">
        <f t="shared" si="105"/>
        <v>1.8226868140444275E-2</v>
      </c>
      <c r="I1096" s="4">
        <f t="shared" si="105"/>
        <v>1.3157894736841591E-3</v>
      </c>
      <c r="J1096" s="4">
        <f>+G1096/G1095-1</f>
        <v>1.0107963717494366</v>
      </c>
      <c r="K1096" s="4">
        <f t="shared" si="106"/>
        <v>9.023789991796427E-3</v>
      </c>
      <c r="L1096" s="4">
        <f t="shared" si="107"/>
        <v>9.1207741977246126E-3</v>
      </c>
      <c r="O1096" s="2">
        <v>42523</v>
      </c>
      <c r="P1096">
        <f t="shared" si="102"/>
        <v>54.137323943661976</v>
      </c>
      <c r="Q1096">
        <f t="shared" si="103"/>
        <v>160.48952488804241</v>
      </c>
      <c r="R1096" s="5">
        <f t="shared" si="104"/>
        <v>227.09149580380395</v>
      </c>
    </row>
    <row r="1097" spans="1:18" x14ac:dyDescent="0.3">
      <c r="A1097" s="2">
        <v>42524</v>
      </c>
      <c r="B1097">
        <v>127.1</v>
      </c>
      <c r="C1097">
        <f>+VLOOKUP(A1097,[1]TRM!$A:$B,2,FALSE)</f>
        <v>3110.88</v>
      </c>
      <c r="D1097">
        <f>+B1097*C1097</f>
        <v>395392.848</v>
      </c>
      <c r="E1097" s="3">
        <f>+D1097*93.09/0.453592/100</f>
        <v>811458.76074357564</v>
      </c>
      <c r="F1097" s="3">
        <f>+VLOOKUP(A1097,'[1]Precios Café FNC'!$A:$B,2,FALSE)</f>
        <v>755000</v>
      </c>
      <c r="G1097" s="3">
        <f>+F1097-E1097</f>
        <v>-56458.760743575636</v>
      </c>
      <c r="H1097" s="4">
        <f t="shared" si="105"/>
        <v>3.1029915037060762E-2</v>
      </c>
      <c r="I1097" s="4">
        <f t="shared" si="105"/>
        <v>-7.8843626806832656E-3</v>
      </c>
      <c r="J1097" s="4">
        <f>+G1097/G1096-1</f>
        <v>1.1683993766577125</v>
      </c>
      <c r="K1097" s="4">
        <f t="shared" si="106"/>
        <v>3.3333333333333215E-2</v>
      </c>
      <c r="L1097" s="4">
        <f t="shared" si="107"/>
        <v>-2.2291144802634166E-3</v>
      </c>
      <c r="O1097" s="2">
        <v>42524</v>
      </c>
      <c r="P1097">
        <f t="shared" si="102"/>
        <v>55.941901408450704</v>
      </c>
      <c r="Q1097">
        <f t="shared" si="103"/>
        <v>160.13177536418385</v>
      </c>
      <c r="R1097" s="5">
        <f t="shared" si="104"/>
        <v>492.42505794523606</v>
      </c>
    </row>
    <row r="1098" spans="1:18" x14ac:dyDescent="0.3">
      <c r="A1098" s="2">
        <v>42527</v>
      </c>
      <c r="B1098">
        <v>131.69999999999999</v>
      </c>
      <c r="C1098">
        <f>+VLOOKUP(A1098,[1]TRM!$A:$B,2,FALSE)</f>
        <v>3017.71</v>
      </c>
      <c r="D1098">
        <f>+B1098*C1098</f>
        <v>397432.40699999995</v>
      </c>
      <c r="E1098" s="3">
        <f>+D1098*93.09/0.453592/100</f>
        <v>815644.5168263549</v>
      </c>
      <c r="F1098" s="3">
        <f>+VLOOKUP(A1098,'[1]Precios Café FNC'!$A:$B,2,FALSE)</f>
        <v>785000</v>
      </c>
      <c r="G1098" s="3">
        <f>+F1098-E1098</f>
        <v>-30644.516826354899</v>
      </c>
      <c r="H1098" s="4">
        <f t="shared" si="105"/>
        <v>5.1583102990269136E-3</v>
      </c>
      <c r="I1098" s="4">
        <f t="shared" si="105"/>
        <v>3.9735099337748325E-2</v>
      </c>
      <c r="J1098" s="4">
        <f>+G1098/G1097-1</f>
        <v>-0.45722299918101028</v>
      </c>
      <c r="K1098" s="4">
        <f t="shared" si="106"/>
        <v>3.6191974822973982E-2</v>
      </c>
      <c r="L1098" s="4">
        <f t="shared" si="107"/>
        <v>-2.9949724836702218E-2</v>
      </c>
      <c r="O1098" s="2">
        <v>42527</v>
      </c>
      <c r="P1098">
        <f t="shared" si="102"/>
        <v>57.966549295774648</v>
      </c>
      <c r="Q1098">
        <f t="shared" si="103"/>
        <v>155.33587275441397</v>
      </c>
      <c r="R1098" s="5">
        <f t="shared" si="104"/>
        <v>267.27699607963245</v>
      </c>
    </row>
    <row r="1099" spans="1:18" x14ac:dyDescent="0.3">
      <c r="A1099" s="2">
        <v>42528</v>
      </c>
      <c r="B1099">
        <v>132.19999999999999</v>
      </c>
      <c r="C1099">
        <f>+VLOOKUP(A1099,[1]TRM!$A:$B,2,FALSE)</f>
        <v>3017.71</v>
      </c>
      <c r="D1099">
        <f>+B1099*C1099</f>
        <v>398941.26199999999</v>
      </c>
      <c r="E1099" s="3">
        <f>+D1099*93.09/0.453592/100</f>
        <v>818741.11711802671</v>
      </c>
      <c r="F1099" s="3">
        <f>+VLOOKUP(A1099,'[1]Precios Café FNC'!$A:$B,2,FALSE)</f>
        <v>770000</v>
      </c>
      <c r="G1099" s="3">
        <f>+F1099-E1099</f>
        <v>-48741.117118026712</v>
      </c>
      <c r="H1099" s="4">
        <f t="shared" si="105"/>
        <v>3.7965072133636646E-3</v>
      </c>
      <c r="I1099" s="4">
        <f t="shared" si="105"/>
        <v>-1.9108280254777066E-2</v>
      </c>
      <c r="J1099" s="4">
        <f>+G1099/G1098-1</f>
        <v>0.59053305993417959</v>
      </c>
      <c r="K1099" s="4">
        <f t="shared" si="106"/>
        <v>3.7965072133636646E-3</v>
      </c>
      <c r="L1099" s="4">
        <f t="shared" si="107"/>
        <v>0</v>
      </c>
      <c r="O1099" s="2">
        <v>42528</v>
      </c>
      <c r="P1099">
        <f t="shared" si="102"/>
        <v>58.186619718309863</v>
      </c>
      <c r="Q1099">
        <f t="shared" si="103"/>
        <v>155.33587275441397</v>
      </c>
      <c r="R1099" s="5">
        <f t="shared" si="104"/>
        <v>425.11289842455352</v>
      </c>
    </row>
    <row r="1100" spans="1:18" x14ac:dyDescent="0.3">
      <c r="A1100" s="2">
        <v>42529</v>
      </c>
      <c r="B1100">
        <v>139.65</v>
      </c>
      <c r="C1100">
        <f>+VLOOKUP(A1100,[1]TRM!$A:$B,2,FALSE)</f>
        <v>2950.95</v>
      </c>
      <c r="D1100">
        <f>+B1100*C1100</f>
        <v>412100.16749999998</v>
      </c>
      <c r="E1100" s="3">
        <f>+D1100*93.09/0.453592/100</f>
        <v>845746.93981761148</v>
      </c>
      <c r="F1100" s="3">
        <f>+VLOOKUP(A1100,'[1]Precios Café FNC'!$A:$B,2,FALSE)</f>
        <v>795000</v>
      </c>
      <c r="G1100" s="3">
        <f>+F1100-E1100</f>
        <v>-50746.939817611477</v>
      </c>
      <c r="H1100" s="4">
        <f t="shared" si="105"/>
        <v>3.2984568790981772E-2</v>
      </c>
      <c r="I1100" s="4">
        <f t="shared" si="105"/>
        <v>3.2467532467532534E-2</v>
      </c>
      <c r="J1100" s="4">
        <f>+G1100/G1099-1</f>
        <v>4.1152579550601143E-2</v>
      </c>
      <c r="K1100" s="4">
        <f t="shared" si="106"/>
        <v>5.6354009077155931E-2</v>
      </c>
      <c r="L1100" s="4">
        <f t="shared" si="107"/>
        <v>-2.2122735451716724E-2</v>
      </c>
      <c r="O1100" s="2">
        <v>42529</v>
      </c>
      <c r="P1100">
        <f t="shared" si="102"/>
        <v>61.465669014084511</v>
      </c>
      <c r="Q1100">
        <f t="shared" si="103"/>
        <v>151.89941833530651</v>
      </c>
      <c r="R1100" s="5">
        <f t="shared" si="104"/>
        <v>442.60739079495659</v>
      </c>
    </row>
    <row r="1101" spans="1:18" x14ac:dyDescent="0.3">
      <c r="A1101" s="2">
        <v>42530</v>
      </c>
      <c r="B1101">
        <v>133.94999999999999</v>
      </c>
      <c r="C1101">
        <f>+VLOOKUP(A1101,[1]TRM!$A:$B,2,FALSE)</f>
        <v>2905.23</v>
      </c>
      <c r="D1101">
        <f>+B1101*C1101</f>
        <v>389155.55849999998</v>
      </c>
      <c r="E1101" s="3">
        <f>+D1101*93.09/0.453592/100</f>
        <v>798658.06585576909</v>
      </c>
      <c r="F1101" s="3">
        <f>+VLOOKUP(A1101,'[1]Precios Café FNC'!$A:$B,2,FALSE)</f>
        <v>772000</v>
      </c>
      <c r="G1101" s="3">
        <f>+F1101-E1101</f>
        <v>-26658.065855769091</v>
      </c>
      <c r="H1101" s="4">
        <f t="shared" si="105"/>
        <v>-5.5677262009363293E-2</v>
      </c>
      <c r="I1101" s="4">
        <f t="shared" si="105"/>
        <v>-2.8930817610062887E-2</v>
      </c>
      <c r="J1101" s="4">
        <f>+G1101/G1100-1</f>
        <v>-0.47468623819327249</v>
      </c>
      <c r="K1101" s="4">
        <f t="shared" si="106"/>
        <v>-4.0816326530612401E-2</v>
      </c>
      <c r="L1101" s="4">
        <f t="shared" si="107"/>
        <v>-1.5493315711889277E-2</v>
      </c>
      <c r="O1101" s="2">
        <v>42530</v>
      </c>
      <c r="P1101">
        <f t="shared" si="102"/>
        <v>58.956866197183103</v>
      </c>
      <c r="Q1101">
        <f t="shared" si="103"/>
        <v>149.54599269058525</v>
      </c>
      <c r="R1101" s="5">
        <f t="shared" si="104"/>
        <v>232.50775346195903</v>
      </c>
    </row>
    <row r="1102" spans="1:18" x14ac:dyDescent="0.3">
      <c r="A1102" s="2">
        <v>42531</v>
      </c>
      <c r="B1102">
        <v>136.94999999999999</v>
      </c>
      <c r="C1102">
        <f>+VLOOKUP(A1102,[1]TRM!$A:$B,2,FALSE)</f>
        <v>2942.13</v>
      </c>
      <c r="D1102">
        <f>+B1102*C1102</f>
        <v>402924.7035</v>
      </c>
      <c r="E1102" s="3">
        <f>+D1102*93.09/0.453592/100</f>
        <v>826916.27384995762</v>
      </c>
      <c r="F1102" s="3">
        <f>+VLOOKUP(A1102,'[1]Precios Café FNC'!$A:$B,2,FALSE)</f>
        <v>793000</v>
      </c>
      <c r="G1102" s="3">
        <f>+F1102-E1102</f>
        <v>-33916.273849957623</v>
      </c>
      <c r="H1102" s="4">
        <f t="shared" si="105"/>
        <v>3.5382110570572722E-2</v>
      </c>
      <c r="I1102" s="4">
        <f t="shared" si="105"/>
        <v>2.72020725388602E-2</v>
      </c>
      <c r="J1102" s="4">
        <f>+G1102/G1101-1</f>
        <v>0.27227061533489971</v>
      </c>
      <c r="K1102" s="4">
        <f t="shared" si="106"/>
        <v>2.2396416573348343E-2</v>
      </c>
      <c r="L1102" s="4">
        <f t="shared" si="107"/>
        <v>1.2701231916233846E-2</v>
      </c>
      <c r="O1102" s="2">
        <v>42531</v>
      </c>
      <c r="P1102">
        <f t="shared" si="102"/>
        <v>60.277288732394361</v>
      </c>
      <c r="Q1102">
        <f t="shared" si="103"/>
        <v>151.44541102589179</v>
      </c>
      <c r="R1102" s="5">
        <f t="shared" si="104"/>
        <v>295.81278256718173</v>
      </c>
    </row>
    <row r="1103" spans="1:18" x14ac:dyDescent="0.3">
      <c r="A1103" s="2">
        <v>42534</v>
      </c>
      <c r="B1103">
        <v>137.30000000000001</v>
      </c>
      <c r="C1103">
        <f>+VLOOKUP(A1103,[1]TRM!$A:$B,2,FALSE)</f>
        <v>2969.83</v>
      </c>
      <c r="D1103">
        <f>+B1103*C1103</f>
        <v>407757.65900000004</v>
      </c>
      <c r="E1103" s="3">
        <f>+D1103*93.09/0.453592/100</f>
        <v>836834.87531327724</v>
      </c>
      <c r="F1103" s="3">
        <f>+VLOOKUP(A1103,'[1]Precios Café FNC'!$A:$B,2,FALSE)</f>
        <v>800000</v>
      </c>
      <c r="G1103" s="3">
        <f>+F1103-E1103</f>
        <v>-36834.87531327724</v>
      </c>
      <c r="H1103" s="4">
        <f t="shared" si="105"/>
        <v>1.199468649605917E-2</v>
      </c>
      <c r="I1103" s="4">
        <f t="shared" si="105"/>
        <v>8.8272383354350836E-3</v>
      </c>
      <c r="J1103" s="4">
        <f>+G1103/G1102-1</f>
        <v>8.6053128248440025E-2</v>
      </c>
      <c r="K1103" s="4">
        <f t="shared" si="106"/>
        <v>2.5556772544725881E-3</v>
      </c>
      <c r="L1103" s="4">
        <f t="shared" si="107"/>
        <v>9.4149476739640026E-3</v>
      </c>
      <c r="O1103" s="2">
        <v>42534</v>
      </c>
      <c r="P1103">
        <f t="shared" si="102"/>
        <v>60.431338028169023</v>
      </c>
      <c r="Q1103">
        <f t="shared" si="103"/>
        <v>152.87126164616257</v>
      </c>
      <c r="R1103" s="5">
        <f t="shared" si="104"/>
        <v>321.26839788296337</v>
      </c>
    </row>
    <row r="1104" spans="1:18" x14ac:dyDescent="0.3">
      <c r="A1104" s="2">
        <v>42535</v>
      </c>
      <c r="B1104">
        <v>135.1</v>
      </c>
      <c r="C1104">
        <f>+VLOOKUP(A1104,[1]TRM!$A:$B,2,FALSE)</f>
        <v>2990.35</v>
      </c>
      <c r="D1104">
        <f>+B1104*C1104</f>
        <v>403996.28499999997</v>
      </c>
      <c r="E1104" s="3">
        <f>+D1104*93.09/0.453592/100</f>
        <v>829115.4643523253</v>
      </c>
      <c r="F1104" s="3">
        <f>+VLOOKUP(A1104,'[1]Precios Café FNC'!$A:$B,2,FALSE)</f>
        <v>790000</v>
      </c>
      <c r="G1104" s="3">
        <f>+F1104-E1104</f>
        <v>-39115.464352325303</v>
      </c>
      <c r="H1104" s="4">
        <f t="shared" si="105"/>
        <v>-9.2245330454973073E-3</v>
      </c>
      <c r="I1104" s="4">
        <f t="shared" si="105"/>
        <v>-1.2499999999999956E-2</v>
      </c>
      <c r="J1104" s="4">
        <f>+G1104/G1103-1</f>
        <v>6.1913852555543158E-2</v>
      </c>
      <c r="K1104" s="4">
        <f t="shared" si="106"/>
        <v>-1.6023306627822365E-2</v>
      </c>
      <c r="L1104" s="4">
        <f t="shared" si="107"/>
        <v>6.9094864015786239E-3</v>
      </c>
      <c r="O1104" s="2">
        <v>42535</v>
      </c>
      <c r="P1104">
        <f t="shared" si="102"/>
        <v>59.463028169014088</v>
      </c>
      <c r="Q1104">
        <f t="shared" si="103"/>
        <v>153.92752354969886</v>
      </c>
      <c r="R1104" s="5">
        <f t="shared" si="104"/>
        <v>341.15936210024472</v>
      </c>
    </row>
    <row r="1105" spans="1:18" x14ac:dyDescent="0.3">
      <c r="A1105" s="2">
        <v>42536</v>
      </c>
      <c r="B1105">
        <v>138.19999999999999</v>
      </c>
      <c r="C1105">
        <f>+VLOOKUP(A1105,[1]TRM!$A:$B,2,FALSE)</f>
        <v>3003.28</v>
      </c>
      <c r="D1105">
        <f>+B1105*C1105</f>
        <v>415053.29599999997</v>
      </c>
      <c r="E1105" s="3">
        <f>+D1105*93.09/0.453592/100</f>
        <v>851807.6007654455</v>
      </c>
      <c r="F1105" s="3">
        <f>+VLOOKUP(A1105,'[1]Precios Café FNC'!$A:$B,2,FALSE)</f>
        <v>805000</v>
      </c>
      <c r="G1105" s="3">
        <f>+F1105-E1105</f>
        <v>-46807.600765445502</v>
      </c>
      <c r="H1105" s="4">
        <f t="shared" si="105"/>
        <v>2.7369090782604744E-2</v>
      </c>
      <c r="I1105" s="4">
        <f t="shared" si="105"/>
        <v>1.8987341772152E-2</v>
      </c>
      <c r="J1105" s="4">
        <f>+G1105/G1104-1</f>
        <v>0.19665205412965836</v>
      </c>
      <c r="K1105" s="4">
        <f t="shared" si="106"/>
        <v>2.2945965951147285E-2</v>
      </c>
      <c r="L1105" s="4">
        <f t="shared" si="107"/>
        <v>4.3239085725752524E-3</v>
      </c>
      <c r="O1105" s="2">
        <v>42536</v>
      </c>
      <c r="P1105">
        <f t="shared" si="102"/>
        <v>60.827464788732385</v>
      </c>
      <c r="Q1105">
        <f t="shared" si="103"/>
        <v>154.59309208833068</v>
      </c>
      <c r="R1105" s="5">
        <f t="shared" si="104"/>
        <v>408.24905144282172</v>
      </c>
    </row>
    <row r="1106" spans="1:18" x14ac:dyDescent="0.3">
      <c r="A1106" s="2">
        <v>42537</v>
      </c>
      <c r="B1106">
        <v>139.5</v>
      </c>
      <c r="C1106">
        <f>+VLOOKUP(A1106,[1]TRM!$A:$B,2,FALSE)</f>
        <v>2989.56</v>
      </c>
      <c r="D1106">
        <f>+B1106*C1106</f>
        <v>417043.62</v>
      </c>
      <c r="E1106" s="3">
        <f>+D1106*93.09/0.453592/100</f>
        <v>855892.3126025151</v>
      </c>
      <c r="F1106" s="3">
        <f>+VLOOKUP(A1106,'[1]Precios Café FNC'!$A:$B,2,FALSE)</f>
        <v>820000</v>
      </c>
      <c r="G1106" s="3">
        <f>+F1106-E1106</f>
        <v>-35892.3126025151</v>
      </c>
      <c r="H1106" s="4">
        <f t="shared" si="105"/>
        <v>4.7953456078568824E-3</v>
      </c>
      <c r="I1106" s="4">
        <f t="shared" si="105"/>
        <v>1.8633540372670732E-2</v>
      </c>
      <c r="J1106" s="4">
        <f>+G1106/G1105-1</f>
        <v>-0.2331947800022327</v>
      </c>
      <c r="K1106" s="4">
        <f t="shared" si="106"/>
        <v>9.4066570188133802E-3</v>
      </c>
      <c r="L1106" s="4">
        <f t="shared" si="107"/>
        <v>-4.5683386164461215E-3</v>
      </c>
      <c r="O1106" s="2">
        <v>42537</v>
      </c>
      <c r="P1106">
        <f t="shared" si="102"/>
        <v>61.399647887323951</v>
      </c>
      <c r="Q1106">
        <f t="shared" si="103"/>
        <v>153.88685849590775</v>
      </c>
      <c r="R1106" s="5">
        <f t="shared" si="104"/>
        <v>313.04750370549277</v>
      </c>
    </row>
    <row r="1107" spans="1:18" x14ac:dyDescent="0.3">
      <c r="A1107" s="2">
        <v>42538</v>
      </c>
      <c r="B1107">
        <v>140.75</v>
      </c>
      <c r="C1107">
        <f>+VLOOKUP(A1107,[1]TRM!$A:$B,2,FALSE)</f>
        <v>3019.12</v>
      </c>
      <c r="D1107">
        <f>+B1107*C1107</f>
        <v>424941.13999999996</v>
      </c>
      <c r="E1107" s="3">
        <f>+D1107*93.09/0.453592/100</f>
        <v>872100.27343074826</v>
      </c>
      <c r="F1107" s="3">
        <f>+VLOOKUP(A1107,'[1]Precios Café FNC'!$A:$B,2,FALSE)</f>
        <v>825000</v>
      </c>
      <c r="G1107" s="3">
        <f>+F1107-E1107</f>
        <v>-47100.273430748261</v>
      </c>
      <c r="H1107" s="4">
        <f t="shared" si="105"/>
        <v>1.8936915999338222E-2</v>
      </c>
      <c r="I1107" s="4">
        <f t="shared" si="105"/>
        <v>6.0975609756097615E-3</v>
      </c>
      <c r="J1107" s="4">
        <f>+G1107/G1106-1</f>
        <v>0.31226633269230408</v>
      </c>
      <c r="K1107" s="4">
        <f t="shared" si="106"/>
        <v>8.960573476702427E-3</v>
      </c>
      <c r="L1107" s="4">
        <f t="shared" si="107"/>
        <v>9.887742677852307E-3</v>
      </c>
      <c r="O1107" s="2">
        <v>42538</v>
      </c>
      <c r="P1107">
        <f t="shared" si="102"/>
        <v>61.949823943661976</v>
      </c>
      <c r="Q1107">
        <f t="shared" si="103"/>
        <v>155.40845215421834</v>
      </c>
      <c r="R1107" s="5">
        <f t="shared" si="104"/>
        <v>410.80169964608746</v>
      </c>
    </row>
    <row r="1108" spans="1:18" x14ac:dyDescent="0.3">
      <c r="A1108" s="2">
        <v>42541</v>
      </c>
      <c r="B1108">
        <v>139.5</v>
      </c>
      <c r="C1108">
        <f>+VLOOKUP(A1108,[1]TRM!$A:$B,2,FALSE)</f>
        <v>3010.91</v>
      </c>
      <c r="D1108">
        <f>+B1108*C1108</f>
        <v>420021.94500000001</v>
      </c>
      <c r="E1108" s="3">
        <f>+D1108*93.09/0.453592/100</f>
        <v>862004.68394614547</v>
      </c>
      <c r="F1108" s="3">
        <f>+VLOOKUP(A1108,'[1]Precios Café FNC'!$A:$B,2,FALSE)</f>
        <v>815000</v>
      </c>
      <c r="G1108" s="3">
        <f>+F1108-E1108</f>
        <v>-47004.683946145466</v>
      </c>
      <c r="H1108" s="4">
        <f t="shared" si="105"/>
        <v>-1.1576179703381873E-2</v>
      </c>
      <c r="I1108" s="4">
        <f t="shared" si="105"/>
        <v>-1.2121212121212088E-2</v>
      </c>
      <c r="J1108" s="4">
        <f>+G1108/G1107-1</f>
        <v>-2.029488952826175E-3</v>
      </c>
      <c r="K1108" s="4">
        <f t="shared" si="106"/>
        <v>-8.8809946714032417E-3</v>
      </c>
      <c r="L1108" s="4">
        <f t="shared" si="107"/>
        <v>-2.7193354354911881E-3</v>
      </c>
      <c r="O1108" s="2">
        <v>42541</v>
      </c>
      <c r="P1108">
        <f t="shared" si="102"/>
        <v>61.399647887323951</v>
      </c>
      <c r="Q1108">
        <f t="shared" si="103"/>
        <v>154.98584444330055</v>
      </c>
      <c r="R1108" s="5">
        <f t="shared" si="104"/>
        <v>409.96798213485351</v>
      </c>
    </row>
    <row r="1109" spans="1:18" x14ac:dyDescent="0.3">
      <c r="A1109" s="2">
        <v>42542</v>
      </c>
      <c r="B1109">
        <v>138.5</v>
      </c>
      <c r="C1109">
        <f>+VLOOKUP(A1109,[1]TRM!$A:$B,2,FALSE)</f>
        <v>2972.97</v>
      </c>
      <c r="D1109">
        <f>+B1109*C1109</f>
        <v>411756.34499999997</v>
      </c>
      <c r="E1109" s="3">
        <f>+D1109*93.09/0.453592/100</f>
        <v>845041.31810195057</v>
      </c>
      <c r="F1109" s="3">
        <f>+VLOOKUP(A1109,'[1]Precios Café FNC'!$A:$B,2,FALSE)</f>
        <v>815000</v>
      </c>
      <c r="G1109" s="3">
        <f>+F1109-E1109</f>
        <v>-30041.318101950572</v>
      </c>
      <c r="H1109" s="4">
        <f t="shared" si="105"/>
        <v>-1.9678971773724907E-2</v>
      </c>
      <c r="I1109" s="4">
        <f t="shared" si="105"/>
        <v>0</v>
      </c>
      <c r="J1109" s="4">
        <f>+G1109/G1108-1</f>
        <v>-0.36088671213341805</v>
      </c>
      <c r="K1109" s="4">
        <f t="shared" si="106"/>
        <v>-7.1684587813619638E-3</v>
      </c>
      <c r="L1109" s="4">
        <f t="shared" si="107"/>
        <v>-1.2600841606026147E-2</v>
      </c>
      <c r="O1109" s="2">
        <v>42542</v>
      </c>
      <c r="P1109">
        <f t="shared" si="102"/>
        <v>60.959507042253527</v>
      </c>
      <c r="Q1109">
        <f t="shared" si="103"/>
        <v>153.03289236629431</v>
      </c>
      <c r="R1109" s="5">
        <f t="shared" si="104"/>
        <v>262.01598498223439</v>
      </c>
    </row>
    <row r="1110" spans="1:18" x14ac:dyDescent="0.3">
      <c r="A1110" s="2">
        <v>42543</v>
      </c>
      <c r="B1110">
        <v>136.94999999999999</v>
      </c>
      <c r="C1110">
        <f>+VLOOKUP(A1110,[1]TRM!$A:$B,2,FALSE)</f>
        <v>2976.29</v>
      </c>
      <c r="D1110">
        <f>+B1110*C1110</f>
        <v>407602.91549999994</v>
      </c>
      <c r="E1110" s="3">
        <f>+D1110*93.09/0.453592/100</f>
        <v>836517.29756907094</v>
      </c>
      <c r="F1110" s="3">
        <f>+VLOOKUP(A1110,'[1]Precios Café FNC'!$A:$B,2,FALSE)</f>
        <v>795000</v>
      </c>
      <c r="G1110" s="3">
        <f>+F1110-E1110</f>
        <v>-41517.297569070943</v>
      </c>
      <c r="H1110" s="4">
        <f t="shared" si="105"/>
        <v>-1.0087105032953292E-2</v>
      </c>
      <c r="I1110" s="4">
        <f t="shared" si="105"/>
        <v>-2.4539877300613466E-2</v>
      </c>
      <c r="J1110" s="4">
        <f>+G1110/G1109-1</f>
        <v>0.38200652275557911</v>
      </c>
      <c r="K1110" s="4">
        <f t="shared" si="106"/>
        <v>-1.119133574007225E-2</v>
      </c>
      <c r="L1110" s="4">
        <f t="shared" si="107"/>
        <v>1.1167283894557567E-3</v>
      </c>
      <c r="O1110" s="2">
        <v>42543</v>
      </c>
      <c r="P1110">
        <f t="shared" si="102"/>
        <v>60.277288732394361</v>
      </c>
      <c r="Q1110">
        <f t="shared" si="103"/>
        <v>153.20378854172029</v>
      </c>
      <c r="R1110" s="5">
        <f t="shared" si="104"/>
        <v>362.10780031167576</v>
      </c>
    </row>
    <row r="1111" spans="1:18" x14ac:dyDescent="0.3">
      <c r="A1111" s="2">
        <v>42544</v>
      </c>
      <c r="B1111">
        <v>139.25</v>
      </c>
      <c r="C1111">
        <f>+VLOOKUP(A1111,[1]TRM!$A:$B,2,FALSE)</f>
        <v>2944.06</v>
      </c>
      <c r="D1111">
        <f>+B1111*C1111</f>
        <v>409960.35499999998</v>
      </c>
      <c r="E1111" s="3">
        <f>+D1111*93.09/0.453592/100</f>
        <v>841355.43499334203</v>
      </c>
      <c r="F1111" s="3">
        <f>+VLOOKUP(A1111,'[1]Precios Café FNC'!$A:$B,2,FALSE)</f>
        <v>802000</v>
      </c>
      <c r="G1111" s="3">
        <f>+F1111-E1111</f>
        <v>-39355.434993342031</v>
      </c>
      <c r="H1111" s="4">
        <f t="shared" si="105"/>
        <v>5.7836669227651072E-3</v>
      </c>
      <c r="I1111" s="4">
        <f t="shared" si="105"/>
        <v>8.8050314465408785E-3</v>
      </c>
      <c r="J1111" s="4">
        <f>+G1111/G1110-1</f>
        <v>-5.2071370303721998E-2</v>
      </c>
      <c r="K1111" s="4">
        <f t="shared" si="106"/>
        <v>1.6794450529390437E-2</v>
      </c>
      <c r="L1111" s="4">
        <f t="shared" si="107"/>
        <v>-1.0828917880986055E-2</v>
      </c>
      <c r="O1111" s="2">
        <v>42544</v>
      </c>
      <c r="P1111">
        <f t="shared" si="102"/>
        <v>61.289612676056336</v>
      </c>
      <c r="Q1111">
        <f t="shared" si="103"/>
        <v>151.54475729654604</v>
      </c>
      <c r="R1111" s="5">
        <f t="shared" si="104"/>
        <v>343.25235095178027</v>
      </c>
    </row>
    <row r="1112" spans="1:18" x14ac:dyDescent="0.3">
      <c r="A1112" s="2">
        <v>42545</v>
      </c>
      <c r="B1112">
        <v>134.35</v>
      </c>
      <c r="C1112">
        <f>+VLOOKUP(A1112,[1]TRM!$A:$B,2,FALSE)</f>
        <v>2897.53</v>
      </c>
      <c r="D1112">
        <f>+B1112*C1112</f>
        <v>389283.15549999999</v>
      </c>
      <c r="E1112" s="3">
        <f>+D1112*93.09/0.453592/100</f>
        <v>798919.9312486772</v>
      </c>
      <c r="F1112" s="3">
        <f>+VLOOKUP(A1112,'[1]Precios Café FNC'!$A:$B,2,FALSE)</f>
        <v>790000</v>
      </c>
      <c r="G1112" s="3">
        <f>+F1112-E1112</f>
        <v>-8919.931248677196</v>
      </c>
      <c r="H1112" s="4">
        <f t="shared" si="105"/>
        <v>-5.0437070921162674E-2</v>
      </c>
      <c r="I1112" s="4">
        <f t="shared" si="105"/>
        <v>-1.4962593516209433E-2</v>
      </c>
      <c r="J1112" s="4">
        <f>+G1112/G1111-1</f>
        <v>-0.77334944334407107</v>
      </c>
      <c r="K1112" s="4">
        <f t="shared" si="106"/>
        <v>-3.5188509874326757E-2</v>
      </c>
      <c r="L1112" s="4">
        <f t="shared" si="107"/>
        <v>-1.5804705067152036E-2</v>
      </c>
      <c r="O1112" s="2">
        <v>42545</v>
      </c>
      <c r="P1112">
        <f t="shared" si="102"/>
        <v>59.132922535211264</v>
      </c>
      <c r="Q1112">
        <f t="shared" si="103"/>
        <v>149.14963710300097</v>
      </c>
      <c r="R1112" s="5">
        <f t="shared" si="104"/>
        <v>77.798336416677273</v>
      </c>
    </row>
    <row r="1113" spans="1:18" x14ac:dyDescent="0.3">
      <c r="A1113" s="2">
        <v>42548</v>
      </c>
      <c r="B1113">
        <v>134.5</v>
      </c>
      <c r="C1113">
        <f>+VLOOKUP(A1113,[1]TRM!$A:$B,2,FALSE)</f>
        <v>2972.92</v>
      </c>
      <c r="D1113">
        <f>+B1113*C1113</f>
        <v>399857.74</v>
      </c>
      <c r="E1113" s="3">
        <f>+D1113*93.09/0.453592/100</f>
        <v>820621.99105363409</v>
      </c>
      <c r="F1113" s="3">
        <f>+VLOOKUP(A1113,'[1]Precios Café FNC'!$A:$B,2,FALSE)</f>
        <v>800000</v>
      </c>
      <c r="G1113" s="3">
        <f>+F1113-E1113</f>
        <v>-20621.99105363409</v>
      </c>
      <c r="H1113" s="4">
        <f t="shared" si="105"/>
        <v>2.7164248826584636E-2</v>
      </c>
      <c r="I1113" s="4">
        <f t="shared" si="105"/>
        <v>1.2658227848101333E-2</v>
      </c>
      <c r="J1113" s="4">
        <f>+G1113/G1112-1</f>
        <v>1.3119002241964903</v>
      </c>
      <c r="K1113" s="4">
        <f t="shared" si="106"/>
        <v>1.1164867882396123E-3</v>
      </c>
      <c r="L1113" s="4">
        <f t="shared" si="107"/>
        <v>2.6018712489603191E-2</v>
      </c>
      <c r="O1113" s="2">
        <v>42548</v>
      </c>
      <c r="P1113">
        <f t="shared" si="102"/>
        <v>59.198943661971839</v>
      </c>
      <c r="Q1113">
        <f t="shared" si="103"/>
        <v>153.03031862871262</v>
      </c>
      <c r="R1113" s="5">
        <f t="shared" si="104"/>
        <v>179.86199140383019</v>
      </c>
    </row>
    <row r="1114" spans="1:18" x14ac:dyDescent="0.3">
      <c r="A1114" s="2">
        <v>42549</v>
      </c>
      <c r="B1114">
        <v>138.9</v>
      </c>
      <c r="C1114">
        <f>+VLOOKUP(A1114,[1]TRM!$A:$B,2,FALSE)</f>
        <v>3022.78</v>
      </c>
      <c r="D1114">
        <f>+B1114*C1114</f>
        <v>419864.14200000005</v>
      </c>
      <c r="E1114" s="3">
        <f>+D1114*93.09/0.453592/100</f>
        <v>861680.82723637123</v>
      </c>
      <c r="F1114" s="3">
        <f>+VLOOKUP(A1114,'[1]Precios Café FNC'!$A:$B,2,FALSE)</f>
        <v>820000</v>
      </c>
      <c r="G1114" s="3">
        <f>+F1114-E1114</f>
        <v>-41680.827236371231</v>
      </c>
      <c r="H1114" s="4">
        <f t="shared" si="105"/>
        <v>5.0033799520799782E-2</v>
      </c>
      <c r="I1114" s="4">
        <f t="shared" si="105"/>
        <v>2.4999999999999911E-2</v>
      </c>
      <c r="J1114" s="4">
        <f>+G1114/G1113-1</f>
        <v>1.0211834603151022</v>
      </c>
      <c r="K1114" s="4">
        <f t="shared" si="106"/>
        <v>3.2713754646840121E-2</v>
      </c>
      <c r="L1114" s="4">
        <f t="shared" si="107"/>
        <v>1.6771389744762777E-2</v>
      </c>
      <c r="O1114" s="2">
        <v>42549</v>
      </c>
      <c r="P1114">
        <f t="shared" si="102"/>
        <v>61.135563380281695</v>
      </c>
      <c r="Q1114">
        <f t="shared" si="103"/>
        <v>155.59684974519999</v>
      </c>
      <c r="R1114" s="5">
        <f t="shared" si="104"/>
        <v>363.53408216475867</v>
      </c>
    </row>
    <row r="1115" spans="1:18" x14ac:dyDescent="0.3">
      <c r="A1115" s="2">
        <v>42550</v>
      </c>
      <c r="B1115">
        <v>142.85</v>
      </c>
      <c r="C1115">
        <f>+VLOOKUP(A1115,[1]TRM!$A:$B,2,FALSE)</f>
        <v>3005.18</v>
      </c>
      <c r="D1115">
        <f>+B1115*C1115</f>
        <v>429289.96299999993</v>
      </c>
      <c r="E1115" s="3">
        <f>+D1115*93.09/0.453592/100</f>
        <v>881025.29708791152</v>
      </c>
      <c r="F1115" s="3">
        <f>+VLOOKUP(A1115,'[1]Precios Café FNC'!$A:$B,2,FALSE)</f>
        <v>815000</v>
      </c>
      <c r="G1115" s="3">
        <f>+F1115-E1115</f>
        <v>-66025.297087911516</v>
      </c>
      <c r="H1115" s="4">
        <f t="shared" si="105"/>
        <v>2.2449692786577158E-2</v>
      </c>
      <c r="I1115" s="4">
        <f t="shared" si="105"/>
        <v>-6.0975609756097615E-3</v>
      </c>
      <c r="J1115" s="4">
        <f>+G1115/G1114-1</f>
        <v>0.58406877851735595</v>
      </c>
      <c r="K1115" s="4">
        <f t="shared" si="106"/>
        <v>2.8437724982001367E-2</v>
      </c>
      <c r="L1115" s="4">
        <f t="shared" si="107"/>
        <v>-5.8224548263520193E-3</v>
      </c>
      <c r="O1115" s="2">
        <v>42550</v>
      </c>
      <c r="P1115">
        <f t="shared" si="102"/>
        <v>62.874119718309863</v>
      </c>
      <c r="Q1115">
        <f t="shared" si="103"/>
        <v>154.69089411643589</v>
      </c>
      <c r="R1115" s="5">
        <f t="shared" si="104"/>
        <v>575.86298948415731</v>
      </c>
    </row>
    <row r="1116" spans="1:18" x14ac:dyDescent="0.3">
      <c r="A1116" s="2">
        <v>42551</v>
      </c>
      <c r="B1116">
        <v>144.1</v>
      </c>
      <c r="C1116">
        <f>+VLOOKUP(A1116,[1]TRM!$A:$B,2,FALSE)</f>
        <v>2916.15</v>
      </c>
      <c r="D1116">
        <f>+B1116*C1116</f>
        <v>420217.21500000003</v>
      </c>
      <c r="E1116" s="3">
        <f>+D1116*93.09/0.453592/100</f>
        <v>862405.43361324724</v>
      </c>
      <c r="F1116" s="3">
        <f>+VLOOKUP(A1116,'[1]Precios Café FNC'!$A:$B,2,FALSE)</f>
        <v>824000</v>
      </c>
      <c r="G1116" s="3">
        <f>+F1116-E1116</f>
        <v>-38405.433613247238</v>
      </c>
      <c r="H1116" s="4">
        <f t="shared" si="105"/>
        <v>-2.113431196153992E-2</v>
      </c>
      <c r="I1116" s="4">
        <f t="shared" si="105"/>
        <v>1.104294478527601E-2</v>
      </c>
      <c r="J1116" s="4">
        <f>+G1116/G1115-1</f>
        <v>-0.41832244144072417</v>
      </c>
      <c r="K1116" s="4">
        <f t="shared" si="106"/>
        <v>8.7504375218760977E-3</v>
      </c>
      <c r="L1116" s="4">
        <f t="shared" si="107"/>
        <v>-2.9625513280402416E-2</v>
      </c>
      <c r="O1116" s="2">
        <v>42551</v>
      </c>
      <c r="P1116">
        <f t="shared" si="102"/>
        <v>63.424295774647888</v>
      </c>
      <c r="Q1116">
        <f t="shared" si="103"/>
        <v>150.10809697843209</v>
      </c>
      <c r="R1116" s="5">
        <f t="shared" si="104"/>
        <v>334.96657778779058</v>
      </c>
    </row>
    <row r="1117" spans="1:18" x14ac:dyDescent="0.3">
      <c r="A1117" s="2">
        <v>42552</v>
      </c>
      <c r="B1117">
        <v>144.85</v>
      </c>
      <c r="C1117">
        <f>+VLOOKUP(A1117,[1]TRM!$A:$B,2,FALSE)</f>
        <v>2919.01</v>
      </c>
      <c r="D1117">
        <f>+B1117*C1117</f>
        <v>422818.59850000002</v>
      </c>
      <c r="E1117" s="3">
        <f>+D1117*93.09/0.453592/100</f>
        <v>867744.21361851634</v>
      </c>
      <c r="F1117" s="3">
        <f>+VLOOKUP(A1117,'[1]Precios Café FNC'!$A:$B,2,FALSE)</f>
        <v>830000</v>
      </c>
      <c r="G1117" s="3">
        <f>+F1117-E1117</f>
        <v>-37744.21361851634</v>
      </c>
      <c r="H1117" s="4">
        <f t="shared" si="105"/>
        <v>6.1905686086658473E-3</v>
      </c>
      <c r="I1117" s="4">
        <f t="shared" si="105"/>
        <v>7.2815533980583602E-3</v>
      </c>
      <c r="J1117" s="4">
        <f>+G1117/G1116-1</f>
        <v>-1.7216834508094747E-2</v>
      </c>
      <c r="K1117" s="4">
        <f t="shared" si="106"/>
        <v>5.2047189451769338E-3</v>
      </c>
      <c r="L1117" s="4">
        <f t="shared" si="107"/>
        <v>9.8074516057145011E-4</v>
      </c>
      <c r="O1117" s="2">
        <v>42552</v>
      </c>
      <c r="P1117">
        <f t="shared" si="102"/>
        <v>63.754401408450704</v>
      </c>
      <c r="Q1117">
        <f t="shared" si="103"/>
        <v>150.25531476810625</v>
      </c>
      <c r="R1117" s="5">
        <f t="shared" si="104"/>
        <v>329.19951365227536</v>
      </c>
    </row>
    <row r="1118" spans="1:18" x14ac:dyDescent="0.3">
      <c r="A1118" s="2">
        <v>42556</v>
      </c>
      <c r="B1118">
        <v>144.19999999999999</v>
      </c>
      <c r="C1118">
        <f>+VLOOKUP(A1118,[1]TRM!$A:$B,2,FALSE)</f>
        <v>2914.38</v>
      </c>
      <c r="D1118">
        <f>+B1118*C1118</f>
        <v>420253.59599999996</v>
      </c>
      <c r="E1118" s="3">
        <f>+D1118*93.09/0.453592/100</f>
        <v>862480.09778920258</v>
      </c>
      <c r="F1118" s="3">
        <f>+VLOOKUP(A1118,'[1]Precios Café FNC'!$A:$B,2,FALSE)</f>
        <v>837000</v>
      </c>
      <c r="G1118" s="3">
        <f>+F1118-E1118</f>
        <v>-25480.097789202584</v>
      </c>
      <c r="H1118" s="4">
        <f t="shared" si="105"/>
        <v>-6.066437259618529E-3</v>
      </c>
      <c r="I1118" s="4">
        <f t="shared" si="105"/>
        <v>8.4337349397589634E-3</v>
      </c>
      <c r="J1118" s="4">
        <f>+G1118/G1117-1</f>
        <v>-0.32492704585842258</v>
      </c>
      <c r="K1118" s="4">
        <f t="shared" si="106"/>
        <v>-4.4874007594063459E-3</v>
      </c>
      <c r="L1118" s="4">
        <f t="shared" si="107"/>
        <v>-1.5861542098177805E-3</v>
      </c>
      <c r="O1118" s="2">
        <v>42556</v>
      </c>
      <c r="P1118">
        <f t="shared" si="102"/>
        <v>63.468309859154928</v>
      </c>
      <c r="Q1118">
        <f t="shared" si="103"/>
        <v>150.01698666803932</v>
      </c>
      <c r="R1118" s="5">
        <f t="shared" si="104"/>
        <v>222.23368818321211</v>
      </c>
    </row>
    <row r="1119" spans="1:18" x14ac:dyDescent="0.3">
      <c r="A1119" s="2">
        <v>42557</v>
      </c>
      <c r="B1119">
        <v>141.94999999999999</v>
      </c>
      <c r="C1119">
        <f>+VLOOKUP(A1119,[1]TRM!$A:$B,2,FALSE)</f>
        <v>2966.87</v>
      </c>
      <c r="D1119">
        <f>+B1119*C1119</f>
        <v>421147.19649999996</v>
      </c>
      <c r="E1119" s="3">
        <f>+D1119*93.09/0.453592/100</f>
        <v>864314.02057763364</v>
      </c>
      <c r="F1119" s="3">
        <f>+VLOOKUP(A1119,'[1]Precios Café FNC'!$A:$B,2,FALSE)</f>
        <v>834000</v>
      </c>
      <c r="G1119" s="3">
        <f>+F1119-E1119</f>
        <v>-30314.020577633637</v>
      </c>
      <c r="H1119" s="4">
        <f t="shared" si="105"/>
        <v>2.1263363562034066E-3</v>
      </c>
      <c r="I1119" s="4">
        <f t="shared" si="105"/>
        <v>-3.5842293906810374E-3</v>
      </c>
      <c r="J1119" s="4">
        <f>+G1119/G1118-1</f>
        <v>0.18971366705191661</v>
      </c>
      <c r="K1119" s="4">
        <f t="shared" si="106"/>
        <v>-1.560332871012482E-2</v>
      </c>
      <c r="L1119" s="4">
        <f t="shared" si="107"/>
        <v>1.8010691810951052E-2</v>
      </c>
      <c r="O1119" s="2">
        <v>42557</v>
      </c>
      <c r="P1119">
        <f t="shared" si="102"/>
        <v>62.477992957746473</v>
      </c>
      <c r="Q1119">
        <f t="shared" si="103"/>
        <v>152.71889638132495</v>
      </c>
      <c r="R1119" s="5">
        <f t="shared" si="104"/>
        <v>264.3944561109214</v>
      </c>
    </row>
    <row r="1120" spans="1:18" x14ac:dyDescent="0.3">
      <c r="A1120" s="2">
        <v>42558</v>
      </c>
      <c r="B1120">
        <v>140.44999999999999</v>
      </c>
      <c r="C1120">
        <f>+VLOOKUP(A1120,[1]TRM!$A:$B,2,FALSE)</f>
        <v>3003.2</v>
      </c>
      <c r="D1120">
        <f>+B1120*C1120</f>
        <v>421799.43999999994</v>
      </c>
      <c r="E1120" s="3">
        <f>+D1120*93.09/0.453592/100</f>
        <v>865652.61004603247</v>
      </c>
      <c r="F1120" s="3">
        <f>+VLOOKUP(A1120,'[1]Precios Café FNC'!$A:$B,2,FALSE)</f>
        <v>820000</v>
      </c>
      <c r="G1120" s="3">
        <f>+F1120-E1120</f>
        <v>-45652.610046032467</v>
      </c>
      <c r="H1120" s="4">
        <f t="shared" si="105"/>
        <v>1.5487304805077429E-3</v>
      </c>
      <c r="I1120" s="4">
        <f t="shared" si="105"/>
        <v>-1.6786570743405282E-2</v>
      </c>
      <c r="J1120" s="4">
        <f>+G1120/G1119-1</f>
        <v>0.50598994050020485</v>
      </c>
      <c r="K1120" s="4">
        <f t="shared" si="106"/>
        <v>-1.0567101091933817E-2</v>
      </c>
      <c r="L1120" s="4">
        <f t="shared" si="107"/>
        <v>1.2245228136049002E-2</v>
      </c>
      <c r="O1120" s="2">
        <v>42558</v>
      </c>
      <c r="P1120">
        <f t="shared" si="102"/>
        <v>61.817781690140841</v>
      </c>
      <c r="Q1120">
        <f t="shared" si="103"/>
        <v>154.58897410819992</v>
      </c>
      <c r="R1120" s="5">
        <f t="shared" si="104"/>
        <v>398.17539122707058</v>
      </c>
    </row>
    <row r="1121" spans="1:18" x14ac:dyDescent="0.3">
      <c r="A1121" s="2">
        <v>42559</v>
      </c>
      <c r="B1121">
        <v>142.75</v>
      </c>
      <c r="C1121">
        <f>+VLOOKUP(A1121,[1]TRM!$A:$B,2,FALSE)</f>
        <v>2986.49</v>
      </c>
      <c r="D1121">
        <f>+B1121*C1121</f>
        <v>426321.44749999995</v>
      </c>
      <c r="E1121" s="3">
        <f>+D1121*93.09/0.453592/100</f>
        <v>874933.05763274047</v>
      </c>
      <c r="F1121" s="3">
        <f>+VLOOKUP(A1121,'[1]Precios Café FNC'!$A:$B,2,FALSE)</f>
        <v>829000</v>
      </c>
      <c r="G1121" s="3">
        <f>+F1121-E1121</f>
        <v>-45933.057632740471</v>
      </c>
      <c r="H1121" s="4">
        <f t="shared" si="105"/>
        <v>1.0720752734996619E-2</v>
      </c>
      <c r="I1121" s="4">
        <f t="shared" si="105"/>
        <v>1.0975609756097571E-2</v>
      </c>
      <c r="J1121" s="4">
        <f>+G1121/G1120-1</f>
        <v>6.1430789263794416E-3</v>
      </c>
      <c r="K1121" s="4">
        <f t="shared" si="106"/>
        <v>1.6375934496262179E-2</v>
      </c>
      <c r="L1121" s="4">
        <f t="shared" si="107"/>
        <v>-5.5640649973361933E-3</v>
      </c>
      <c r="O1121" s="2">
        <v>42559</v>
      </c>
      <c r="P1121">
        <f t="shared" si="102"/>
        <v>62.830105633802823</v>
      </c>
      <c r="Q1121">
        <f t="shared" si="103"/>
        <v>153.72883100839036</v>
      </c>
      <c r="R1121" s="5">
        <f t="shared" si="104"/>
        <v>400.62141408192053</v>
      </c>
    </row>
    <row r="1122" spans="1:18" x14ac:dyDescent="0.3">
      <c r="A1122" s="2">
        <v>42562</v>
      </c>
      <c r="B1122">
        <v>147.94999999999999</v>
      </c>
      <c r="C1122">
        <f>+VLOOKUP(A1122,[1]TRM!$A:$B,2,FALSE)</f>
        <v>2952.64</v>
      </c>
      <c r="D1122">
        <f>+B1122*C1122</f>
        <v>436843.08799999993</v>
      </c>
      <c r="E1122" s="3">
        <f>+D1122*93.09/0.453592/100</f>
        <v>896526.46126739448</v>
      </c>
      <c r="F1122" s="3">
        <f>+VLOOKUP(A1122,'[1]Precios Café FNC'!$A:$B,2,FALSE)</f>
        <v>854000</v>
      </c>
      <c r="G1122" s="3">
        <f>+F1122-E1122</f>
        <v>-42526.461267394479</v>
      </c>
      <c r="H1122" s="4">
        <f t="shared" si="105"/>
        <v>2.4680063744623171E-2</v>
      </c>
      <c r="I1122" s="4">
        <f t="shared" si="105"/>
        <v>3.0156815440289586E-2</v>
      </c>
      <c r="J1122" s="4">
        <f>+G1122/G1121-1</f>
        <v>-7.4164371825267139E-2</v>
      </c>
      <c r="K1122" s="4">
        <f t="shared" si="106"/>
        <v>3.6427320490367787E-2</v>
      </c>
      <c r="L1122" s="4">
        <f t="shared" si="107"/>
        <v>-1.1334375805711727E-2</v>
      </c>
      <c r="O1122" s="2">
        <v>42562</v>
      </c>
      <c r="P1122">
        <f t="shared" si="102"/>
        <v>65.118838028169009</v>
      </c>
      <c r="Q1122">
        <f t="shared" si="103"/>
        <v>151.98641066556854</v>
      </c>
      <c r="R1122" s="5">
        <f t="shared" si="104"/>
        <v>370.90957856678466</v>
      </c>
    </row>
    <row r="1123" spans="1:18" x14ac:dyDescent="0.3">
      <c r="A1123" s="2">
        <v>42563</v>
      </c>
      <c r="B1123">
        <v>145.94999999999999</v>
      </c>
      <c r="C1123">
        <f>+VLOOKUP(A1123,[1]TRM!$A:$B,2,FALSE)</f>
        <v>2929.81</v>
      </c>
      <c r="D1123">
        <f>+B1123*C1123</f>
        <v>427605.76949999994</v>
      </c>
      <c r="E1123" s="3">
        <f>+D1123*93.09/0.453592/100</f>
        <v>877568.85224507912</v>
      </c>
      <c r="F1123" s="3">
        <f>+VLOOKUP(A1123,'[1]Precios Café FNC'!$A:$B,2,FALSE)</f>
        <v>835000</v>
      </c>
      <c r="G1123" s="3">
        <f>+F1123-E1123</f>
        <v>-42568.852245079121</v>
      </c>
      <c r="H1123" s="4">
        <f t="shared" si="105"/>
        <v>-2.1145621285416971E-2</v>
      </c>
      <c r="I1123" s="4">
        <f t="shared" si="105"/>
        <v>-2.2248243559718994E-2</v>
      </c>
      <c r="J1123" s="4">
        <f>+G1123/G1122-1</f>
        <v>9.9681413457131107E-4</v>
      </c>
      <c r="K1123" s="4">
        <f t="shared" si="106"/>
        <v>-1.3518080432578627E-2</v>
      </c>
      <c r="L1123" s="4">
        <f t="shared" si="107"/>
        <v>-7.7320635092662515E-3</v>
      </c>
      <c r="O1123" s="2">
        <v>42563</v>
      </c>
      <c r="P1123">
        <f t="shared" si="102"/>
        <v>64.238556338028161</v>
      </c>
      <c r="Q1123">
        <f t="shared" si="103"/>
        <v>150.81124208575693</v>
      </c>
      <c r="R1123" s="5">
        <f t="shared" si="104"/>
        <v>371.27930647734792</v>
      </c>
    </row>
    <row r="1124" spans="1:18" x14ac:dyDescent="0.3">
      <c r="A1124" s="2">
        <v>42564</v>
      </c>
      <c r="B1124">
        <v>146.19999999999999</v>
      </c>
      <c r="C1124">
        <f>+VLOOKUP(A1124,[1]TRM!$A:$B,2,FALSE)</f>
        <v>2911.91</v>
      </c>
      <c r="D1124">
        <f>+B1124*C1124</f>
        <v>425721.24199999997</v>
      </c>
      <c r="E1124" s="3">
        <f>+D1124*93.09/0.453592/100</f>
        <v>873701.26496454957</v>
      </c>
      <c r="F1124" s="3">
        <f>+VLOOKUP(A1124,'[1]Precios Café FNC'!$A:$B,2,FALSE)</f>
        <v>845000</v>
      </c>
      <c r="G1124" s="3">
        <f>+F1124-E1124</f>
        <v>-28701.264964549569</v>
      </c>
      <c r="H1124" s="4">
        <f t="shared" si="105"/>
        <v>-4.4071610684849327E-3</v>
      </c>
      <c r="I1124" s="4">
        <f t="shared" si="105"/>
        <v>1.1976047904191711E-2</v>
      </c>
      <c r="J1124" s="4">
        <f>+G1124/G1123-1</f>
        <v>-0.32576840927470907</v>
      </c>
      <c r="K1124" s="4">
        <f t="shared" si="106"/>
        <v>1.7129153819801513E-3</v>
      </c>
      <c r="L1124" s="4">
        <f t="shared" si="107"/>
        <v>-6.1096112034568772E-3</v>
      </c>
      <c r="O1124" s="2">
        <v>42564</v>
      </c>
      <c r="P1124">
        <f t="shared" si="102"/>
        <v>64.348591549295776</v>
      </c>
      <c r="Q1124">
        <f t="shared" si="103"/>
        <v>149.88984403150255</v>
      </c>
      <c r="R1124" s="5">
        <f t="shared" si="104"/>
        <v>250.32823740960509</v>
      </c>
    </row>
    <row r="1125" spans="1:18" x14ac:dyDescent="0.3">
      <c r="A1125" s="2">
        <v>42565</v>
      </c>
      <c r="B1125">
        <v>150.30000000000001</v>
      </c>
      <c r="C1125">
        <f>+VLOOKUP(A1125,[1]TRM!$A:$B,2,FALSE)</f>
        <v>2936.53</v>
      </c>
      <c r="D1125">
        <f>+B1125*C1125</f>
        <v>441360.45900000009</v>
      </c>
      <c r="E1125" s="3">
        <f>+D1125*93.09/0.453592/100</f>
        <v>905797.3934352902</v>
      </c>
      <c r="F1125" s="3">
        <f>+VLOOKUP(A1125,'[1]Precios Café FNC'!$A:$B,2,FALSE)</f>
        <v>865000</v>
      </c>
      <c r="G1125" s="3">
        <f>+F1125-E1125</f>
        <v>-40797.3934352902</v>
      </c>
      <c r="H1125" s="4">
        <f t="shared" si="105"/>
        <v>3.6735815498725399E-2</v>
      </c>
      <c r="I1125" s="4">
        <f t="shared" si="105"/>
        <v>2.3668639053254337E-2</v>
      </c>
      <c r="J1125" s="4">
        <f>+G1125/G1124-1</f>
        <v>0.42144931541105213</v>
      </c>
      <c r="K1125" s="4">
        <f t="shared" si="106"/>
        <v>2.8043775649794878E-2</v>
      </c>
      <c r="L1125" s="4">
        <f t="shared" si="107"/>
        <v>8.4549316428050858E-3</v>
      </c>
      <c r="O1125" s="2">
        <v>42565</v>
      </c>
      <c r="P1125">
        <f t="shared" si="102"/>
        <v>66.153169014084511</v>
      </c>
      <c r="Q1125">
        <f t="shared" si="103"/>
        <v>151.15715241673959</v>
      </c>
      <c r="R1125" s="5">
        <f t="shared" si="104"/>
        <v>355.82890169393846</v>
      </c>
    </row>
    <row r="1126" spans="1:18" x14ac:dyDescent="0.3">
      <c r="A1126" s="2">
        <v>42566</v>
      </c>
      <c r="B1126">
        <v>145.69999999999999</v>
      </c>
      <c r="C1126">
        <f>+VLOOKUP(A1126,[1]TRM!$A:$B,2,FALSE)</f>
        <v>2923.07</v>
      </c>
      <c r="D1126">
        <f>+B1126*C1126</f>
        <v>425891.299</v>
      </c>
      <c r="E1126" s="3">
        <f>+D1126*93.09/0.453592/100</f>
        <v>874050.27037315478</v>
      </c>
      <c r="F1126" s="3">
        <f>+VLOOKUP(A1126,'[1]Precios Café FNC'!$A:$B,2,FALSE)</f>
        <v>835000</v>
      </c>
      <c r="G1126" s="3">
        <f>+F1126-E1126</f>
        <v>-39050.270373154781</v>
      </c>
      <c r="H1126" s="4">
        <f t="shared" si="105"/>
        <v>-3.5048812562523013E-2</v>
      </c>
      <c r="I1126" s="4">
        <f t="shared" si="105"/>
        <v>-3.4682080924855474E-2</v>
      </c>
      <c r="J1126" s="4">
        <f>+G1126/G1125-1</f>
        <v>-4.282437957480234E-2</v>
      </c>
      <c r="K1126" s="4">
        <f t="shared" si="106"/>
        <v>-3.0605455755156497E-2</v>
      </c>
      <c r="L1126" s="4">
        <f t="shared" si="107"/>
        <v>-4.5836412364252954E-3</v>
      </c>
      <c r="O1126" s="2">
        <v>42566</v>
      </c>
      <c r="P1126">
        <f t="shared" si="102"/>
        <v>64.12852112676056</v>
      </c>
      <c r="Q1126">
        <f t="shared" si="103"/>
        <v>150.4643022597416</v>
      </c>
      <c r="R1126" s="5">
        <f t="shared" si="104"/>
        <v>340.5907497441122</v>
      </c>
    </row>
    <row r="1127" spans="1:18" x14ac:dyDescent="0.3">
      <c r="A1127" s="2">
        <v>42569</v>
      </c>
      <c r="B1127">
        <v>147.80000000000001</v>
      </c>
      <c r="C1127">
        <f>+VLOOKUP(A1127,[1]TRM!$A:$B,2,FALSE)</f>
        <v>2923.46</v>
      </c>
      <c r="D1127">
        <f>+B1127*C1127</f>
        <v>432087.38800000004</v>
      </c>
      <c r="E1127" s="3">
        <f>+D1127*93.09/0.453592/100</f>
        <v>886766.4100980619</v>
      </c>
      <c r="F1127" s="3">
        <f>+VLOOKUP(A1127,'[1]Precios Café FNC'!$A:$B,2,FALSE)</f>
        <v>850000</v>
      </c>
      <c r="G1127" s="3">
        <f>+F1127-E1127</f>
        <v>-36766.410098061897</v>
      </c>
      <c r="H1127" s="4">
        <f t="shared" si="105"/>
        <v>1.454852215705893E-2</v>
      </c>
      <c r="I1127" s="4">
        <f t="shared" si="105"/>
        <v>1.7964071856287456E-2</v>
      </c>
      <c r="J1127" s="4">
        <f>+G1127/G1126-1</f>
        <v>-5.8485133477153339E-2</v>
      </c>
      <c r="K1127" s="4">
        <f t="shared" si="106"/>
        <v>1.441317776252582E-2</v>
      </c>
      <c r="L1127" s="4">
        <f t="shared" si="107"/>
        <v>1.3342136862948273E-4</v>
      </c>
      <c r="O1127" s="2">
        <v>42569</v>
      </c>
      <c r="P1127">
        <f t="shared" si="102"/>
        <v>65.052816901408463</v>
      </c>
      <c r="Q1127">
        <f t="shared" si="103"/>
        <v>150.48437741287898</v>
      </c>
      <c r="R1127" s="5">
        <f t="shared" si="104"/>
        <v>320.67125428424407</v>
      </c>
    </row>
    <row r="1128" spans="1:18" x14ac:dyDescent="0.3">
      <c r="A1128" s="2">
        <v>42570</v>
      </c>
      <c r="B1128">
        <v>144.65</v>
      </c>
      <c r="C1128">
        <f>+VLOOKUP(A1128,[1]TRM!$A:$B,2,FALSE)</f>
        <v>2928.3</v>
      </c>
      <c r="D1128">
        <f>+B1128*C1128</f>
        <v>423578.59500000003</v>
      </c>
      <c r="E1128" s="3">
        <f>+D1128*93.09/0.453592/100</f>
        <v>869303.94293880847</v>
      </c>
      <c r="F1128" s="3">
        <f>+VLOOKUP(A1128,'[1]Precios Café FNC'!$A:$B,2,FALSE)</f>
        <v>833000</v>
      </c>
      <c r="G1128" s="3">
        <f>+F1128-E1128</f>
        <v>-36303.942938808468</v>
      </c>
      <c r="H1128" s="4">
        <f t="shared" si="105"/>
        <v>-1.9692296596261927E-2</v>
      </c>
      <c r="I1128" s="4">
        <f t="shared" si="105"/>
        <v>-2.0000000000000018E-2</v>
      </c>
      <c r="J1128" s="4">
        <f>+G1128/G1127-1</f>
        <v>-1.2578523658414165E-2</v>
      </c>
      <c r="K1128" s="4">
        <f t="shared" si="106"/>
        <v>-2.1312584573748294E-2</v>
      </c>
      <c r="L1128" s="4">
        <f t="shared" si="107"/>
        <v>1.6555725065505733E-3</v>
      </c>
      <c r="O1128" s="2">
        <v>42570</v>
      </c>
      <c r="P1128">
        <f t="shared" si="102"/>
        <v>63.666373239436624</v>
      </c>
      <c r="Q1128">
        <f t="shared" si="103"/>
        <v>150.73351521078911</v>
      </c>
      <c r="R1128" s="5">
        <f t="shared" si="104"/>
        <v>316.63768332565638</v>
      </c>
    </row>
    <row r="1129" spans="1:18" x14ac:dyDescent="0.3">
      <c r="A1129" s="2">
        <v>42571</v>
      </c>
      <c r="B1129">
        <v>147</v>
      </c>
      <c r="C1129">
        <f>+VLOOKUP(A1129,[1]TRM!$A:$B,2,FALSE)</f>
        <v>2931.08</v>
      </c>
      <c r="D1129">
        <f>+B1129*C1129</f>
        <v>430868.76</v>
      </c>
      <c r="E1129" s="3">
        <f>+D1129*93.09/0.453592/100</f>
        <v>884265.43828815327</v>
      </c>
      <c r="F1129" s="3">
        <f>+VLOOKUP(A1129,'[1]Precios Café FNC'!$A:$B,2,FALSE)</f>
        <v>835000</v>
      </c>
      <c r="G1129" s="3">
        <f>+F1129-E1129</f>
        <v>-49265.438288153266</v>
      </c>
      <c r="H1129" s="4">
        <f t="shared" si="105"/>
        <v>1.7210890932767731E-2</v>
      </c>
      <c r="I1129" s="4">
        <f t="shared" si="105"/>
        <v>2.4009603841537164E-3</v>
      </c>
      <c r="J1129" s="4">
        <f>+G1129/G1128-1</f>
        <v>0.35702720696734902</v>
      </c>
      <c r="K1129" s="4">
        <f t="shared" si="106"/>
        <v>1.6246111303145572E-2</v>
      </c>
      <c r="L1129" s="4">
        <f t="shared" si="107"/>
        <v>9.4935628180170539E-4</v>
      </c>
      <c r="O1129" s="2">
        <v>42571</v>
      </c>
      <c r="P1129">
        <f t="shared" si="102"/>
        <v>64.700704225352112</v>
      </c>
      <c r="Q1129">
        <f t="shared" si="103"/>
        <v>150.87661502033251</v>
      </c>
      <c r="R1129" s="5">
        <f t="shared" si="104"/>
        <v>429.68595102402742</v>
      </c>
    </row>
    <row r="1130" spans="1:18" x14ac:dyDescent="0.3">
      <c r="A1130" s="2">
        <v>42572</v>
      </c>
      <c r="B1130">
        <v>146.85</v>
      </c>
      <c r="C1130">
        <f>+VLOOKUP(A1130,[1]TRM!$A:$B,2,FALSE)</f>
        <v>2931.08</v>
      </c>
      <c r="D1130">
        <f>+B1130*C1130</f>
        <v>430429.098</v>
      </c>
      <c r="E1130" s="3">
        <f>+D1130*93.09/0.453592/100</f>
        <v>883363.1266164307</v>
      </c>
      <c r="F1130" s="3">
        <f>+VLOOKUP(A1130,'[1]Precios Café FNC'!$A:$B,2,FALSE)</f>
        <v>833000</v>
      </c>
      <c r="G1130" s="3">
        <f>+F1130-E1130</f>
        <v>-50363.126616430702</v>
      </c>
      <c r="H1130" s="4">
        <f t="shared" si="105"/>
        <v>-1.0204081632652073E-3</v>
      </c>
      <c r="I1130" s="4">
        <f t="shared" si="105"/>
        <v>-2.3952095808382756E-3</v>
      </c>
      <c r="J1130" s="4">
        <f>+G1130/G1129-1</f>
        <v>2.2281103475768615E-2</v>
      </c>
      <c r="K1130" s="4">
        <f t="shared" si="106"/>
        <v>-1.0204081632653184E-3</v>
      </c>
      <c r="L1130" s="4">
        <f t="shared" si="107"/>
        <v>0</v>
      </c>
      <c r="O1130" s="2">
        <v>42572</v>
      </c>
      <c r="P1130">
        <f t="shared" si="102"/>
        <v>64.634683098591552</v>
      </c>
      <c r="Q1130">
        <f t="shared" si="103"/>
        <v>150.87661502033251</v>
      </c>
      <c r="R1130" s="5">
        <f t="shared" si="104"/>
        <v>439.25982816087776</v>
      </c>
    </row>
    <row r="1131" spans="1:18" x14ac:dyDescent="0.3">
      <c r="A1131" s="2">
        <v>42573</v>
      </c>
      <c r="B1131">
        <v>141.9</v>
      </c>
      <c r="C1131">
        <f>+VLOOKUP(A1131,[1]TRM!$A:$B,2,FALSE)</f>
        <v>2928.67</v>
      </c>
      <c r="D1131">
        <f>+B1131*C1131</f>
        <v>415578.27300000004</v>
      </c>
      <c r="E1131" s="3">
        <f>+D1131*93.09/0.453592/100</f>
        <v>852885.00312108698</v>
      </c>
      <c r="F1131" s="3">
        <f>+VLOOKUP(A1131,'[1]Precios Café FNC'!$A:$B,2,FALSE)</f>
        <v>807000</v>
      </c>
      <c r="G1131" s="3">
        <f>+F1131-E1131</f>
        <v>-45885.003121086978</v>
      </c>
      <c r="H1131" s="4">
        <f t="shared" si="105"/>
        <v>-3.4502372327997133E-2</v>
      </c>
      <c r="I1131" s="4">
        <f t="shared" si="105"/>
        <v>-3.1212484993997647E-2</v>
      </c>
      <c r="J1131" s="4">
        <f>+G1131/G1130-1</f>
        <v>-8.8916709430084451E-2</v>
      </c>
      <c r="K1131" s="4">
        <f t="shared" si="106"/>
        <v>-3.3707865168539297E-2</v>
      </c>
      <c r="L1131" s="4">
        <f t="shared" si="107"/>
        <v>-8.2222252548547203E-4</v>
      </c>
      <c r="O1131" s="2">
        <v>42573</v>
      </c>
      <c r="P1131">
        <f t="shared" si="102"/>
        <v>62.45598591549296</v>
      </c>
      <c r="Q1131">
        <f t="shared" si="103"/>
        <v>150.75256086889382</v>
      </c>
      <c r="R1131" s="5">
        <f t="shared" si="104"/>
        <v>400.20228965598818</v>
      </c>
    </row>
    <row r="1132" spans="1:18" x14ac:dyDescent="0.3">
      <c r="A1132" s="2">
        <v>42576</v>
      </c>
      <c r="B1132">
        <v>141.1</v>
      </c>
      <c r="C1132">
        <f>+VLOOKUP(A1132,[1]TRM!$A:$B,2,FALSE)</f>
        <v>2942.65</v>
      </c>
      <c r="D1132">
        <f>+B1132*C1132</f>
        <v>415207.91499999998</v>
      </c>
      <c r="E1132" s="3">
        <f>+D1132*93.09/0.453592/100</f>
        <v>852124.92300018517</v>
      </c>
      <c r="F1132" s="3">
        <f>+VLOOKUP(A1132,'[1]Precios Café FNC'!$A:$B,2,FALSE)</f>
        <v>815000</v>
      </c>
      <c r="G1132" s="3">
        <f>+F1132-E1132</f>
        <v>-37124.923000185168</v>
      </c>
      <c r="H1132" s="4">
        <f t="shared" si="105"/>
        <v>-8.9118710977487137E-4</v>
      </c>
      <c r="I1132" s="4">
        <f t="shared" si="105"/>
        <v>9.9132589838910601E-3</v>
      </c>
      <c r="J1132" s="4">
        <f>+G1132/G1131-1</f>
        <v>-0.19091379590374302</v>
      </c>
      <c r="K1132" s="4">
        <f t="shared" si="106"/>
        <v>-5.6377730796336456E-3</v>
      </c>
      <c r="L1132" s="4">
        <f t="shared" si="107"/>
        <v>4.7734978676328144E-3</v>
      </c>
      <c r="O1132" s="2">
        <v>42576</v>
      </c>
      <c r="P1132">
        <f t="shared" si="102"/>
        <v>62.103873239436624</v>
      </c>
      <c r="Q1132">
        <f t="shared" si="103"/>
        <v>151.47217789674164</v>
      </c>
      <c r="R1132" s="5">
        <f t="shared" si="104"/>
        <v>323.79815140839423</v>
      </c>
    </row>
    <row r="1133" spans="1:18" x14ac:dyDescent="0.3">
      <c r="A1133" s="2">
        <v>42577</v>
      </c>
      <c r="B1133">
        <v>141.6</v>
      </c>
      <c r="C1133">
        <f>+VLOOKUP(A1133,[1]TRM!$A:$B,2,FALSE)</f>
        <v>2997.25</v>
      </c>
      <c r="D1133">
        <f>+B1133*C1133</f>
        <v>424410.6</v>
      </c>
      <c r="E1133" s="3">
        <f>+D1133*93.09/0.453592/100</f>
        <v>871011.4542143601</v>
      </c>
      <c r="F1133" s="3">
        <f>+VLOOKUP(A1133,'[1]Precios Café FNC'!$A:$B,2,FALSE)</f>
        <v>835000</v>
      </c>
      <c r="G1133" s="3">
        <f>+F1133-E1133</f>
        <v>-36011.454214360099</v>
      </c>
      <c r="H1133" s="4">
        <f t="shared" si="105"/>
        <v>2.2164040394075935E-2</v>
      </c>
      <c r="I1133" s="4">
        <f t="shared" si="105"/>
        <v>2.4539877300613577E-2</v>
      </c>
      <c r="J1133" s="4">
        <f>+G1133/G1132-1</f>
        <v>-2.999248741390026E-2</v>
      </c>
      <c r="K1133" s="4">
        <f t="shared" si="106"/>
        <v>3.5435861091424048E-3</v>
      </c>
      <c r="L1133" s="4">
        <f t="shared" si="107"/>
        <v>1.8554704093249219E-2</v>
      </c>
      <c r="O1133" s="2">
        <v>42577</v>
      </c>
      <c r="P1133">
        <f t="shared" si="102"/>
        <v>62.323943661971839</v>
      </c>
      <c r="Q1133">
        <f t="shared" si="103"/>
        <v>154.28269933597568</v>
      </c>
      <c r="R1133" s="5">
        <f t="shared" si="104"/>
        <v>314.08663942763377</v>
      </c>
    </row>
    <row r="1134" spans="1:18" x14ac:dyDescent="0.3">
      <c r="A1134" s="2">
        <v>42578</v>
      </c>
      <c r="B1134">
        <v>141.19999999999999</v>
      </c>
      <c r="C1134">
        <f>+VLOOKUP(A1134,[1]TRM!$A:$B,2,FALSE)</f>
        <v>3055.15</v>
      </c>
      <c r="D1134">
        <f>+B1134*C1134</f>
        <v>431387.18</v>
      </c>
      <c r="E1134" s="3">
        <f>+D1134*93.09/0.453592/100</f>
        <v>885329.38381188374</v>
      </c>
      <c r="F1134" s="3">
        <f>+VLOOKUP(A1134,'[1]Precios Café FNC'!$A:$B,2,FALSE)</f>
        <v>835000</v>
      </c>
      <c r="G1134" s="3">
        <f>+F1134-E1134</f>
        <v>-50329.383811883745</v>
      </c>
      <c r="H1134" s="4">
        <f t="shared" si="105"/>
        <v>1.6438279345520446E-2</v>
      </c>
      <c r="I1134" s="4">
        <f t="shared" si="105"/>
        <v>0</v>
      </c>
      <c r="J1134" s="4">
        <f>+G1134/G1133-1</f>
        <v>0.39759376314811967</v>
      </c>
      <c r="K1134" s="4">
        <f t="shared" si="106"/>
        <v>-2.8248587570621764E-3</v>
      </c>
      <c r="L1134" s="4">
        <f t="shared" si="107"/>
        <v>1.9317707898907299E-2</v>
      </c>
      <c r="O1134" s="2">
        <v>42578</v>
      </c>
      <c r="P1134">
        <f t="shared" si="102"/>
        <v>62.147887323943664</v>
      </c>
      <c r="Q1134">
        <f t="shared" si="103"/>
        <v>157.26308745560303</v>
      </c>
      <c r="R1134" s="5">
        <f t="shared" si="104"/>
        <v>438.96552835221331</v>
      </c>
    </row>
    <row r="1135" spans="1:18" x14ac:dyDescent="0.3">
      <c r="A1135" s="2">
        <v>42579</v>
      </c>
      <c r="B1135">
        <v>142.15</v>
      </c>
      <c r="C1135">
        <f>+VLOOKUP(A1135,[1]TRM!$A:$B,2,FALSE)</f>
        <v>3073.52</v>
      </c>
      <c r="D1135">
        <f>+B1135*C1135</f>
        <v>436900.86800000002</v>
      </c>
      <c r="E1135" s="3">
        <f>+D1135*93.09/0.453592/100</f>
        <v>896645.0422873419</v>
      </c>
      <c r="F1135" s="3">
        <f>+VLOOKUP(A1135,'[1]Precios Café FNC'!$A:$B,2,FALSE)</f>
        <v>847000</v>
      </c>
      <c r="G1135" s="3">
        <f>+F1135-E1135</f>
        <v>-49645.042287341901</v>
      </c>
      <c r="H1135" s="4">
        <f t="shared" si="105"/>
        <v>1.2781297765965149E-2</v>
      </c>
      <c r="I1135" s="4">
        <f t="shared" si="105"/>
        <v>1.4371257485029876E-2</v>
      </c>
      <c r="J1135" s="4">
        <f>+G1135/G1134-1</f>
        <v>-1.3597256169471716E-2</v>
      </c>
      <c r="K1135" s="4">
        <f t="shared" si="106"/>
        <v>6.7280453257791972E-3</v>
      </c>
      <c r="L1135" s="4">
        <f t="shared" si="107"/>
        <v>6.0127980622881605E-3</v>
      </c>
      <c r="O1135" s="2">
        <v>42579</v>
      </c>
      <c r="P1135">
        <f t="shared" si="102"/>
        <v>62.566021126760575</v>
      </c>
      <c r="Q1135">
        <f t="shared" si="103"/>
        <v>158.20867864312552</v>
      </c>
      <c r="R1135" s="5">
        <f t="shared" si="104"/>
        <v>432.9968016136408</v>
      </c>
    </row>
    <row r="1136" spans="1:18" x14ac:dyDescent="0.3">
      <c r="A1136" s="2">
        <v>42580</v>
      </c>
      <c r="B1136">
        <v>146.19999999999999</v>
      </c>
      <c r="C1136">
        <f>+VLOOKUP(A1136,[1]TRM!$A:$B,2,FALSE)</f>
        <v>3091.78</v>
      </c>
      <c r="D1136">
        <f>+B1136*C1136</f>
        <v>452018.23599999998</v>
      </c>
      <c r="E1136" s="3">
        <f>+D1136*93.09/0.453592/100</f>
        <v>927670.18794952286</v>
      </c>
      <c r="F1136" s="3">
        <f>+VLOOKUP(A1136,'[1]Precios Café FNC'!$A:$B,2,FALSE)</f>
        <v>865000</v>
      </c>
      <c r="G1136" s="3">
        <f>+F1136-E1136</f>
        <v>-62670.187949522864</v>
      </c>
      <c r="H1136" s="4">
        <f t="shared" si="105"/>
        <v>3.4601368656470566E-2</v>
      </c>
      <c r="I1136" s="4">
        <f t="shared" si="105"/>
        <v>2.125147579693043E-2</v>
      </c>
      <c r="J1136" s="4">
        <f>+G1136/G1135-1</f>
        <v>0.26236548630158008</v>
      </c>
      <c r="K1136" s="4">
        <f t="shared" si="106"/>
        <v>2.8491030601477174E-2</v>
      </c>
      <c r="L1136" s="4">
        <f t="shared" si="107"/>
        <v>5.9410708243317067E-3</v>
      </c>
      <c r="O1136" s="2">
        <v>42580</v>
      </c>
      <c r="P1136">
        <f t="shared" si="102"/>
        <v>64.348591549295776</v>
      </c>
      <c r="Q1136">
        <f t="shared" si="103"/>
        <v>159.1486076079683</v>
      </c>
      <c r="R1136" s="5">
        <f t="shared" si="104"/>
        <v>546.6002180360324</v>
      </c>
    </row>
    <row r="1137" spans="1:18" x14ac:dyDescent="0.3">
      <c r="A1137" s="2">
        <v>42583</v>
      </c>
      <c r="B1137">
        <v>143.44999999999999</v>
      </c>
      <c r="C1137">
        <f>+VLOOKUP(A1137,[1]TRM!$A:$B,2,FALSE)</f>
        <v>3081.75</v>
      </c>
      <c r="D1137">
        <f>+B1137*C1137</f>
        <v>442077.03749999998</v>
      </c>
      <c r="E1137" s="3">
        <f>+D1137*93.09/0.453592/100</f>
        <v>907268.01665097696</v>
      </c>
      <c r="F1137" s="3">
        <f>+VLOOKUP(A1137,'[1]Precios Café FNC'!$A:$B,2,FALSE)</f>
        <v>850000</v>
      </c>
      <c r="G1137" s="3">
        <f>+F1137-E1137</f>
        <v>-57268.016650976962</v>
      </c>
      <c r="H1137" s="4">
        <f t="shared" si="105"/>
        <v>-2.199291468408815E-2</v>
      </c>
      <c r="I1137" s="4">
        <f t="shared" si="105"/>
        <v>-1.7341040462427793E-2</v>
      </c>
      <c r="J1137" s="4">
        <f>+G1137/G1136-1</f>
        <v>-8.6200017509075133E-2</v>
      </c>
      <c r="K1137" s="4">
        <f t="shared" si="106"/>
        <v>-1.8809849521203792E-2</v>
      </c>
      <c r="L1137" s="4">
        <f t="shared" si="107"/>
        <v>-3.2440859310818304E-3</v>
      </c>
      <c r="O1137" s="2">
        <v>42583</v>
      </c>
      <c r="P1137">
        <f t="shared" si="102"/>
        <v>63.138204225352112</v>
      </c>
      <c r="Q1137">
        <f t="shared" si="103"/>
        <v>158.63231584907601</v>
      </c>
      <c r="R1137" s="5">
        <f t="shared" si="104"/>
        <v>499.48326967086211</v>
      </c>
    </row>
    <row r="1138" spans="1:18" x14ac:dyDescent="0.3">
      <c r="A1138" s="2">
        <v>42584</v>
      </c>
      <c r="B1138">
        <v>141.25</v>
      </c>
      <c r="C1138">
        <f>+VLOOKUP(A1138,[1]TRM!$A:$B,2,FALSE)</f>
        <v>3090.28</v>
      </c>
      <c r="D1138">
        <f>+B1138*C1138</f>
        <v>436502.05000000005</v>
      </c>
      <c r="E1138" s="3">
        <f>+D1138*93.09/0.453592/100</f>
        <v>895826.55413896206</v>
      </c>
      <c r="F1138" s="3">
        <f>+VLOOKUP(A1138,'[1]Precios Café FNC'!$A:$B,2,FALSE)</f>
        <v>830000</v>
      </c>
      <c r="G1138" s="3">
        <f>+F1138-E1138</f>
        <v>-65826.554138962063</v>
      </c>
      <c r="H1138" s="4">
        <f t="shared" si="105"/>
        <v>-1.2610895900694308E-2</v>
      </c>
      <c r="I1138" s="4">
        <f t="shared" si="105"/>
        <v>-2.352941176470591E-2</v>
      </c>
      <c r="J1138" s="4">
        <f>+G1138/G1137-1</f>
        <v>0.14944707340129426</v>
      </c>
      <c r="K1138" s="4">
        <f t="shared" si="106"/>
        <v>-1.5336354130358942E-2</v>
      </c>
      <c r="L1138" s="4">
        <f t="shared" si="107"/>
        <v>2.7679078445688177E-3</v>
      </c>
      <c r="O1138" s="2">
        <v>42584</v>
      </c>
      <c r="P1138">
        <f t="shared" si="102"/>
        <v>62.169894366197184</v>
      </c>
      <c r="Q1138">
        <f t="shared" si="103"/>
        <v>159.0713954805168</v>
      </c>
      <c r="R1138" s="5">
        <f t="shared" si="104"/>
        <v>574.12958253608201</v>
      </c>
    </row>
    <row r="1139" spans="1:18" x14ac:dyDescent="0.3">
      <c r="A1139" s="2">
        <v>42585</v>
      </c>
      <c r="B1139">
        <v>140.4</v>
      </c>
      <c r="C1139">
        <f>+VLOOKUP(A1139,[1]TRM!$A:$B,2,FALSE)</f>
        <v>3084.81</v>
      </c>
      <c r="D1139">
        <f>+B1139*C1139</f>
        <v>433107.32400000002</v>
      </c>
      <c r="E1139" s="3">
        <f>+D1139*93.09/0.453592/100</f>
        <v>888859.60932203394</v>
      </c>
      <c r="F1139" s="3">
        <f>+VLOOKUP(A1139,'[1]Precios Café FNC'!$A:$B,2,FALSE)</f>
        <v>830000</v>
      </c>
      <c r="G1139" s="3">
        <f>+F1139-E1139</f>
        <v>-58859.609322033939</v>
      </c>
      <c r="H1139" s="4">
        <f t="shared" si="105"/>
        <v>-7.777113532456692E-3</v>
      </c>
      <c r="I1139" s="4">
        <f t="shared" si="105"/>
        <v>0</v>
      </c>
      <c r="J1139" s="4">
        <f>+G1139/G1138-1</f>
        <v>-0.10583790854706854</v>
      </c>
      <c r="K1139" s="4">
        <f t="shared" si="106"/>
        <v>-6.0176991150442394E-3</v>
      </c>
      <c r="L1139" s="4">
        <f t="shared" si="107"/>
        <v>-1.770066142873894E-3</v>
      </c>
      <c r="O1139" s="2">
        <v>42585</v>
      </c>
      <c r="P1139">
        <f t="shared" si="102"/>
        <v>61.795774647887328</v>
      </c>
      <c r="Q1139">
        <f t="shared" si="103"/>
        <v>158.78982858907705</v>
      </c>
      <c r="R1139" s="5">
        <f t="shared" si="104"/>
        <v>513.36490828546152</v>
      </c>
    </row>
    <row r="1140" spans="1:18" x14ac:dyDescent="0.3">
      <c r="A1140" s="2">
        <v>42586</v>
      </c>
      <c r="B1140">
        <v>142.1</v>
      </c>
      <c r="C1140">
        <f>+VLOOKUP(A1140,[1]TRM!$A:$B,2,FALSE)</f>
        <v>3110.43</v>
      </c>
      <c r="D1140">
        <f>+B1140*C1140</f>
        <v>441992.10299999994</v>
      </c>
      <c r="E1140" s="3">
        <f>+D1140*93.09/0.453592/100</f>
        <v>907093.70686145243</v>
      </c>
      <c r="F1140" s="3">
        <f>+VLOOKUP(A1140,'[1]Precios Café FNC'!$A:$B,2,FALSE)</f>
        <v>830000</v>
      </c>
      <c r="G1140" s="3">
        <f>+F1140-E1140</f>
        <v>-77093.706861452432</v>
      </c>
      <c r="H1140" s="4">
        <f t="shared" si="105"/>
        <v>2.0514035454177515E-2</v>
      </c>
      <c r="I1140" s="4">
        <f t="shared" si="105"/>
        <v>0</v>
      </c>
      <c r="J1140" s="4">
        <f>+G1140/G1139-1</f>
        <v>0.30978964606536397</v>
      </c>
      <c r="K1140" s="4">
        <f t="shared" si="106"/>
        <v>1.2108262108261991E-2</v>
      </c>
      <c r="L1140" s="4">
        <f t="shared" si="107"/>
        <v>8.3052116661965769E-3</v>
      </c>
      <c r="O1140" s="2">
        <v>42586</v>
      </c>
      <c r="P1140">
        <f t="shared" si="102"/>
        <v>62.54401408450704</v>
      </c>
      <c r="Q1140">
        <f t="shared" si="103"/>
        <v>160.10861172594841</v>
      </c>
      <c r="R1140" s="5">
        <f t="shared" si="104"/>
        <v>672.40004152559254</v>
      </c>
    </row>
    <row r="1141" spans="1:18" x14ac:dyDescent="0.3">
      <c r="A1141" s="2">
        <v>42587</v>
      </c>
      <c r="B1141">
        <v>142.5</v>
      </c>
      <c r="C1141">
        <f>+VLOOKUP(A1141,[1]TRM!$A:$B,2,FALSE)</f>
        <v>3079.83</v>
      </c>
      <c r="D1141">
        <f>+B1141*C1141</f>
        <v>438875.77499999997</v>
      </c>
      <c r="E1141" s="3">
        <f>+D1141*93.09/0.453592/100</f>
        <v>900698.11404852825</v>
      </c>
      <c r="F1141" s="3">
        <f>+VLOOKUP(A1141,'[1]Precios Café FNC'!$A:$B,2,FALSE)</f>
        <v>820000</v>
      </c>
      <c r="G1141" s="3">
        <f>+F1141-E1141</f>
        <v>-80698.114048528252</v>
      </c>
      <c r="H1141" s="4">
        <f t="shared" si="105"/>
        <v>-7.0506418075073629E-3</v>
      </c>
      <c r="I1141" s="4">
        <f t="shared" si="105"/>
        <v>-1.2048192771084376E-2</v>
      </c>
      <c r="J1141" s="4">
        <f>+G1141/G1140-1</f>
        <v>4.6753585134431397E-2</v>
      </c>
      <c r="K1141" s="4">
        <f t="shared" si="106"/>
        <v>2.8149190710766714E-3</v>
      </c>
      <c r="L1141" s="4">
        <f t="shared" si="107"/>
        <v>-9.8378680761180837E-3</v>
      </c>
      <c r="O1141" s="2">
        <v>42587</v>
      </c>
      <c r="P1141">
        <f t="shared" si="102"/>
        <v>62.720070422535215</v>
      </c>
      <c r="Q1141">
        <f t="shared" si="103"/>
        <v>158.53348432593813</v>
      </c>
      <c r="R1141" s="5">
        <f t="shared" si="104"/>
        <v>703.83715411145465</v>
      </c>
    </row>
    <row r="1142" spans="1:18" x14ac:dyDescent="0.3">
      <c r="A1142" s="2">
        <v>42590</v>
      </c>
      <c r="B1142">
        <v>141.1</v>
      </c>
      <c r="C1142">
        <f>+VLOOKUP(A1142,[1]TRM!$A:$B,2,FALSE)</f>
        <v>3052.8</v>
      </c>
      <c r="D1142">
        <f>+B1142*C1142</f>
        <v>430750.08</v>
      </c>
      <c r="E1142" s="3">
        <f>+D1142*93.09/0.453592/100</f>
        <v>884021.87311945541</v>
      </c>
      <c r="F1142" s="3">
        <f>+VLOOKUP(A1142,'[1]Precios Café FNC'!$A:$B,2,FALSE)</f>
        <v>800000</v>
      </c>
      <c r="G1142" s="3">
        <f>+F1142-E1142</f>
        <v>-84021.873119455413</v>
      </c>
      <c r="H1142" s="4">
        <f t="shared" si="105"/>
        <v>-1.8514794989538896E-2</v>
      </c>
      <c r="I1142" s="4">
        <f t="shared" si="105"/>
        <v>-2.4390243902439046E-2</v>
      </c>
      <c r="J1142" s="4">
        <f>+G1142/G1141-1</f>
        <v>4.1187568137322161E-2</v>
      </c>
      <c r="K1142" s="4">
        <f t="shared" si="106"/>
        <v>-9.8245614035088469E-3</v>
      </c>
      <c r="L1142" s="4">
        <f t="shared" si="107"/>
        <v>-8.7764584408879243E-3</v>
      </c>
      <c r="O1142" s="2">
        <v>42590</v>
      </c>
      <c r="P1142">
        <f t="shared" si="102"/>
        <v>62.103873239436624</v>
      </c>
      <c r="Q1142">
        <f t="shared" si="103"/>
        <v>157.14212178926238</v>
      </c>
      <c r="R1142" s="5">
        <f t="shared" si="104"/>
        <v>732.82649485399918</v>
      </c>
    </row>
    <row r="1143" spans="1:18" x14ac:dyDescent="0.3">
      <c r="A1143" s="2">
        <v>42591</v>
      </c>
      <c r="B1143">
        <v>141.1</v>
      </c>
      <c r="C1143">
        <f>+VLOOKUP(A1143,[1]TRM!$A:$B,2,FALSE)</f>
        <v>2992.5</v>
      </c>
      <c r="D1143">
        <f>+B1143*C1143</f>
        <v>422241.75</v>
      </c>
      <c r="E1143" s="3">
        <f>+D1143*93.09/0.453592/100</f>
        <v>866560.35616809817</v>
      </c>
      <c r="F1143" s="3">
        <f>+VLOOKUP(A1143,'[1]Precios Café FNC'!$A:$B,2,FALSE)</f>
        <v>800000</v>
      </c>
      <c r="G1143" s="3">
        <f>+F1143-E1143</f>
        <v>-66560.356168098166</v>
      </c>
      <c r="H1143" s="4">
        <f t="shared" si="105"/>
        <v>-1.9752358490566113E-2</v>
      </c>
      <c r="I1143" s="4">
        <f t="shared" si="105"/>
        <v>0</v>
      </c>
      <c r="J1143" s="4">
        <f>+G1143/G1142-1</f>
        <v>-0.20782108637987506</v>
      </c>
      <c r="K1143" s="4">
        <f t="shared" si="106"/>
        <v>0</v>
      </c>
      <c r="L1143" s="4">
        <f t="shared" si="107"/>
        <v>-1.9752358490566113E-2</v>
      </c>
      <c r="O1143" s="2">
        <v>42591</v>
      </c>
      <c r="P1143">
        <f t="shared" si="102"/>
        <v>62.103873239436624</v>
      </c>
      <c r="Q1143">
        <f t="shared" si="103"/>
        <v>154.03819426571266</v>
      </c>
      <c r="R1143" s="5">
        <f t="shared" si="104"/>
        <v>580.5296965654851</v>
      </c>
    </row>
    <row r="1144" spans="1:18" x14ac:dyDescent="0.3">
      <c r="A1144" s="2">
        <v>42592</v>
      </c>
      <c r="B1144">
        <v>138.65</v>
      </c>
      <c r="C1144">
        <f>+VLOOKUP(A1144,[1]TRM!$A:$B,2,FALSE)</f>
        <v>2974.31</v>
      </c>
      <c r="D1144">
        <f>+B1144*C1144</f>
        <v>412388.08150000003</v>
      </c>
      <c r="E1144" s="3">
        <f>+D1144*93.09/0.453592/100</f>
        <v>846337.82136446435</v>
      </c>
      <c r="F1144" s="3">
        <f>+VLOOKUP(A1144,'[1]Precios Café FNC'!$A:$B,2,FALSE)</f>
        <v>780000</v>
      </c>
      <c r="G1144" s="3">
        <f>+F1144-E1144</f>
        <v>-66337.821364464355</v>
      </c>
      <c r="H1144" s="4">
        <f t="shared" si="105"/>
        <v>-2.3336556605309311E-2</v>
      </c>
      <c r="I1144" s="4">
        <f t="shared" si="105"/>
        <v>-2.5000000000000022E-2</v>
      </c>
      <c r="J1144" s="4">
        <f>+G1144/G1143-1</f>
        <v>-3.3433535582622076E-3</v>
      </c>
      <c r="K1144" s="4">
        <f t="shared" si="106"/>
        <v>-1.7363571934797983E-2</v>
      </c>
      <c r="L1144" s="4">
        <f t="shared" si="107"/>
        <v>-6.0785296574770165E-3</v>
      </c>
      <c r="O1144" s="2">
        <v>42592</v>
      </c>
      <c r="P1144">
        <f t="shared" si="102"/>
        <v>61.025528169014088</v>
      </c>
      <c r="Q1144">
        <f t="shared" si="103"/>
        <v>153.10186853348432</v>
      </c>
      <c r="R1144" s="5">
        <f t="shared" si="104"/>
        <v>578.58878053879607</v>
      </c>
    </row>
    <row r="1145" spans="1:18" x14ac:dyDescent="0.3">
      <c r="A1145" s="2">
        <v>42593</v>
      </c>
      <c r="B1145">
        <v>137.69999999999999</v>
      </c>
      <c r="C1145">
        <f>+VLOOKUP(A1145,[1]TRM!$A:$B,2,FALSE)</f>
        <v>2954.9</v>
      </c>
      <c r="D1145">
        <f>+B1145*C1145</f>
        <v>406889.73</v>
      </c>
      <c r="E1145" s="3">
        <f>+D1145*93.09/0.453592/100</f>
        <v>835053.63775595697</v>
      </c>
      <c r="F1145" s="3">
        <f>+VLOOKUP(A1145,'[1]Precios Café FNC'!$A:$B,2,FALSE)</f>
        <v>760000</v>
      </c>
      <c r="G1145" s="3">
        <f>+F1145-E1145</f>
        <v>-75053.637755956966</v>
      </c>
      <c r="H1145" s="4">
        <f t="shared" si="105"/>
        <v>-1.3332954434572053E-2</v>
      </c>
      <c r="I1145" s="4">
        <f t="shared" si="105"/>
        <v>-2.5641025641025661E-2</v>
      </c>
      <c r="J1145" s="4">
        <f>+G1145/G1144-1</f>
        <v>0.13138532758872712</v>
      </c>
      <c r="K1145" s="4">
        <f t="shared" si="106"/>
        <v>-6.8517850703210259E-3</v>
      </c>
      <c r="L1145" s="4">
        <f t="shared" si="107"/>
        <v>-6.52588331411319E-3</v>
      </c>
      <c r="O1145" s="2">
        <v>42593</v>
      </c>
      <c r="P1145">
        <f t="shared" si="102"/>
        <v>60.607394366197177</v>
      </c>
      <c r="Q1145">
        <f t="shared" si="103"/>
        <v>152.10274360426212</v>
      </c>
      <c r="R1145" s="5">
        <f t="shared" si="104"/>
        <v>654.60685700904787</v>
      </c>
    </row>
    <row r="1146" spans="1:18" x14ac:dyDescent="0.3">
      <c r="A1146" s="2">
        <v>42594</v>
      </c>
      <c r="B1146">
        <v>136.85</v>
      </c>
      <c r="C1146">
        <f>+VLOOKUP(A1146,[1]TRM!$A:$B,2,FALSE)</f>
        <v>2911.26</v>
      </c>
      <c r="D1146">
        <f>+B1146*C1146</f>
        <v>398405.93100000004</v>
      </c>
      <c r="E1146" s="3">
        <f>+D1146*93.09/0.453592/100</f>
        <v>817642.46540481329</v>
      </c>
      <c r="F1146" s="3">
        <f>+VLOOKUP(A1146,'[1]Precios Café FNC'!$A:$B,2,FALSE)</f>
        <v>755000</v>
      </c>
      <c r="G1146" s="3">
        <f>+F1146-E1146</f>
        <v>-62642.465404813294</v>
      </c>
      <c r="H1146" s="4">
        <f t="shared" si="105"/>
        <v>-2.0850364053179637E-2</v>
      </c>
      <c r="I1146" s="4">
        <f t="shared" si="105"/>
        <v>-6.5789473684210176E-3</v>
      </c>
      <c r="J1146" s="4">
        <f>+G1146/G1145-1</f>
        <v>-0.16536403460548588</v>
      </c>
      <c r="K1146" s="4">
        <f t="shared" si="106"/>
        <v>-6.1728395061727559E-3</v>
      </c>
      <c r="L1146" s="4">
        <f t="shared" si="107"/>
        <v>-1.476868929574604E-2</v>
      </c>
      <c r="O1146" s="2">
        <v>42594</v>
      </c>
      <c r="P1146">
        <f t="shared" si="102"/>
        <v>60.233274647887328</v>
      </c>
      <c r="Q1146">
        <f t="shared" si="103"/>
        <v>149.85638544294025</v>
      </c>
      <c r="R1146" s="5">
        <f t="shared" si="104"/>
        <v>546.3584260536154</v>
      </c>
    </row>
    <row r="1147" spans="1:18" x14ac:dyDescent="0.3">
      <c r="A1147" s="2">
        <v>42597</v>
      </c>
      <c r="B1147">
        <v>136.94999999999999</v>
      </c>
      <c r="C1147">
        <f>+VLOOKUP(A1147,[1]TRM!$A:$B,2,FALSE)</f>
        <v>2908.67</v>
      </c>
      <c r="D1147">
        <f>+B1147*C1147</f>
        <v>398342.35649999999</v>
      </c>
      <c r="E1147" s="3">
        <f>+D1147*93.09/0.453592/100</f>
        <v>817511.99242017057</v>
      </c>
      <c r="F1147" s="3">
        <f>+VLOOKUP(A1147,'[1]Precios Café FNC'!$A:$B,2,FALSE)</f>
        <v>755000</v>
      </c>
      <c r="G1147" s="3">
        <f>+F1147-E1147</f>
        <v>-62511.992420170573</v>
      </c>
      <c r="H1147" s="4">
        <f t="shared" si="105"/>
        <v>-1.5957217263429246E-4</v>
      </c>
      <c r="I1147" s="4">
        <f t="shared" si="105"/>
        <v>0</v>
      </c>
      <c r="J1147" s="4">
        <f>+G1147/G1146-1</f>
        <v>-2.0828200773959082E-3</v>
      </c>
      <c r="K1147" s="4">
        <f t="shared" si="106"/>
        <v>7.3072707343802001E-4</v>
      </c>
      <c r="L1147" s="4">
        <f t="shared" si="107"/>
        <v>-8.8964915534861522E-4</v>
      </c>
      <c r="O1147" s="2">
        <v>42597</v>
      </c>
      <c r="P1147">
        <f t="shared" si="102"/>
        <v>60.277288732394361</v>
      </c>
      <c r="Q1147">
        <f t="shared" si="103"/>
        <v>149.72306583620733</v>
      </c>
      <c r="R1147" s="5">
        <f t="shared" si="104"/>
        <v>545.22045975437652</v>
      </c>
    </row>
    <row r="1148" spans="1:18" x14ac:dyDescent="0.3">
      <c r="A1148" s="2">
        <v>42598</v>
      </c>
      <c r="B1148">
        <v>137.4</v>
      </c>
      <c r="C1148">
        <f>+VLOOKUP(A1148,[1]TRM!$A:$B,2,FALSE)</f>
        <v>2908.67</v>
      </c>
      <c r="D1148">
        <f>+B1148*C1148</f>
        <v>399651.25800000003</v>
      </c>
      <c r="E1148" s="3">
        <f>+D1148*93.09/0.453592/100</f>
        <v>820198.23116853926</v>
      </c>
      <c r="F1148" s="3">
        <f>+VLOOKUP(A1148,'[1]Precios Café FNC'!$A:$B,2,FALSE)</f>
        <v>760000</v>
      </c>
      <c r="G1148" s="3">
        <f>+F1148-E1148</f>
        <v>-60198.231168539263</v>
      </c>
      <c r="H1148" s="4">
        <f t="shared" si="105"/>
        <v>3.2858707557503752E-3</v>
      </c>
      <c r="I1148" s="4">
        <f t="shared" si="105"/>
        <v>6.6225165562914245E-3</v>
      </c>
      <c r="J1148" s="4">
        <f>+G1148/G1147-1</f>
        <v>-3.7013078003969246E-2</v>
      </c>
      <c r="K1148" s="4">
        <f t="shared" si="106"/>
        <v>3.2858707557503752E-3</v>
      </c>
      <c r="L1148" s="4">
        <f t="shared" si="107"/>
        <v>0</v>
      </c>
      <c r="O1148" s="2">
        <v>42598</v>
      </c>
      <c r="P1148">
        <f t="shared" si="102"/>
        <v>60.475352112676063</v>
      </c>
      <c r="Q1148">
        <f t="shared" si="103"/>
        <v>149.72306583620733</v>
      </c>
      <c r="R1148" s="5">
        <f t="shared" si="104"/>
        <v>525.04017234812773</v>
      </c>
    </row>
    <row r="1149" spans="1:18" x14ac:dyDescent="0.3">
      <c r="A1149" s="2">
        <v>42599</v>
      </c>
      <c r="B1149">
        <v>135.05000000000001</v>
      </c>
      <c r="C1149">
        <f>+VLOOKUP(A1149,[1]TRM!$A:$B,2,FALSE)</f>
        <v>2905.3</v>
      </c>
      <c r="D1149">
        <f>+B1149*C1149</f>
        <v>392360.76500000007</v>
      </c>
      <c r="E1149" s="3">
        <f>+D1149*93.09/0.453592/100</f>
        <v>805236.06266975624</v>
      </c>
      <c r="F1149" s="3">
        <f>+VLOOKUP(A1149,'[1]Precios Café FNC'!$A:$B,2,FALSE)</f>
        <v>750000</v>
      </c>
      <c r="G1149" s="3">
        <f>+F1149-E1149</f>
        <v>-55236.06266975624</v>
      </c>
      <c r="H1149" s="4">
        <f t="shared" si="105"/>
        <v>-1.8242136998352643E-2</v>
      </c>
      <c r="I1149" s="4">
        <f t="shared" si="105"/>
        <v>-1.3157894736842146E-2</v>
      </c>
      <c r="J1149" s="4">
        <f>+G1149/G1148-1</f>
        <v>-8.2430470172624393E-2</v>
      </c>
      <c r="K1149" s="4">
        <f t="shared" si="106"/>
        <v>-1.7103347889374065E-2</v>
      </c>
      <c r="L1149" s="4">
        <f t="shared" si="107"/>
        <v>-1.1586051356805571E-3</v>
      </c>
      <c r="O1149" s="2">
        <v>42599</v>
      </c>
      <c r="P1149">
        <f t="shared" si="102"/>
        <v>59.441021126760575</v>
      </c>
      <c r="Q1149">
        <f t="shared" si="103"/>
        <v>149.54959592319966</v>
      </c>
      <c r="R1149" s="5">
        <f t="shared" si="104"/>
        <v>481.76086408195584</v>
      </c>
    </row>
    <row r="1150" spans="1:18" x14ac:dyDescent="0.3">
      <c r="A1150" s="2">
        <v>42600</v>
      </c>
      <c r="B1150">
        <v>138.15</v>
      </c>
      <c r="C1150">
        <f>+VLOOKUP(A1150,[1]TRM!$A:$B,2,FALSE)</f>
        <v>2918.07</v>
      </c>
      <c r="D1150">
        <f>+B1150*C1150</f>
        <v>403131.37050000002</v>
      </c>
      <c r="E1150" s="3">
        <f>+D1150*93.09/0.453592/100</f>
        <v>827340.41340775427</v>
      </c>
      <c r="F1150" s="3">
        <f>+VLOOKUP(A1150,'[1]Precios Café FNC'!$A:$B,2,FALSE)</f>
        <v>760000</v>
      </c>
      <c r="G1150" s="3">
        <f>+F1150-E1150</f>
        <v>-67340.413407754269</v>
      </c>
      <c r="H1150" s="4">
        <f t="shared" si="105"/>
        <v>2.7450770976042982E-2</v>
      </c>
      <c r="I1150" s="4">
        <f t="shared" si="105"/>
        <v>1.3333333333333419E-2</v>
      </c>
      <c r="J1150" s="4">
        <f>+G1150/G1149-1</f>
        <v>0.21913855102901114</v>
      </c>
      <c r="K1150" s="4">
        <f t="shared" si="106"/>
        <v>2.2954461310625618E-2</v>
      </c>
      <c r="L1150" s="4">
        <f t="shared" si="107"/>
        <v>4.3954152755310005E-3</v>
      </c>
      <c r="O1150" s="2">
        <v>42600</v>
      </c>
      <c r="P1150">
        <f t="shared" si="102"/>
        <v>60.805457746478872</v>
      </c>
      <c r="Q1150">
        <f t="shared" si="103"/>
        <v>150.20692850156999</v>
      </c>
      <c r="R1150" s="5">
        <f t="shared" si="104"/>
        <v>587.33324177935992</v>
      </c>
    </row>
    <row r="1151" spans="1:18" x14ac:dyDescent="0.3">
      <c r="A1151" s="2">
        <v>42601</v>
      </c>
      <c r="B1151">
        <v>138.80000000000001</v>
      </c>
      <c r="C1151">
        <f>+VLOOKUP(A1151,[1]TRM!$A:$B,2,FALSE)</f>
        <v>2884.02</v>
      </c>
      <c r="D1151">
        <f>+B1151*C1151</f>
        <v>400301.97600000002</v>
      </c>
      <c r="E1151" s="3">
        <f>+D1151*93.09/0.453592/100</f>
        <v>821533.68987636478</v>
      </c>
      <c r="F1151" s="3">
        <f>+VLOOKUP(A1151,'[1]Precios Café FNC'!$A:$B,2,FALSE)</f>
        <v>775000</v>
      </c>
      <c r="G1151" s="3">
        <f>+F1151-E1151</f>
        <v>-46533.689876364777</v>
      </c>
      <c r="H1151" s="4">
        <f t="shared" si="105"/>
        <v>-7.0185421107038515E-3</v>
      </c>
      <c r="I1151" s="4">
        <f t="shared" si="105"/>
        <v>1.9736842105263053E-2</v>
      </c>
      <c r="J1151" s="4">
        <f>+G1151/G1150-1</f>
        <v>-0.30897825656938416</v>
      </c>
      <c r="K1151" s="4">
        <f t="shared" si="106"/>
        <v>4.7050307636626876E-3</v>
      </c>
      <c r="L1151" s="4">
        <f t="shared" si="107"/>
        <v>-1.1668671416381393E-2</v>
      </c>
      <c r="O1151" s="2">
        <v>42601</v>
      </c>
      <c r="P1151">
        <f t="shared" si="102"/>
        <v>61.091549295774662</v>
      </c>
      <c r="Q1151">
        <f t="shared" si="103"/>
        <v>148.45421320842127</v>
      </c>
      <c r="R1151" s="5">
        <f t="shared" si="104"/>
        <v>405.86004070912878</v>
      </c>
    </row>
    <row r="1152" spans="1:18" x14ac:dyDescent="0.3">
      <c r="A1152" s="2">
        <v>42604</v>
      </c>
      <c r="B1152">
        <v>144.1</v>
      </c>
      <c r="C1152">
        <f>+VLOOKUP(A1152,[1]TRM!$A:$B,2,FALSE)</f>
        <v>2867.37</v>
      </c>
      <c r="D1152">
        <f>+B1152*C1152</f>
        <v>413188.01699999999</v>
      </c>
      <c r="E1152" s="3">
        <f>+D1152*93.09/0.453592/100</f>
        <v>847979.51689028903</v>
      </c>
      <c r="F1152" s="3">
        <f>+VLOOKUP(A1152,'[1]Precios Café FNC'!$A:$B,2,FALSE)</f>
        <v>810000</v>
      </c>
      <c r="G1152" s="3">
        <f>+F1152-E1152</f>
        <v>-37979.516890289029</v>
      </c>
      <c r="H1152" s="4">
        <f t="shared" si="105"/>
        <v>3.2190800377163153E-2</v>
      </c>
      <c r="I1152" s="4">
        <f t="shared" si="105"/>
        <v>4.5161290322580649E-2</v>
      </c>
      <c r="J1152" s="4">
        <f>+G1152/G1151-1</f>
        <v>-0.18382752386074053</v>
      </c>
      <c r="K1152" s="4">
        <f t="shared" si="106"/>
        <v>3.8184438040345769E-2</v>
      </c>
      <c r="L1152" s="4">
        <f t="shared" si="107"/>
        <v>-5.773191586743498E-3</v>
      </c>
      <c r="O1152" s="2">
        <v>42604</v>
      </c>
      <c r="P1152">
        <f t="shared" si="102"/>
        <v>63.424295774647888</v>
      </c>
      <c r="Q1152">
        <f t="shared" si="103"/>
        <v>147.59715859370976</v>
      </c>
      <c r="R1152" s="5">
        <f t="shared" si="104"/>
        <v>331.25179439155028</v>
      </c>
    </row>
    <row r="1153" spans="1:18" x14ac:dyDescent="0.3">
      <c r="A1153" s="2">
        <v>42605</v>
      </c>
      <c r="B1153">
        <v>145.30000000000001</v>
      </c>
      <c r="C1153">
        <f>+VLOOKUP(A1153,[1]TRM!$A:$B,2,FALSE)</f>
        <v>2883.89</v>
      </c>
      <c r="D1153">
        <f>+B1153*C1153</f>
        <v>419029.217</v>
      </c>
      <c r="E1153" s="3">
        <f>+D1153*93.09/0.453592/100</f>
        <v>859967.323288991</v>
      </c>
      <c r="F1153" s="3">
        <f>+VLOOKUP(A1153,'[1]Precios Café FNC'!$A:$B,2,FALSE)</f>
        <v>825000</v>
      </c>
      <c r="G1153" s="3">
        <f>+F1153-E1153</f>
        <v>-34967.323288991</v>
      </c>
      <c r="H1153" s="4">
        <f t="shared" si="105"/>
        <v>1.4136905620861784E-2</v>
      </c>
      <c r="I1153" s="4">
        <f t="shared" si="105"/>
        <v>1.8518518518518601E-2</v>
      </c>
      <c r="J1153" s="4">
        <f>+G1153/G1152-1</f>
        <v>-7.9311003612797859E-2</v>
      </c>
      <c r="K1153" s="4">
        <f t="shared" si="106"/>
        <v>8.3275503122832717E-3</v>
      </c>
      <c r="L1153" s="4">
        <f t="shared" si="107"/>
        <v>5.7613771504898548E-3</v>
      </c>
      <c r="O1153" s="2">
        <v>42605</v>
      </c>
      <c r="P1153">
        <f t="shared" si="102"/>
        <v>63.952464788732399</v>
      </c>
      <c r="Q1153">
        <f t="shared" si="103"/>
        <v>148.44752149070879</v>
      </c>
      <c r="R1153" s="5">
        <f t="shared" si="104"/>
        <v>304.97988212981625</v>
      </c>
    </row>
    <row r="1154" spans="1:18" x14ac:dyDescent="0.3">
      <c r="A1154" s="2">
        <v>42606</v>
      </c>
      <c r="B1154">
        <v>142.15</v>
      </c>
      <c r="C1154">
        <f>+VLOOKUP(A1154,[1]TRM!$A:$B,2,FALSE)</f>
        <v>2909.1</v>
      </c>
      <c r="D1154">
        <f>+B1154*C1154</f>
        <v>413528.565</v>
      </c>
      <c r="E1154" s="3">
        <f>+D1154*93.09/0.453592/100</f>
        <v>848678.41839913419</v>
      </c>
      <c r="F1154" s="3">
        <f>+VLOOKUP(A1154,'[1]Precios Café FNC'!$A:$B,2,FALSE)</f>
        <v>805000</v>
      </c>
      <c r="G1154" s="3">
        <f>+F1154-E1154</f>
        <v>-43678.418399134185</v>
      </c>
      <c r="H1154" s="4">
        <f t="shared" si="105"/>
        <v>-1.3127132373683459E-2</v>
      </c>
      <c r="I1154" s="4">
        <f t="shared" si="105"/>
        <v>-2.4242424242424288E-2</v>
      </c>
      <c r="J1154" s="4">
        <f>+G1154/G1153-1</f>
        <v>0.24912101615984317</v>
      </c>
      <c r="K1154" s="4">
        <f t="shared" si="106"/>
        <v>-2.1679284239504493E-2</v>
      </c>
      <c r="L1154" s="4">
        <f t="shared" si="107"/>
        <v>8.7416649040013006E-3</v>
      </c>
      <c r="O1154" s="2">
        <v>42606</v>
      </c>
      <c r="P1154">
        <f t="shared" si="102"/>
        <v>62.566021126760575</v>
      </c>
      <c r="Q1154">
        <f t="shared" si="103"/>
        <v>149.7451999794101</v>
      </c>
      <c r="R1154" s="5">
        <f t="shared" si="104"/>
        <v>380.95678027430523</v>
      </c>
    </row>
    <row r="1155" spans="1:18" x14ac:dyDescent="0.3">
      <c r="A1155" s="2">
        <v>42607</v>
      </c>
      <c r="B1155">
        <v>143.5</v>
      </c>
      <c r="C1155">
        <f>+VLOOKUP(A1155,[1]TRM!$A:$B,2,FALSE)</f>
        <v>2938.28</v>
      </c>
      <c r="D1155">
        <f>+B1155*C1155</f>
        <v>421643.18000000005</v>
      </c>
      <c r="E1155" s="3">
        <f>+D1155*93.09/0.453592/100</f>
        <v>865331.9200118169</v>
      </c>
      <c r="F1155" s="3">
        <f>+VLOOKUP(A1155,'[1]Precios Café FNC'!$A:$B,2,FALSE)</f>
        <v>800000</v>
      </c>
      <c r="G1155" s="3">
        <f>+F1155-E1155</f>
        <v>-65331.920011816896</v>
      </c>
      <c r="H1155" s="4">
        <f t="shared" si="105"/>
        <v>1.9622864505139948E-2</v>
      </c>
      <c r="I1155" s="4">
        <f t="shared" si="105"/>
        <v>-6.2111801242236142E-3</v>
      </c>
      <c r="J1155" s="4">
        <f>+G1155/G1154-1</f>
        <v>0.49574829873217063</v>
      </c>
      <c r="K1155" s="4">
        <f t="shared" si="106"/>
        <v>9.4970102004923174E-3</v>
      </c>
      <c r="L1155" s="4">
        <f t="shared" si="107"/>
        <v>1.0030593654394959E-2</v>
      </c>
      <c r="O1155" s="2">
        <v>42607</v>
      </c>
      <c r="P1155">
        <f t="shared" ref="P1155:P1218" si="108">+B1155/B$2*100</f>
        <v>63.160211267605639</v>
      </c>
      <c r="Q1155">
        <f t="shared" ref="Q1155:Q1218" si="109">+C1155/C$2*100</f>
        <v>151.24723323209966</v>
      </c>
      <c r="R1155" s="5">
        <f t="shared" ref="R1155:R1218" si="110">+G1155/G$2*100</f>
        <v>569.81545598577736</v>
      </c>
    </row>
    <row r="1156" spans="1:18" x14ac:dyDescent="0.3">
      <c r="A1156" s="2">
        <v>42608</v>
      </c>
      <c r="B1156">
        <v>143.9</v>
      </c>
      <c r="C1156">
        <f>+VLOOKUP(A1156,[1]TRM!$A:$B,2,FALSE)</f>
        <v>2915.67</v>
      </c>
      <c r="D1156">
        <f>+B1156*C1156</f>
        <v>419564.913</v>
      </c>
      <c r="E1156" s="3">
        <f>+D1156*93.09/0.453592/100</f>
        <v>861066.72408618312</v>
      </c>
      <c r="F1156" s="3">
        <f>+VLOOKUP(A1156,'[1]Precios Café FNC'!$A:$B,2,FALSE)</f>
        <v>795000</v>
      </c>
      <c r="G1156" s="3">
        <f>+F1156-E1156</f>
        <v>-66066.724086183123</v>
      </c>
      <c r="H1156" s="4">
        <f t="shared" ref="H1156:I1219" si="111">+E1156/E1155-1</f>
        <v>-4.9289709844235752E-3</v>
      </c>
      <c r="I1156" s="4">
        <f t="shared" si="111"/>
        <v>-6.2499999999999778E-3</v>
      </c>
      <c r="J1156" s="4">
        <f>+G1156/G1155-1</f>
        <v>1.1247244443961302E-2</v>
      </c>
      <c r="K1156" s="4">
        <f t="shared" ref="K1156:K1219" si="112">+B1156/B1155-1</f>
        <v>2.7874564459930973E-3</v>
      </c>
      <c r="L1156" s="4">
        <f t="shared" ref="L1156:L1219" si="113">+C1156/C1155-1</f>
        <v>-7.6949780143485969E-3</v>
      </c>
      <c r="O1156" s="2">
        <v>42608</v>
      </c>
      <c r="P1156">
        <f t="shared" si="108"/>
        <v>63.336267605633815</v>
      </c>
      <c r="Q1156">
        <f t="shared" si="109"/>
        <v>150.0833890976476</v>
      </c>
      <c r="R1156" s="5">
        <f t="shared" si="110"/>
        <v>576.22430970719677</v>
      </c>
    </row>
    <row r="1157" spans="1:18" x14ac:dyDescent="0.3">
      <c r="A1157" s="2">
        <v>42611</v>
      </c>
      <c r="B1157">
        <v>144</v>
      </c>
      <c r="C1157">
        <f>+VLOOKUP(A1157,[1]TRM!$A:$B,2,FALSE)</f>
        <v>2882.69</v>
      </c>
      <c r="D1157">
        <f>+B1157*C1157</f>
        <v>415107.36</v>
      </c>
      <c r="E1157" s="3">
        <f>+D1157*93.09/0.453592/100</f>
        <v>851918.55549480591</v>
      </c>
      <c r="F1157" s="3">
        <f>+VLOOKUP(A1157,'[1]Precios Café FNC'!$A:$B,2,FALSE)</f>
        <v>800000</v>
      </c>
      <c r="G1157" s="3">
        <f>+F1157-E1157</f>
        <v>-51918.555494805914</v>
      </c>
      <c r="H1157" s="4">
        <f t="shared" si="111"/>
        <v>-1.0624227293286492E-2</v>
      </c>
      <c r="I1157" s="4">
        <f t="shared" si="111"/>
        <v>6.2893081761006275E-3</v>
      </c>
      <c r="J1157" s="4">
        <f>+G1157/G1156-1</f>
        <v>-0.21414969164993136</v>
      </c>
      <c r="K1157" s="4">
        <f t="shared" si="112"/>
        <v>6.9492703266149647E-4</v>
      </c>
      <c r="L1157" s="4">
        <f t="shared" si="113"/>
        <v>-1.1311293802110711E-2</v>
      </c>
      <c r="O1157" s="2">
        <v>42611</v>
      </c>
      <c r="P1157">
        <f t="shared" si="108"/>
        <v>63.380281690140848</v>
      </c>
      <c r="Q1157">
        <f t="shared" si="109"/>
        <v>148.38575178874763</v>
      </c>
      <c r="R1157" s="5">
        <f t="shared" si="110"/>
        <v>452.82605146220601</v>
      </c>
    </row>
    <row r="1158" spans="1:18" x14ac:dyDescent="0.3">
      <c r="A1158" s="2">
        <v>42612</v>
      </c>
      <c r="B1158">
        <v>144.75</v>
      </c>
      <c r="C1158">
        <f>+VLOOKUP(A1158,[1]TRM!$A:$B,2,FALSE)</f>
        <v>2924.29</v>
      </c>
      <c r="D1158">
        <f>+B1158*C1158</f>
        <v>423290.97749999998</v>
      </c>
      <c r="E1158" s="3">
        <f>+D1158*93.09/0.453592/100</f>
        <v>868713.66989442066</v>
      </c>
      <c r="F1158" s="3">
        <f>+VLOOKUP(A1158,'[1]Precios Café FNC'!$A:$B,2,FALSE)</f>
        <v>810000</v>
      </c>
      <c r="G1158" s="3">
        <f>+F1158-E1158</f>
        <v>-58713.669894420658</v>
      </c>
      <c r="H1158" s="4">
        <f t="shared" si="111"/>
        <v>1.9714460133879674E-2</v>
      </c>
      <c r="I1158" s="4">
        <f t="shared" si="111"/>
        <v>1.2499999999999956E-2</v>
      </c>
      <c r="J1158" s="4">
        <f>+G1158/G1157-1</f>
        <v>0.13088026688829091</v>
      </c>
      <c r="K1158" s="4">
        <f t="shared" si="112"/>
        <v>5.2083333333332593E-3</v>
      </c>
      <c r="L1158" s="4">
        <f t="shared" si="113"/>
        <v>1.4430965521786909E-2</v>
      </c>
      <c r="O1158" s="2">
        <v>42612</v>
      </c>
      <c r="P1158">
        <f t="shared" si="108"/>
        <v>63.710387323943664</v>
      </c>
      <c r="Q1158">
        <f t="shared" si="109"/>
        <v>150.52710145673547</v>
      </c>
      <c r="R1158" s="5">
        <f t="shared" si="110"/>
        <v>512.0920459315505</v>
      </c>
    </row>
    <row r="1159" spans="1:18" x14ac:dyDescent="0.3">
      <c r="A1159" s="2">
        <v>42613</v>
      </c>
      <c r="B1159">
        <v>145.9</v>
      </c>
      <c r="C1159">
        <f>+VLOOKUP(A1159,[1]TRM!$A:$B,2,FALSE)</f>
        <v>2933.82</v>
      </c>
      <c r="D1159">
        <f>+B1159*C1159</f>
        <v>428044.33800000005</v>
      </c>
      <c r="E1159" s="3">
        <f>+D1159*93.09/0.453592/100</f>
        <v>878468.91974329366</v>
      </c>
      <c r="F1159" s="3">
        <f>+VLOOKUP(A1159,'[1]Precios Café FNC'!$A:$B,2,FALSE)</f>
        <v>825000</v>
      </c>
      <c r="G1159" s="3">
        <f>+F1159-E1159</f>
        <v>-53468.919743293663</v>
      </c>
      <c r="H1159" s="4">
        <f t="shared" si="111"/>
        <v>1.1229534180184686E-2</v>
      </c>
      <c r="I1159" s="4">
        <f t="shared" si="111"/>
        <v>1.8518518518518601E-2</v>
      </c>
      <c r="J1159" s="4">
        <f>+G1159/G1158-1</f>
        <v>-8.932758181456113E-2</v>
      </c>
      <c r="K1159" s="4">
        <f t="shared" si="112"/>
        <v>7.9447322970640499E-3</v>
      </c>
      <c r="L1159" s="4">
        <f t="shared" si="113"/>
        <v>3.2589107099501025E-3</v>
      </c>
      <c r="O1159" s="2">
        <v>42613</v>
      </c>
      <c r="P1159">
        <f t="shared" si="108"/>
        <v>64.216549295774655</v>
      </c>
      <c r="Q1159">
        <f t="shared" si="109"/>
        <v>151.01765583981057</v>
      </c>
      <c r="R1159" s="5">
        <f t="shared" si="110"/>
        <v>466.3481018020139</v>
      </c>
    </row>
    <row r="1160" spans="1:18" x14ac:dyDescent="0.3">
      <c r="A1160" s="2">
        <v>42614</v>
      </c>
      <c r="B1160">
        <v>150.1</v>
      </c>
      <c r="C1160">
        <f>+VLOOKUP(A1160,[1]TRM!$A:$B,2,FALSE)</f>
        <v>2956.53</v>
      </c>
      <c r="D1160">
        <f>+B1160*C1160</f>
        <v>443775.15299999999</v>
      </c>
      <c r="E1160" s="3">
        <f>+D1160*93.09/0.453592/100</f>
        <v>910753.0334038079</v>
      </c>
      <c r="F1160" s="3">
        <f>+VLOOKUP(A1160,'[1]Precios Café FNC'!$A:$B,2,FALSE)</f>
        <v>860000</v>
      </c>
      <c r="G1160" s="3">
        <f>+F1160-E1160</f>
        <v>-50753.033403807902</v>
      </c>
      <c r="H1160" s="4">
        <f t="shared" si="111"/>
        <v>3.675043354971308E-2</v>
      </c>
      <c r="I1160" s="4">
        <f t="shared" si="111"/>
        <v>4.2424242424242475E-2</v>
      </c>
      <c r="J1160" s="4">
        <f>+G1160/G1159-1</f>
        <v>-5.0793738727560545E-2</v>
      </c>
      <c r="K1160" s="4">
        <f t="shared" si="112"/>
        <v>2.87868403015763E-2</v>
      </c>
      <c r="L1160" s="4">
        <f t="shared" si="113"/>
        <v>7.7407611918931529E-3</v>
      </c>
      <c r="O1160" s="2">
        <v>42614</v>
      </c>
      <c r="P1160">
        <f t="shared" si="108"/>
        <v>66.065140845070431</v>
      </c>
      <c r="Q1160">
        <f t="shared" si="109"/>
        <v>152.18664744942606</v>
      </c>
      <c r="R1160" s="5">
        <f t="shared" si="110"/>
        <v>442.66053816298864</v>
      </c>
    </row>
    <row r="1161" spans="1:18" x14ac:dyDescent="0.3">
      <c r="A1161" s="2">
        <v>42615</v>
      </c>
      <c r="B1161">
        <v>150.1</v>
      </c>
      <c r="C1161">
        <f>+VLOOKUP(A1161,[1]TRM!$A:$B,2,FALSE)</f>
        <v>2986.36</v>
      </c>
      <c r="D1161">
        <f>+B1161*C1161</f>
        <v>448252.636</v>
      </c>
      <c r="E1161" s="3">
        <f>+D1161*93.09/0.453592/100</f>
        <v>919942.10403269902</v>
      </c>
      <c r="F1161" s="3">
        <f>+VLOOKUP(A1161,'[1]Precios Café FNC'!$A:$B,2,FALSE)</f>
        <v>850000</v>
      </c>
      <c r="G1161" s="3">
        <f>+F1161-E1161</f>
        <v>-69942.104032699019</v>
      </c>
      <c r="H1161" s="4">
        <f t="shared" si="111"/>
        <v>1.0089530632193755E-2</v>
      </c>
      <c r="I1161" s="4">
        <f t="shared" si="111"/>
        <v>-1.1627906976744207E-2</v>
      </c>
      <c r="J1161" s="4">
        <f>+G1161/G1160-1</f>
        <v>0.37808716724804459</v>
      </c>
      <c r="K1161" s="4">
        <f t="shared" si="112"/>
        <v>0</v>
      </c>
      <c r="L1161" s="4">
        <f t="shared" si="113"/>
        <v>1.0089530632193755E-2</v>
      </c>
      <c r="O1161" s="2">
        <v>42615</v>
      </c>
      <c r="P1161">
        <f t="shared" si="108"/>
        <v>66.065140845070431</v>
      </c>
      <c r="Q1161">
        <f t="shared" si="109"/>
        <v>153.72213929067792</v>
      </c>
      <c r="R1161" s="5">
        <f t="shared" si="110"/>
        <v>610.02480708952794</v>
      </c>
    </row>
    <row r="1162" spans="1:18" x14ac:dyDescent="0.3">
      <c r="A1162" s="2">
        <v>42619</v>
      </c>
      <c r="B1162">
        <v>152.44999999999999</v>
      </c>
      <c r="C1162">
        <f>+VLOOKUP(A1162,[1]TRM!$A:$B,2,FALSE)</f>
        <v>2957.56</v>
      </c>
      <c r="D1162">
        <f>+B1162*C1162</f>
        <v>450880.02199999994</v>
      </c>
      <c r="E1162" s="3">
        <f>+D1162*93.09/0.453592/100</f>
        <v>925334.24857537169</v>
      </c>
      <c r="F1162" s="3">
        <f>+VLOOKUP(A1162,'[1]Precios Café FNC'!$A:$B,2,FALSE)</f>
        <v>845000</v>
      </c>
      <c r="G1162" s="3">
        <f>+F1162-E1162</f>
        <v>-80334.24857537169</v>
      </c>
      <c r="H1162" s="4">
        <f t="shared" si="111"/>
        <v>5.8613955367794457E-3</v>
      </c>
      <c r="I1162" s="4">
        <f t="shared" si="111"/>
        <v>-5.8823529411764497E-3</v>
      </c>
      <c r="J1162" s="4">
        <f>+G1162/G1161-1</f>
        <v>0.14858209781355991</v>
      </c>
      <c r="K1162" s="4">
        <f t="shared" si="112"/>
        <v>1.5656229180546211E-2</v>
      </c>
      <c r="L1162" s="4">
        <f t="shared" si="113"/>
        <v>-9.6438473593271068E-3</v>
      </c>
      <c r="O1162" s="2">
        <v>42619</v>
      </c>
      <c r="P1162">
        <f t="shared" si="108"/>
        <v>67.099471830985919</v>
      </c>
      <c r="Q1162">
        <f t="shared" si="109"/>
        <v>152.23966644360939</v>
      </c>
      <c r="R1162" s="5">
        <f t="shared" si="110"/>
        <v>700.66357264520218</v>
      </c>
    </row>
    <row r="1163" spans="1:18" x14ac:dyDescent="0.3">
      <c r="A1163" s="2">
        <v>42620</v>
      </c>
      <c r="B1163">
        <v>153.85</v>
      </c>
      <c r="C1163">
        <f>+VLOOKUP(A1163,[1]TRM!$A:$B,2,FALSE)</f>
        <v>2887.64</v>
      </c>
      <c r="D1163">
        <f>+B1163*C1163</f>
        <v>444263.41399999999</v>
      </c>
      <c r="E1163" s="3">
        <f>+D1163*93.09/0.453592/100</f>
        <v>911755.08406806132</v>
      </c>
      <c r="F1163" s="3">
        <f>+VLOOKUP(A1163,'[1]Precios Café FNC'!$A:$B,2,FALSE)</f>
        <v>835000</v>
      </c>
      <c r="G1163" s="3">
        <f>+F1163-E1163</f>
        <v>-76755.084068061318</v>
      </c>
      <c r="H1163" s="4">
        <f t="shared" si="111"/>
        <v>-1.4674875082400396E-2</v>
      </c>
      <c r="I1163" s="4">
        <f t="shared" si="111"/>
        <v>-1.1834319526627168E-2</v>
      </c>
      <c r="J1163" s="4">
        <f>+G1163/G1162-1</f>
        <v>-4.4553407429364422E-2</v>
      </c>
      <c r="K1163" s="4">
        <f t="shared" si="112"/>
        <v>9.183338799606533E-3</v>
      </c>
      <c r="L1163" s="4">
        <f t="shared" si="113"/>
        <v>-2.3641109563288687E-2</v>
      </c>
      <c r="O1163" s="2">
        <v>42620</v>
      </c>
      <c r="P1163">
        <f t="shared" si="108"/>
        <v>67.715669014084511</v>
      </c>
      <c r="Q1163">
        <f t="shared" si="109"/>
        <v>148.6405518093375</v>
      </c>
      <c r="R1163" s="5">
        <f t="shared" si="110"/>
        <v>669.4466230222265</v>
      </c>
    </row>
    <row r="1164" spans="1:18" x14ac:dyDescent="0.3">
      <c r="A1164" s="2">
        <v>42621</v>
      </c>
      <c r="B1164">
        <v>153.69999999999999</v>
      </c>
      <c r="C1164">
        <f>+VLOOKUP(A1164,[1]TRM!$A:$B,2,FALSE)</f>
        <v>2840.38</v>
      </c>
      <c r="D1164">
        <f>+B1164*C1164</f>
        <v>436566.40599999996</v>
      </c>
      <c r="E1164" s="3">
        <f>+D1164*93.09/0.453592/100</f>
        <v>895958.63098423253</v>
      </c>
      <c r="F1164" s="3">
        <f>+VLOOKUP(A1164,'[1]Precios Café FNC'!$A:$B,2,FALSE)</f>
        <v>835000</v>
      </c>
      <c r="G1164" s="3">
        <f>+F1164-E1164</f>
        <v>-60958.630984232528</v>
      </c>
      <c r="H1164" s="4">
        <f t="shared" si="111"/>
        <v>-1.7325324925360763E-2</v>
      </c>
      <c r="I1164" s="4">
        <f t="shared" si="111"/>
        <v>0</v>
      </c>
      <c r="J1164" s="4">
        <f>+G1164/G1163-1</f>
        <v>-0.20580334548030121</v>
      </c>
      <c r="K1164" s="4">
        <f t="shared" si="112"/>
        <v>-9.7497562560944218E-4</v>
      </c>
      <c r="L1164" s="4">
        <f t="shared" si="113"/>
        <v>-1.6366306049230395E-2</v>
      </c>
      <c r="O1164" s="2">
        <v>42621</v>
      </c>
      <c r="P1164">
        <f t="shared" si="108"/>
        <v>67.649647887323937</v>
      </c>
      <c r="Q1164">
        <f t="shared" si="109"/>
        <v>146.2078550470994</v>
      </c>
      <c r="R1164" s="5">
        <f t="shared" si="110"/>
        <v>531.67226838376223</v>
      </c>
    </row>
    <row r="1165" spans="1:18" x14ac:dyDescent="0.3">
      <c r="A1165" s="2">
        <v>42622</v>
      </c>
      <c r="B1165">
        <v>149.94999999999999</v>
      </c>
      <c r="C1165">
        <f>+VLOOKUP(A1165,[1]TRM!$A:$B,2,FALSE)</f>
        <v>2846.13</v>
      </c>
      <c r="D1165">
        <f>+B1165*C1165</f>
        <v>426777.19349999999</v>
      </c>
      <c r="E1165" s="3">
        <f>+D1165*93.09/0.453592/100</f>
        <v>875868.37825435633</v>
      </c>
      <c r="F1165" s="3">
        <f>+VLOOKUP(A1165,'[1]Precios Café FNC'!$A:$B,2,FALSE)</f>
        <v>830000</v>
      </c>
      <c r="G1165" s="3">
        <f>+F1165-E1165</f>
        <v>-45868.378254356328</v>
      </c>
      <c r="H1165" s="4">
        <f t="shared" si="111"/>
        <v>-2.2423192360797484E-2</v>
      </c>
      <c r="I1165" s="4">
        <f t="shared" si="111"/>
        <v>-5.9880239520958556E-3</v>
      </c>
      <c r="J1165" s="4">
        <f>+G1165/G1164-1</f>
        <v>-0.24754907527006997</v>
      </c>
      <c r="K1165" s="4">
        <f t="shared" si="112"/>
        <v>-2.4398178269355864E-2</v>
      </c>
      <c r="L1165" s="4">
        <f t="shared" si="113"/>
        <v>2.0243770199761535E-3</v>
      </c>
      <c r="O1165" s="2">
        <v>42622</v>
      </c>
      <c r="P1165">
        <f t="shared" si="108"/>
        <v>65.999119718309856</v>
      </c>
      <c r="Q1165">
        <f t="shared" si="109"/>
        <v>146.50383486899676</v>
      </c>
      <c r="R1165" s="5">
        <f t="shared" si="110"/>
        <v>400.05728999862134</v>
      </c>
    </row>
    <row r="1166" spans="1:18" x14ac:dyDescent="0.3">
      <c r="A1166" s="2">
        <v>42625</v>
      </c>
      <c r="B1166">
        <v>149.69999999999999</v>
      </c>
      <c r="C1166">
        <f>+VLOOKUP(A1166,[1]TRM!$A:$B,2,FALSE)</f>
        <v>2899.29</v>
      </c>
      <c r="D1166">
        <f>+B1166*C1166</f>
        <v>434023.71299999999</v>
      </c>
      <c r="E1166" s="3">
        <f>+D1166*93.09/0.453592/100</f>
        <v>890740.30060428765</v>
      </c>
      <c r="F1166" s="3">
        <f>+VLOOKUP(A1166,'[1]Precios Café FNC'!$A:$B,2,FALSE)</f>
        <v>840000</v>
      </c>
      <c r="G1166" s="3">
        <f>+F1166-E1166</f>
        <v>-50740.300604287651</v>
      </c>
      <c r="H1166" s="4">
        <f t="shared" si="111"/>
        <v>1.6979631551000463E-2</v>
      </c>
      <c r="I1166" s="4">
        <f t="shared" si="111"/>
        <v>1.2048192771084265E-2</v>
      </c>
      <c r="J1166" s="4">
        <f>+G1166/G1165-1</f>
        <v>0.10621527368843942</v>
      </c>
      <c r="K1166" s="4">
        <f t="shared" si="112"/>
        <v>-1.6672224074691933E-3</v>
      </c>
      <c r="L1166" s="4">
        <f t="shared" si="113"/>
        <v>1.8677994329141523E-2</v>
      </c>
      <c r="O1166" s="2">
        <v>42625</v>
      </c>
      <c r="P1166">
        <f t="shared" si="108"/>
        <v>65.889084507042256</v>
      </c>
      <c r="Q1166">
        <f t="shared" si="109"/>
        <v>149.24023266587739</v>
      </c>
      <c r="R1166" s="5">
        <f t="shared" si="110"/>
        <v>442.54948454688036</v>
      </c>
    </row>
    <row r="1167" spans="1:18" x14ac:dyDescent="0.3">
      <c r="A1167" s="2">
        <v>42626</v>
      </c>
      <c r="B1167">
        <v>147.35</v>
      </c>
      <c r="C1167">
        <f>+VLOOKUP(A1167,[1]TRM!$A:$B,2,FALSE)</f>
        <v>2942.29</v>
      </c>
      <c r="D1167">
        <f>+B1167*C1167</f>
        <v>433546.43150000001</v>
      </c>
      <c r="E1167" s="3">
        <f>+D1167*93.09/0.453592/100</f>
        <v>889760.78300179448</v>
      </c>
      <c r="F1167" s="3">
        <f>+VLOOKUP(A1167,'[1]Precios Café FNC'!$A:$B,2,FALSE)</f>
        <v>834000</v>
      </c>
      <c r="G1167" s="3">
        <f>+F1167-E1167</f>
        <v>-55760.78300179448</v>
      </c>
      <c r="H1167" s="4">
        <f t="shared" si="111"/>
        <v>-1.0996668746532379E-3</v>
      </c>
      <c r="I1167" s="4">
        <f t="shared" si="111"/>
        <v>-7.1428571428571175E-3</v>
      </c>
      <c r="J1167" s="4">
        <f>+G1167/G1166-1</f>
        <v>9.8944671941549212E-2</v>
      </c>
      <c r="K1167" s="4">
        <f t="shared" si="112"/>
        <v>-1.5698062792251166E-2</v>
      </c>
      <c r="L1167" s="4">
        <f t="shared" si="113"/>
        <v>1.4831217298028054E-2</v>
      </c>
      <c r="O1167" s="2">
        <v>42626</v>
      </c>
      <c r="P1167">
        <f t="shared" si="108"/>
        <v>64.854753521126767</v>
      </c>
      <c r="Q1167">
        <f t="shared" si="109"/>
        <v>151.4536469861533</v>
      </c>
      <c r="R1167" s="5">
        <f t="shared" si="110"/>
        <v>486.33739811327308</v>
      </c>
    </row>
    <row r="1168" spans="1:18" x14ac:dyDescent="0.3">
      <c r="A1168" s="2">
        <v>42627</v>
      </c>
      <c r="B1168">
        <v>147.80000000000001</v>
      </c>
      <c r="C1168">
        <f>+VLOOKUP(A1168,[1]TRM!$A:$B,2,FALSE)</f>
        <v>2976.19</v>
      </c>
      <c r="D1168">
        <f>+B1168*C1168</f>
        <v>439880.88200000004</v>
      </c>
      <c r="E1168" s="3">
        <f>+D1168*93.09/0.453592/100</f>
        <v>902760.87994012248</v>
      </c>
      <c r="F1168" s="3">
        <f>+VLOOKUP(A1168,'[1]Precios Café FNC'!$A:$B,2,FALSE)</f>
        <v>835000</v>
      </c>
      <c r="G1168" s="3">
        <f>+F1168-E1168</f>
        <v>-67760.879940122482</v>
      </c>
      <c r="H1168" s="4">
        <f t="shared" si="111"/>
        <v>1.4610777623250026E-2</v>
      </c>
      <c r="I1168" s="4">
        <f t="shared" si="111"/>
        <v>1.1990407673860837E-3</v>
      </c>
      <c r="J1168" s="4">
        <f>+G1168/G1167-1</f>
        <v>0.21520675091563568</v>
      </c>
      <c r="K1168" s="4">
        <f t="shared" si="112"/>
        <v>3.0539531727180602E-3</v>
      </c>
      <c r="L1168" s="4">
        <f t="shared" si="113"/>
        <v>1.1521637907888183E-2</v>
      </c>
      <c r="O1168" s="2">
        <v>42627</v>
      </c>
      <c r="P1168">
        <f t="shared" si="108"/>
        <v>65.052816901408463</v>
      </c>
      <c r="Q1168">
        <f t="shared" si="109"/>
        <v>153.19864106655686</v>
      </c>
      <c r="R1168" s="5">
        <f t="shared" si="110"/>
        <v>591.00048940999466</v>
      </c>
    </row>
    <row r="1169" spans="1:18" x14ac:dyDescent="0.3">
      <c r="A1169" s="2">
        <v>42628</v>
      </c>
      <c r="B1169">
        <v>147.6</v>
      </c>
      <c r="C1169">
        <f>+VLOOKUP(A1169,[1]TRM!$A:$B,2,FALSE)</f>
        <v>2972.65</v>
      </c>
      <c r="D1169">
        <f>+B1169*C1169</f>
        <v>438763.14</v>
      </c>
      <c r="E1169" s="3">
        <f>+D1169*93.09/0.453592/100</f>
        <v>900466.95494188624</v>
      </c>
      <c r="F1169" s="3">
        <f>+VLOOKUP(A1169,'[1]Precios Café FNC'!$A:$B,2,FALSE)</f>
        <v>825000</v>
      </c>
      <c r="G1169" s="3">
        <f>+F1169-E1169</f>
        <v>-75466.954941886244</v>
      </c>
      <c r="H1169" s="4">
        <f t="shared" si="111"/>
        <v>-2.5410106366022811E-3</v>
      </c>
      <c r="I1169" s="4">
        <f t="shared" si="111"/>
        <v>-1.19760479041916E-2</v>
      </c>
      <c r="J1169" s="4">
        <f>+G1169/G1168-1</f>
        <v>0.11372454148430933</v>
      </c>
      <c r="K1169" s="4">
        <f t="shared" si="112"/>
        <v>-1.3531799729364913E-3</v>
      </c>
      <c r="L1169" s="4">
        <f t="shared" si="113"/>
        <v>-1.1894401903104201E-3</v>
      </c>
      <c r="O1169" s="2">
        <v>42628</v>
      </c>
      <c r="P1169">
        <f t="shared" si="108"/>
        <v>64.964788732394368</v>
      </c>
      <c r="Q1169">
        <f t="shared" si="109"/>
        <v>153.01642044577136</v>
      </c>
      <c r="R1169" s="5">
        <f t="shared" si="110"/>
        <v>658.21174908514865</v>
      </c>
    </row>
    <row r="1170" spans="1:18" x14ac:dyDescent="0.3">
      <c r="A1170" s="2">
        <v>42629</v>
      </c>
      <c r="B1170">
        <v>147.1</v>
      </c>
      <c r="C1170">
        <f>+VLOOKUP(A1170,[1]TRM!$A:$B,2,FALSE)</f>
        <v>2938.5</v>
      </c>
      <c r="D1170">
        <f>+B1170*C1170</f>
        <v>432253.35</v>
      </c>
      <c r="E1170" s="3">
        <f>+D1170*93.09/0.453592/100</f>
        <v>887107.01140011277</v>
      </c>
      <c r="F1170" s="3">
        <f>+VLOOKUP(A1170,'[1]Precios Café FNC'!$A:$B,2,FALSE)</f>
        <v>870000</v>
      </c>
      <c r="G1170" s="3">
        <f>+F1170-E1170</f>
        <v>-17107.011400112766</v>
      </c>
      <c r="H1170" s="4">
        <f t="shared" si="111"/>
        <v>-1.4836683865468103E-2</v>
      </c>
      <c r="I1170" s="4">
        <f t="shared" si="111"/>
        <v>5.4545454545454453E-2</v>
      </c>
      <c r="J1170" s="4">
        <f>+G1170/G1169-1</f>
        <v>-0.77331785265105613</v>
      </c>
      <c r="K1170" s="4">
        <f t="shared" si="112"/>
        <v>-3.3875338753387441E-3</v>
      </c>
      <c r="L1170" s="4">
        <f t="shared" si="113"/>
        <v>-1.1488066203555802E-2</v>
      </c>
      <c r="O1170" s="2">
        <v>42629</v>
      </c>
      <c r="P1170">
        <f t="shared" si="108"/>
        <v>64.744718309859152</v>
      </c>
      <c r="Q1170">
        <f t="shared" si="109"/>
        <v>151.25855767745918</v>
      </c>
      <c r="R1170" s="5">
        <f t="shared" si="110"/>
        <v>149.20485269292575</v>
      </c>
    </row>
    <row r="1171" spans="1:18" x14ac:dyDescent="0.3">
      <c r="A1171" s="2">
        <v>42632</v>
      </c>
      <c r="B1171">
        <v>151.5</v>
      </c>
      <c r="C1171">
        <f>+VLOOKUP(A1171,[1]TRM!$A:$B,2,FALSE)</f>
        <v>2956.58</v>
      </c>
      <c r="D1171">
        <f>+B1171*C1171</f>
        <v>447921.87</v>
      </c>
      <c r="E1171" s="3">
        <f>+D1171*93.09/0.453592/100</f>
        <v>919263.27797447937</v>
      </c>
      <c r="F1171" s="3">
        <f>+VLOOKUP(A1171,'[1]Precios Café FNC'!$A:$B,2,FALSE)</f>
        <v>885000</v>
      </c>
      <c r="G1171" s="3">
        <f>+F1171-E1171</f>
        <v>-34263.277974479366</v>
      </c>
      <c r="H1171" s="4">
        <f t="shared" si="111"/>
        <v>3.6248464008434178E-2</v>
      </c>
      <c r="I1171" s="4">
        <f t="shared" si="111"/>
        <v>1.7241379310344751E-2</v>
      </c>
      <c r="J1171" s="4">
        <f>+G1171/G1170-1</f>
        <v>1.0028792389916519</v>
      </c>
      <c r="K1171" s="4">
        <f t="shared" si="112"/>
        <v>2.9911624745071475E-2</v>
      </c>
      <c r="L1171" s="4">
        <f t="shared" si="113"/>
        <v>6.1527990471328398E-3</v>
      </c>
      <c r="O1171" s="2">
        <v>42632</v>
      </c>
      <c r="P1171">
        <f t="shared" si="108"/>
        <v>66.681338028169009</v>
      </c>
      <c r="Q1171">
        <f t="shared" si="109"/>
        <v>152.18922118700777</v>
      </c>
      <c r="R1171" s="5">
        <f t="shared" si="110"/>
        <v>298.83930181546862</v>
      </c>
    </row>
    <row r="1172" spans="1:18" x14ac:dyDescent="0.3">
      <c r="A1172" s="2">
        <v>42633</v>
      </c>
      <c r="B1172">
        <v>155.5</v>
      </c>
      <c r="C1172">
        <f>+VLOOKUP(A1172,[1]TRM!$A:$B,2,FALSE)</f>
        <v>2928.18</v>
      </c>
      <c r="D1172">
        <f>+B1172*C1172</f>
        <v>455331.99</v>
      </c>
      <c r="E1172" s="3">
        <f>+D1172*93.09/0.453592/100</f>
        <v>934470.95515573467</v>
      </c>
      <c r="F1172" s="3">
        <f>+VLOOKUP(A1172,'[1]Precios Café FNC'!$A:$B,2,FALSE)</f>
        <v>900000</v>
      </c>
      <c r="G1172" s="3">
        <f>+F1172-E1172</f>
        <v>-34470.955155734671</v>
      </c>
      <c r="H1172" s="4">
        <f t="shared" si="111"/>
        <v>1.6543331541279516E-2</v>
      </c>
      <c r="I1172" s="4">
        <f t="shared" si="111"/>
        <v>1.6949152542372836E-2</v>
      </c>
      <c r="J1172" s="4">
        <f>+G1172/G1171-1</f>
        <v>6.0612175347025676E-3</v>
      </c>
      <c r="K1172" s="4">
        <f t="shared" si="112"/>
        <v>2.64026402640265E-2</v>
      </c>
      <c r="L1172" s="4">
        <f t="shared" si="113"/>
        <v>-9.6056930642837157E-3</v>
      </c>
      <c r="O1172" s="2">
        <v>42633</v>
      </c>
      <c r="P1172">
        <f t="shared" si="108"/>
        <v>68.441901408450718</v>
      </c>
      <c r="Q1172">
        <f t="shared" si="109"/>
        <v>150.72733824059296</v>
      </c>
      <c r="R1172" s="5">
        <f t="shared" si="110"/>
        <v>300.65063183169082</v>
      </c>
    </row>
    <row r="1173" spans="1:18" x14ac:dyDescent="0.3">
      <c r="A1173" s="2">
        <v>42634</v>
      </c>
      <c r="B1173">
        <v>156.55000000000001</v>
      </c>
      <c r="C1173">
        <f>+VLOOKUP(A1173,[1]TRM!$A:$B,2,FALSE)</f>
        <v>2911.11</v>
      </c>
      <c r="D1173">
        <f>+B1173*C1173</f>
        <v>455734.27050000004</v>
      </c>
      <c r="E1173" s="3">
        <f>+D1173*93.09/0.453592/100</f>
        <v>935296.54934048664</v>
      </c>
      <c r="F1173" s="3">
        <f>+VLOOKUP(A1173,'[1]Precios Café FNC'!$A:$B,2,FALSE)</f>
        <v>900000</v>
      </c>
      <c r="G1173" s="3">
        <f>+F1173-E1173</f>
        <v>-35296.549340486643</v>
      </c>
      <c r="H1173" s="4">
        <f t="shared" si="111"/>
        <v>8.8348833122853243E-4</v>
      </c>
      <c r="I1173" s="4">
        <f t="shared" si="111"/>
        <v>0</v>
      </c>
      <c r="J1173" s="4">
        <f>+G1173/G1172-1</f>
        <v>2.3950429601444334E-2</v>
      </c>
      <c r="K1173" s="4">
        <f t="shared" si="112"/>
        <v>6.7524115755628333E-3</v>
      </c>
      <c r="L1173" s="4">
        <f t="shared" si="113"/>
        <v>-5.8295596582176312E-3</v>
      </c>
      <c r="O1173" s="2">
        <v>42634</v>
      </c>
      <c r="P1173">
        <f t="shared" si="108"/>
        <v>68.904049295774655</v>
      </c>
      <c r="Q1173">
        <f t="shared" si="109"/>
        <v>149.84866423019508</v>
      </c>
      <c r="R1173" s="5">
        <f t="shared" si="110"/>
        <v>307.85134362400555</v>
      </c>
    </row>
    <row r="1174" spans="1:18" x14ac:dyDescent="0.3">
      <c r="A1174" s="2">
        <v>42635</v>
      </c>
      <c r="B1174">
        <v>155.25</v>
      </c>
      <c r="C1174">
        <f>+VLOOKUP(A1174,[1]TRM!$A:$B,2,FALSE)</f>
        <v>2894.15</v>
      </c>
      <c r="D1174">
        <f>+B1174*C1174</f>
        <v>449316.78750000003</v>
      </c>
      <c r="E1174" s="3">
        <f>+D1174*93.09/0.453592/100</f>
        <v>922126.04605846247</v>
      </c>
      <c r="F1174" s="3">
        <f>+VLOOKUP(A1174,'[1]Precios Café FNC'!$A:$B,2,FALSE)</f>
        <v>880000</v>
      </c>
      <c r="G1174" s="3">
        <f>+F1174-E1174</f>
        <v>-42126.046058462467</v>
      </c>
      <c r="H1174" s="4">
        <f t="shared" si="111"/>
        <v>-1.4081633564575036E-2</v>
      </c>
      <c r="I1174" s="4">
        <f t="shared" si="111"/>
        <v>-2.2222222222222254E-2</v>
      </c>
      <c r="J1174" s="4">
        <f>+G1174/G1173-1</f>
        <v>0.19348907600273835</v>
      </c>
      <c r="K1174" s="4">
        <f t="shared" si="112"/>
        <v>-8.3040562120728634E-3</v>
      </c>
      <c r="L1174" s="4">
        <f t="shared" si="113"/>
        <v>-5.8259564221208038E-3</v>
      </c>
      <c r="O1174" s="2">
        <v>42635</v>
      </c>
      <c r="P1174">
        <f t="shared" si="108"/>
        <v>68.331866197183103</v>
      </c>
      <c r="Q1174">
        <f t="shared" si="109"/>
        <v>148.97565244247696</v>
      </c>
      <c r="R1174" s="5">
        <f t="shared" si="110"/>
        <v>367.41721564801588</v>
      </c>
    </row>
    <row r="1175" spans="1:18" x14ac:dyDescent="0.3">
      <c r="A1175" s="2">
        <v>42636</v>
      </c>
      <c r="B1175">
        <v>151.4</v>
      </c>
      <c r="C1175">
        <f>+VLOOKUP(A1175,[1]TRM!$A:$B,2,FALSE)</f>
        <v>2862.52</v>
      </c>
      <c r="D1175">
        <f>+B1175*C1175</f>
        <v>433385.52799999999</v>
      </c>
      <c r="E1175" s="3">
        <f>+D1175*93.09/0.453592/100</f>
        <v>889430.56318277214</v>
      </c>
      <c r="F1175" s="3">
        <f>+VLOOKUP(A1175,'[1]Precios Café FNC'!$A:$B,2,FALSE)</f>
        <v>880000</v>
      </c>
      <c r="G1175" s="3">
        <f>+F1175-E1175</f>
        <v>-9430.5631827721372</v>
      </c>
      <c r="H1175" s="4">
        <f t="shared" si="111"/>
        <v>-3.5456630918781595E-2</v>
      </c>
      <c r="I1175" s="4">
        <f t="shared" si="111"/>
        <v>0</v>
      </c>
      <c r="J1175" s="4">
        <f>+G1175/G1174-1</f>
        <v>-0.77613462299109637</v>
      </c>
      <c r="K1175" s="4">
        <f t="shared" si="112"/>
        <v>-2.4798711755233405E-2</v>
      </c>
      <c r="L1175" s="4">
        <f t="shared" si="113"/>
        <v>-1.0928942867508673E-2</v>
      </c>
      <c r="O1175" s="2">
        <v>42636</v>
      </c>
      <c r="P1175">
        <f t="shared" si="108"/>
        <v>66.637323943661968</v>
      </c>
      <c r="Q1175">
        <f t="shared" si="109"/>
        <v>147.34750604828329</v>
      </c>
      <c r="R1175" s="5">
        <f t="shared" si="110"/>
        <v>82.251993500604698</v>
      </c>
    </row>
    <row r="1176" spans="1:18" x14ac:dyDescent="0.3">
      <c r="A1176" s="2">
        <v>42639</v>
      </c>
      <c r="B1176">
        <v>153.55000000000001</v>
      </c>
      <c r="C1176">
        <f>+VLOOKUP(A1176,[1]TRM!$A:$B,2,FALSE)</f>
        <v>2917.95</v>
      </c>
      <c r="D1176">
        <f>+B1176*C1176</f>
        <v>448051.22250000003</v>
      </c>
      <c r="E1176" s="3">
        <f>+D1176*93.09/0.453592/100</f>
        <v>919528.74615348177</v>
      </c>
      <c r="F1176" s="3">
        <f>+VLOOKUP(A1176,'[1]Precios Café FNC'!$A:$B,2,FALSE)</f>
        <v>895000</v>
      </c>
      <c r="G1176" s="3">
        <f>+F1176-E1176</f>
        <v>-24528.74615348177</v>
      </c>
      <c r="H1176" s="4">
        <f t="shared" si="111"/>
        <v>3.3839834402592528E-2</v>
      </c>
      <c r="I1176" s="4">
        <f t="shared" si="111"/>
        <v>1.7045454545454586E-2</v>
      </c>
      <c r="J1176" s="4">
        <f>+G1176/G1175-1</f>
        <v>1.6009842337190605</v>
      </c>
      <c r="K1176" s="4">
        <f t="shared" si="112"/>
        <v>1.4200792602377943E-2</v>
      </c>
      <c r="L1176" s="4">
        <f t="shared" si="113"/>
        <v>1.9364056845017519E-2</v>
      </c>
      <c r="O1176" s="2">
        <v>42639</v>
      </c>
      <c r="P1176">
        <f t="shared" si="108"/>
        <v>67.583626760563391</v>
      </c>
      <c r="Q1176">
        <f t="shared" si="109"/>
        <v>150.20075153137384</v>
      </c>
      <c r="R1176" s="5">
        <f t="shared" si="110"/>
        <v>213.93613828703545</v>
      </c>
    </row>
    <row r="1177" spans="1:18" x14ac:dyDescent="0.3">
      <c r="A1177" s="2">
        <v>42640</v>
      </c>
      <c r="B1177">
        <v>153.69999999999999</v>
      </c>
      <c r="C1177">
        <f>+VLOOKUP(A1177,[1]TRM!$A:$B,2,FALSE)</f>
        <v>2917.58</v>
      </c>
      <c r="D1177">
        <f>+B1177*C1177</f>
        <v>448432.04599999997</v>
      </c>
      <c r="E1177" s="3">
        <f>+D1177*93.09/0.453592/100</f>
        <v>920310.30446171877</v>
      </c>
      <c r="F1177" s="3">
        <f>+VLOOKUP(A1177,'[1]Precios Café FNC'!$A:$B,2,FALSE)</f>
        <v>897000</v>
      </c>
      <c r="G1177" s="3">
        <f>+F1177-E1177</f>
        <v>-23310.30446171877</v>
      </c>
      <c r="H1177" s="4">
        <f t="shared" si="111"/>
        <v>8.4995527492348621E-4</v>
      </c>
      <c r="I1177" s="4">
        <f t="shared" si="111"/>
        <v>2.2346368715084886E-3</v>
      </c>
      <c r="J1177" s="4">
        <f>+G1177/G1176-1</f>
        <v>-4.9674030793867008E-2</v>
      </c>
      <c r="K1177" s="4">
        <f t="shared" si="112"/>
        <v>9.7688049495259222E-4</v>
      </c>
      <c r="L1177" s="4">
        <f t="shared" si="113"/>
        <v>-1.2680135026299499E-4</v>
      </c>
      <c r="O1177" s="2">
        <v>42640</v>
      </c>
      <c r="P1177">
        <f t="shared" si="108"/>
        <v>67.649647887323937</v>
      </c>
      <c r="Q1177">
        <f t="shared" si="109"/>
        <v>150.18170587326915</v>
      </c>
      <c r="R1177" s="5">
        <f t="shared" si="110"/>
        <v>203.30906796584424</v>
      </c>
    </row>
    <row r="1178" spans="1:18" x14ac:dyDescent="0.3">
      <c r="A1178" s="2">
        <v>42641</v>
      </c>
      <c r="B1178">
        <v>153.1</v>
      </c>
      <c r="C1178">
        <f>+VLOOKUP(A1178,[1]TRM!$A:$B,2,FALSE)</f>
        <v>2921.99</v>
      </c>
      <c r="D1178">
        <f>+B1178*C1178</f>
        <v>447356.66899999994</v>
      </c>
      <c r="E1178" s="3">
        <f>+D1178*93.09/0.453592/100</f>
        <v>918103.32451211661</v>
      </c>
      <c r="F1178" s="3">
        <f>+VLOOKUP(A1178,'[1]Precios Café FNC'!$A:$B,2,FALSE)</f>
        <v>895000</v>
      </c>
      <c r="G1178" s="3">
        <f>+F1178-E1178</f>
        <v>-23103.324512116611</v>
      </c>
      <c r="H1178" s="4">
        <f t="shared" si="111"/>
        <v>-2.3980824064476769E-3</v>
      </c>
      <c r="I1178" s="4">
        <f t="shared" si="111"/>
        <v>-2.2296544035674826E-3</v>
      </c>
      <c r="J1178" s="4">
        <f>+G1178/G1177-1</f>
        <v>-8.8793327406799794E-3</v>
      </c>
      <c r="K1178" s="4">
        <f t="shared" si="112"/>
        <v>-3.9037085230969604E-3</v>
      </c>
      <c r="L1178" s="4">
        <f t="shared" si="113"/>
        <v>1.5115266762180113E-3</v>
      </c>
      <c r="O1178" s="2">
        <v>42641</v>
      </c>
      <c r="P1178">
        <f t="shared" si="108"/>
        <v>67.385563380281681</v>
      </c>
      <c r="Q1178">
        <f t="shared" si="109"/>
        <v>150.40870952797653</v>
      </c>
      <c r="R1178" s="5">
        <f t="shared" si="110"/>
        <v>201.50381910217803</v>
      </c>
    </row>
    <row r="1179" spans="1:18" x14ac:dyDescent="0.3">
      <c r="A1179" s="2">
        <v>42642</v>
      </c>
      <c r="B1179">
        <v>150.15</v>
      </c>
      <c r="C1179">
        <f>+VLOOKUP(A1179,[1]TRM!$A:$B,2,FALSE)</f>
        <v>2914.11</v>
      </c>
      <c r="D1179">
        <f>+B1179*C1179</f>
        <v>437553.61650000006</v>
      </c>
      <c r="E1179" s="3">
        <f>+D1179*93.09/0.453592/100</f>
        <v>897984.66815960174</v>
      </c>
      <c r="F1179" s="3">
        <f>+VLOOKUP(A1179,'[1]Precios Café FNC'!$A:$B,2,FALSE)</f>
        <v>855000</v>
      </c>
      <c r="G1179" s="3">
        <f>+F1179-E1179</f>
        <v>-42984.668159601744</v>
      </c>
      <c r="H1179" s="4">
        <f t="shared" si="111"/>
        <v>-2.1913281234664961E-2</v>
      </c>
      <c r="I1179" s="4">
        <f t="shared" si="111"/>
        <v>-4.4692737430167551E-2</v>
      </c>
      <c r="J1179" s="4">
        <f>+G1179/G1178-1</f>
        <v>0.86054037967818453</v>
      </c>
      <c r="K1179" s="4">
        <f t="shared" si="112"/>
        <v>-1.9268451992161872E-2</v>
      </c>
      <c r="L1179" s="4">
        <f t="shared" si="113"/>
        <v>-2.6967922545935163E-3</v>
      </c>
      <c r="O1179" s="2">
        <v>42642</v>
      </c>
      <c r="P1179">
        <f t="shared" si="108"/>
        <v>66.087147887323951</v>
      </c>
      <c r="Q1179">
        <f t="shared" si="109"/>
        <v>150.00308848509806</v>
      </c>
      <c r="R1179" s="5">
        <f t="shared" si="110"/>
        <v>374.9059920989705</v>
      </c>
    </row>
    <row r="1180" spans="1:18" x14ac:dyDescent="0.3">
      <c r="A1180" s="2">
        <v>42643</v>
      </c>
      <c r="B1180">
        <v>151.55000000000001</v>
      </c>
      <c r="C1180">
        <f>+VLOOKUP(A1180,[1]TRM!$A:$B,2,FALSE)</f>
        <v>2879.95</v>
      </c>
      <c r="D1180">
        <f>+B1180*C1180</f>
        <v>436456.42249999999</v>
      </c>
      <c r="E1180" s="3">
        <f>+D1180*93.09/0.453592/100</f>
        <v>895732.91351093049</v>
      </c>
      <c r="F1180" s="3">
        <f>+VLOOKUP(A1180,'[1]Precios Café FNC'!$A:$B,2,FALSE)</f>
        <v>870000</v>
      </c>
      <c r="G1180" s="3">
        <f>+F1180-E1180</f>
        <v>-25732.913510930492</v>
      </c>
      <c r="H1180" s="4">
        <f t="shared" si="111"/>
        <v>-2.5075646929320072E-3</v>
      </c>
      <c r="I1180" s="4">
        <f t="shared" si="111"/>
        <v>1.7543859649122862E-2</v>
      </c>
      <c r="J1180" s="4">
        <f>+G1180/G1179-1</f>
        <v>-0.40134669842315918</v>
      </c>
      <c r="K1180" s="4">
        <f t="shared" si="112"/>
        <v>9.3240093240094524E-3</v>
      </c>
      <c r="L1180" s="4">
        <f t="shared" si="113"/>
        <v>-1.1722275411703897E-2</v>
      </c>
      <c r="O1180" s="2">
        <v>42643</v>
      </c>
      <c r="P1180">
        <f t="shared" si="108"/>
        <v>66.703345070422543</v>
      </c>
      <c r="Q1180">
        <f t="shared" si="109"/>
        <v>148.24471096926956</v>
      </c>
      <c r="R1180" s="5">
        <f t="shared" si="110"/>
        <v>224.43870995098968</v>
      </c>
    </row>
    <row r="1181" spans="1:18" x14ac:dyDescent="0.3">
      <c r="A1181" s="2">
        <v>42646</v>
      </c>
      <c r="B1181">
        <v>147.55000000000001</v>
      </c>
      <c r="C1181">
        <f>+VLOOKUP(A1181,[1]TRM!$A:$B,2,FALSE)</f>
        <v>2880.08</v>
      </c>
      <c r="D1181">
        <f>+B1181*C1181</f>
        <v>424955.804</v>
      </c>
      <c r="E1181" s="3">
        <f>+D1181*93.09/0.453592/100</f>
        <v>872130.36813612236</v>
      </c>
      <c r="F1181" s="3">
        <f>+VLOOKUP(A1181,'[1]Precios Café FNC'!$A:$B,2,FALSE)</f>
        <v>865000</v>
      </c>
      <c r="G1181" s="3">
        <f>+F1181-E1181</f>
        <v>-7130.3681361223571</v>
      </c>
      <c r="H1181" s="4">
        <f t="shared" si="111"/>
        <v>-2.6349981137005707E-2</v>
      </c>
      <c r="I1181" s="4">
        <f t="shared" si="111"/>
        <v>-5.7471264367816577E-3</v>
      </c>
      <c r="J1181" s="4">
        <f>+G1181/G1180-1</f>
        <v>-0.72290863476871314</v>
      </c>
      <c r="K1181" s="4">
        <f t="shared" si="112"/>
        <v>-2.6393929396238858E-2</v>
      </c>
      <c r="L1181" s="4">
        <f t="shared" si="113"/>
        <v>4.5139672563809796E-5</v>
      </c>
      <c r="O1181" s="2">
        <v>42646</v>
      </c>
      <c r="P1181">
        <f t="shared" si="108"/>
        <v>64.942781690140848</v>
      </c>
      <c r="Q1181">
        <f t="shared" si="109"/>
        <v>148.25140268698203</v>
      </c>
      <c r="R1181" s="5">
        <f t="shared" si="110"/>
        <v>62.190028551068529</v>
      </c>
    </row>
    <row r="1182" spans="1:18" x14ac:dyDescent="0.3">
      <c r="A1182" s="2">
        <v>42647</v>
      </c>
      <c r="B1182">
        <v>147.44999999999999</v>
      </c>
      <c r="C1182">
        <f>+VLOOKUP(A1182,[1]TRM!$A:$B,2,FALSE)</f>
        <v>2937.23</v>
      </c>
      <c r="D1182">
        <f>+B1182*C1182</f>
        <v>433094.56349999999</v>
      </c>
      <c r="E1182" s="3">
        <f>+D1182*93.09/0.453592/100</f>
        <v>888833.42114091525</v>
      </c>
      <c r="F1182" s="3">
        <f>+VLOOKUP(A1182,'[1]Precios Café FNC'!$A:$B,2,FALSE)</f>
        <v>870000</v>
      </c>
      <c r="G1182" s="3">
        <f>+F1182-E1182</f>
        <v>-18833.421140915249</v>
      </c>
      <c r="H1182" s="4">
        <f t="shared" si="111"/>
        <v>1.9152013982141058E-2</v>
      </c>
      <c r="I1182" s="4">
        <f t="shared" si="111"/>
        <v>5.7803468208093012E-3</v>
      </c>
      <c r="J1182" s="4">
        <f>+G1182/G1181-1</f>
        <v>1.6412971646590546</v>
      </c>
      <c r="K1182" s="4">
        <f t="shared" si="112"/>
        <v>-6.7773636055590281E-4</v>
      </c>
      <c r="L1182" s="4">
        <f t="shared" si="113"/>
        <v>1.9843198800033379E-2</v>
      </c>
      <c r="O1182" s="2">
        <v>42647</v>
      </c>
      <c r="P1182">
        <f t="shared" si="108"/>
        <v>64.898767605633793</v>
      </c>
      <c r="Q1182">
        <f t="shared" si="109"/>
        <v>151.1931847428836</v>
      </c>
      <c r="R1182" s="5">
        <f t="shared" si="110"/>
        <v>164.26234608200298</v>
      </c>
    </row>
    <row r="1183" spans="1:18" x14ac:dyDescent="0.3">
      <c r="A1183" s="2">
        <v>42648</v>
      </c>
      <c r="B1183">
        <v>148.19999999999999</v>
      </c>
      <c r="C1183">
        <f>+VLOOKUP(A1183,[1]TRM!$A:$B,2,FALSE)</f>
        <v>2963.06</v>
      </c>
      <c r="D1183">
        <f>+B1183*C1183</f>
        <v>439125.49199999997</v>
      </c>
      <c r="E1183" s="3">
        <f>+D1183*93.09/0.453592/100</f>
        <v>901210.60447009641</v>
      </c>
      <c r="F1183" s="3">
        <f>+VLOOKUP(A1183,'[1]Precios Café FNC'!$A:$B,2,FALSE)</f>
        <v>885000</v>
      </c>
      <c r="G1183" s="3">
        <f>+F1183-E1183</f>
        <v>-16210.604470096412</v>
      </c>
      <c r="H1183" s="4">
        <f t="shared" si="111"/>
        <v>1.3925200194760512E-2</v>
      </c>
      <c r="I1183" s="4">
        <f t="shared" si="111"/>
        <v>1.7241379310344751E-2</v>
      </c>
      <c r="J1183" s="4">
        <f>+G1183/G1182-1</f>
        <v>-0.13926395269316294</v>
      </c>
      <c r="K1183" s="4">
        <f t="shared" si="112"/>
        <v>5.0864699898269805E-3</v>
      </c>
      <c r="L1183" s="4">
        <f t="shared" si="113"/>
        <v>8.7939997889168176E-3</v>
      </c>
      <c r="O1183" s="2">
        <v>42648</v>
      </c>
      <c r="P1183">
        <f t="shared" si="108"/>
        <v>65.228873239436609</v>
      </c>
      <c r="Q1183">
        <f t="shared" si="109"/>
        <v>152.52277757759819</v>
      </c>
      <c r="R1183" s="5">
        <f t="shared" si="110"/>
        <v>141.38652248797095</v>
      </c>
    </row>
    <row r="1184" spans="1:18" x14ac:dyDescent="0.3">
      <c r="A1184" s="2">
        <v>42649</v>
      </c>
      <c r="B1184">
        <v>146.4</v>
      </c>
      <c r="C1184">
        <f>+VLOOKUP(A1184,[1]TRM!$A:$B,2,FALSE)</f>
        <v>2964.93</v>
      </c>
      <c r="D1184">
        <f>+B1184*C1184</f>
        <v>434065.75199999998</v>
      </c>
      <c r="E1184" s="3">
        <f>+D1184*93.09/0.453592/100</f>
        <v>890826.57660805294</v>
      </c>
      <c r="F1184" s="3">
        <f>+VLOOKUP(A1184,'[1]Precios Café FNC'!$A:$B,2,FALSE)</f>
        <v>855000</v>
      </c>
      <c r="G1184" s="3">
        <f>+F1184-E1184</f>
        <v>-35826.576608052943</v>
      </c>
      <c r="H1184" s="4">
        <f t="shared" si="111"/>
        <v>-1.1522309891314642E-2</v>
      </c>
      <c r="I1184" s="4">
        <f t="shared" si="111"/>
        <v>-3.3898305084745783E-2</v>
      </c>
      <c r="J1184" s="4">
        <f>+G1184/G1183-1</f>
        <v>1.2100703693154675</v>
      </c>
      <c r="K1184" s="4">
        <f t="shared" si="112"/>
        <v>-1.2145748987854144E-2</v>
      </c>
      <c r="L1184" s="4">
        <f t="shared" si="113"/>
        <v>6.3110433133317656E-4</v>
      </c>
      <c r="O1184" s="2">
        <v>42649</v>
      </c>
      <c r="P1184">
        <f t="shared" si="108"/>
        <v>64.436619718309856</v>
      </c>
      <c r="Q1184">
        <f t="shared" si="109"/>
        <v>152.61903536315435</v>
      </c>
      <c r="R1184" s="5">
        <f t="shared" si="110"/>
        <v>312.47416397121958</v>
      </c>
    </row>
    <row r="1185" spans="1:18" x14ac:dyDescent="0.3">
      <c r="A1185" s="2">
        <v>42650</v>
      </c>
      <c r="B1185">
        <v>148</v>
      </c>
      <c r="C1185">
        <f>+VLOOKUP(A1185,[1]TRM!$A:$B,2,FALSE)</f>
        <v>2924.8</v>
      </c>
      <c r="D1185">
        <f>+B1185*C1185</f>
        <v>432870.40000000002</v>
      </c>
      <c r="E1185" s="3">
        <f>+D1185*93.09/0.453592/100</f>
        <v>888373.37378084287</v>
      </c>
      <c r="F1185" s="3">
        <f>+VLOOKUP(A1185,'[1]Precios Café FNC'!$A:$B,2,FALSE)</f>
        <v>860000</v>
      </c>
      <c r="G1185" s="3">
        <f>+F1185-E1185</f>
        <v>-28373.37378084287</v>
      </c>
      <c r="H1185" s="4">
        <f t="shared" si="111"/>
        <v>-2.7538500664753274E-3</v>
      </c>
      <c r="I1185" s="4">
        <f t="shared" si="111"/>
        <v>5.8479532163742132E-3</v>
      </c>
      <c r="J1185" s="4">
        <f>+G1185/G1184-1</f>
        <v>-0.2080355851118294</v>
      </c>
      <c r="K1185" s="4">
        <f t="shared" si="112"/>
        <v>1.0928961748633892E-2</v>
      </c>
      <c r="L1185" s="4">
        <f t="shared" si="113"/>
        <v>-1.3534889525216309E-2</v>
      </c>
      <c r="O1185" s="2">
        <v>42650</v>
      </c>
      <c r="P1185">
        <f t="shared" si="108"/>
        <v>65.140845070422543</v>
      </c>
      <c r="Q1185">
        <f t="shared" si="109"/>
        <v>150.55335358006897</v>
      </c>
      <c r="R1185" s="5">
        <f t="shared" si="110"/>
        <v>247.46841843713722</v>
      </c>
    </row>
    <row r="1186" spans="1:18" x14ac:dyDescent="0.3">
      <c r="A1186" s="2">
        <v>42653</v>
      </c>
      <c r="B1186">
        <v>152.85</v>
      </c>
      <c r="C1186">
        <f>+VLOOKUP(A1186,[1]TRM!$A:$B,2,FALSE)</f>
        <v>2913.96</v>
      </c>
      <c r="D1186">
        <f>+B1186*C1186</f>
        <v>445398.78599999996</v>
      </c>
      <c r="E1186" s="3">
        <f>+D1186*93.09/0.453592/100</f>
        <v>914085.19084860396</v>
      </c>
      <c r="F1186" s="3">
        <f>+VLOOKUP(A1186,'[1]Precios Café FNC'!$A:$B,2,FALSE)</f>
        <v>895000</v>
      </c>
      <c r="G1186" s="3">
        <f>+F1186-E1186</f>
        <v>-19085.190848603961</v>
      </c>
      <c r="H1186" s="4">
        <f t="shared" si="111"/>
        <v>2.8942579580400585E-2</v>
      </c>
      <c r="I1186" s="4">
        <f t="shared" si="111"/>
        <v>4.0697674418604723E-2</v>
      </c>
      <c r="J1186" s="4">
        <f>+G1186/G1185-1</f>
        <v>-0.32735560472932212</v>
      </c>
      <c r="K1186" s="4">
        <f t="shared" si="112"/>
        <v>3.277027027027013E-2</v>
      </c>
      <c r="L1186" s="4">
        <f t="shared" si="113"/>
        <v>-3.706236323851253E-3</v>
      </c>
      <c r="O1186" s="2">
        <v>42653</v>
      </c>
      <c r="P1186">
        <f t="shared" si="108"/>
        <v>67.275528169014081</v>
      </c>
      <c r="Q1186">
        <f t="shared" si="109"/>
        <v>149.99536727235292</v>
      </c>
      <c r="R1186" s="5">
        <f t="shared" si="110"/>
        <v>166.45824466823925</v>
      </c>
    </row>
    <row r="1187" spans="1:18" x14ac:dyDescent="0.3">
      <c r="A1187" s="2">
        <v>42654</v>
      </c>
      <c r="B1187">
        <v>150.80000000000001</v>
      </c>
      <c r="C1187">
        <f>+VLOOKUP(A1187,[1]TRM!$A:$B,2,FALSE)</f>
        <v>2913.96</v>
      </c>
      <c r="D1187">
        <f>+B1187*C1187</f>
        <v>439425.16800000006</v>
      </c>
      <c r="E1187" s="3">
        <f>+D1187*93.09/0.453592/100</f>
        <v>901825.62499162252</v>
      </c>
      <c r="F1187" s="3">
        <f>+VLOOKUP(A1187,'[1]Precios Café FNC'!$A:$B,2,FALSE)</f>
        <v>890000</v>
      </c>
      <c r="G1187" s="3">
        <f>+F1187-E1187</f>
        <v>-11825.624991622521</v>
      </c>
      <c r="H1187" s="4">
        <f t="shared" si="111"/>
        <v>-1.3411841674844438E-2</v>
      </c>
      <c r="I1187" s="4">
        <f t="shared" si="111"/>
        <v>-5.5865921787709993E-3</v>
      </c>
      <c r="J1187" s="4">
        <f>+G1187/G1186-1</f>
        <v>-0.38037690660622669</v>
      </c>
      <c r="K1187" s="4">
        <f t="shared" si="112"/>
        <v>-1.3411841674844549E-2</v>
      </c>
      <c r="L1187" s="4">
        <f t="shared" si="113"/>
        <v>0</v>
      </c>
      <c r="O1187" s="2">
        <v>42654</v>
      </c>
      <c r="P1187">
        <f t="shared" si="108"/>
        <v>66.373239436619727</v>
      </c>
      <c r="Q1187">
        <f t="shared" si="109"/>
        <v>149.99536727235292</v>
      </c>
      <c r="R1187" s="5">
        <f t="shared" si="110"/>
        <v>103.14137248223199</v>
      </c>
    </row>
    <row r="1188" spans="1:18" x14ac:dyDescent="0.3">
      <c r="A1188" s="2">
        <v>42655</v>
      </c>
      <c r="B1188">
        <v>152.1</v>
      </c>
      <c r="C1188">
        <f>+VLOOKUP(A1188,[1]TRM!$A:$B,2,FALSE)</f>
        <v>2919.51</v>
      </c>
      <c r="D1188">
        <f>+B1188*C1188</f>
        <v>444057.47100000002</v>
      </c>
      <c r="E1188" s="3">
        <f>+D1188*93.09/0.453592/100</f>
        <v>911332.43036451261</v>
      </c>
      <c r="F1188" s="3">
        <f>+VLOOKUP(A1188,'[1]Precios Café FNC'!$A:$B,2,FALSE)</f>
        <v>895000</v>
      </c>
      <c r="G1188" s="3">
        <f>+F1188-E1188</f>
        <v>-16332.430364512606</v>
      </c>
      <c r="H1188" s="4">
        <f t="shared" si="111"/>
        <v>1.0541733467574144E-2</v>
      </c>
      <c r="I1188" s="4">
        <f t="shared" si="111"/>
        <v>5.6179775280897903E-3</v>
      </c>
      <c r="J1188" s="4">
        <f>+G1188/G1187-1</f>
        <v>0.38110504739350226</v>
      </c>
      <c r="K1188" s="4">
        <f t="shared" si="112"/>
        <v>8.6206896551723755E-3</v>
      </c>
      <c r="L1188" s="4">
        <f t="shared" si="113"/>
        <v>1.9046246345180151E-3</v>
      </c>
      <c r="O1188" s="2">
        <v>42655</v>
      </c>
      <c r="P1188">
        <f t="shared" si="108"/>
        <v>66.945422535211264</v>
      </c>
      <c r="Q1188">
        <f t="shared" si="109"/>
        <v>150.28105214392343</v>
      </c>
      <c r="R1188" s="5">
        <f t="shared" si="110"/>
        <v>142.44907013030385</v>
      </c>
    </row>
    <row r="1189" spans="1:18" x14ac:dyDescent="0.3">
      <c r="A1189" s="2">
        <v>42656</v>
      </c>
      <c r="B1189">
        <v>152.69999999999999</v>
      </c>
      <c r="C1189">
        <f>+VLOOKUP(A1189,[1]TRM!$A:$B,2,FALSE)</f>
        <v>2919.18</v>
      </c>
      <c r="D1189">
        <f>+B1189*C1189</f>
        <v>445758.78599999996</v>
      </c>
      <c r="E1189" s="3">
        <f>+D1189*93.09/0.453592/100</f>
        <v>914824.01340279356</v>
      </c>
      <c r="F1189" s="3">
        <f>+VLOOKUP(A1189,'[1]Precios Café FNC'!$A:$B,2,FALSE)</f>
        <v>900000</v>
      </c>
      <c r="G1189" s="3">
        <f>+F1189-E1189</f>
        <v>-14824.013402793556</v>
      </c>
      <c r="H1189" s="4">
        <f t="shared" si="111"/>
        <v>3.8312946208711729E-3</v>
      </c>
      <c r="I1189" s="4">
        <f t="shared" si="111"/>
        <v>5.5865921787709993E-3</v>
      </c>
      <c r="J1189" s="4">
        <f>+G1189/G1188-1</f>
        <v>-9.2357164736276087E-2</v>
      </c>
      <c r="K1189" s="4">
        <f t="shared" si="112"/>
        <v>3.9447731755424265E-3</v>
      </c>
      <c r="L1189" s="4">
        <f t="shared" si="113"/>
        <v>-1.1303266644069332E-4</v>
      </c>
      <c r="O1189" s="2">
        <v>42656</v>
      </c>
      <c r="P1189">
        <f t="shared" si="108"/>
        <v>67.20950704225352</v>
      </c>
      <c r="Q1189">
        <f t="shared" si="109"/>
        <v>150.26406547588408</v>
      </c>
      <c r="R1189" s="5">
        <f t="shared" si="110"/>
        <v>129.29287789375005</v>
      </c>
    </row>
    <row r="1190" spans="1:18" x14ac:dyDescent="0.3">
      <c r="A1190" s="2">
        <v>42657</v>
      </c>
      <c r="B1190">
        <v>155.4</v>
      </c>
      <c r="C1190">
        <f>+VLOOKUP(A1190,[1]TRM!$A:$B,2,FALSE)</f>
        <v>2930.78</v>
      </c>
      <c r="D1190">
        <f>+B1190*C1190</f>
        <v>455443.21200000006</v>
      </c>
      <c r="E1190" s="3">
        <f>+D1190*93.09/0.453592/100</f>
        <v>934699.21438385174</v>
      </c>
      <c r="F1190" s="3">
        <f>+VLOOKUP(A1190,'[1]Precios Café FNC'!$A:$B,2,FALSE)</f>
        <v>910000</v>
      </c>
      <c r="G1190" s="3">
        <f>+F1190-E1190</f>
        <v>-24699.214383851737</v>
      </c>
      <c r="H1190" s="4">
        <f t="shared" si="111"/>
        <v>2.1725709742937305E-2</v>
      </c>
      <c r="I1190" s="4">
        <f t="shared" si="111"/>
        <v>1.1111111111111072E-2</v>
      </c>
      <c r="J1190" s="4">
        <f>+G1190/G1189-1</f>
        <v>0.66616244283732362</v>
      </c>
      <c r="K1190" s="4">
        <f t="shared" si="112"/>
        <v>1.7681728880157177E-2</v>
      </c>
      <c r="L1190" s="4">
        <f t="shared" si="113"/>
        <v>3.9737186470174546E-3</v>
      </c>
      <c r="O1190" s="2">
        <v>42657</v>
      </c>
      <c r="P1190">
        <f t="shared" si="108"/>
        <v>68.397887323943664</v>
      </c>
      <c r="Q1190">
        <f t="shared" si="109"/>
        <v>150.86117259484223</v>
      </c>
      <c r="R1190" s="5">
        <f t="shared" si="110"/>
        <v>215.42293727291835</v>
      </c>
    </row>
    <row r="1191" spans="1:18" x14ac:dyDescent="0.3">
      <c r="A1191" s="2">
        <v>42660</v>
      </c>
      <c r="B1191">
        <v>157.1</v>
      </c>
      <c r="C1191">
        <f>+VLOOKUP(A1191,[1]TRM!$A:$B,2,FALSE)</f>
        <v>2915.67</v>
      </c>
      <c r="D1191">
        <f>+B1191*C1191</f>
        <v>458051.75699999998</v>
      </c>
      <c r="E1191" s="3">
        <f>+D1191*93.09/0.453592/100</f>
        <v>940052.69182723667</v>
      </c>
      <c r="F1191" s="3">
        <f>+VLOOKUP(A1191,'[1]Precios Café FNC'!$A:$B,2,FALSE)</f>
        <v>915000</v>
      </c>
      <c r="G1191" s="3">
        <f>+F1191-E1191</f>
        <v>-25052.691827236675</v>
      </c>
      <c r="H1191" s="4">
        <f t="shared" si="111"/>
        <v>5.7274868331989026E-3</v>
      </c>
      <c r="I1191" s="4">
        <f t="shared" si="111"/>
        <v>5.494505494505475E-3</v>
      </c>
      <c r="J1191" s="4">
        <f>+G1191/G1190-1</f>
        <v>1.4311282856674268E-2</v>
      </c>
      <c r="K1191" s="4">
        <f t="shared" si="112"/>
        <v>1.0939510939510955E-2</v>
      </c>
      <c r="L1191" s="4">
        <f t="shared" si="113"/>
        <v>-5.1556241000689784E-3</v>
      </c>
      <c r="O1191" s="2">
        <v>42660</v>
      </c>
      <c r="P1191">
        <f t="shared" si="108"/>
        <v>69.146126760563391</v>
      </c>
      <c r="Q1191">
        <f t="shared" si="109"/>
        <v>150.0833890976476</v>
      </c>
      <c r="R1191" s="5">
        <f t="shared" si="110"/>
        <v>218.50591586204663</v>
      </c>
    </row>
    <row r="1192" spans="1:18" x14ac:dyDescent="0.3">
      <c r="A1192" s="2">
        <v>42661</v>
      </c>
      <c r="B1192">
        <v>158.75</v>
      </c>
      <c r="C1192">
        <f>+VLOOKUP(A1192,[1]TRM!$A:$B,2,FALSE)</f>
        <v>2915.67</v>
      </c>
      <c r="D1192">
        <f>+B1192*C1192</f>
        <v>462862.61249999999</v>
      </c>
      <c r="E1192" s="3">
        <f>+D1192*93.09/0.453592/100</f>
        <v>949925.9377948686</v>
      </c>
      <c r="F1192" s="3">
        <f>+VLOOKUP(A1192,'[1]Precios Café FNC'!$A:$B,2,FALSE)</f>
        <v>920000</v>
      </c>
      <c r="G1192" s="3">
        <f>+F1192-E1192</f>
        <v>-29925.937794868601</v>
      </c>
      <c r="H1192" s="4">
        <f t="shared" si="111"/>
        <v>1.0502864417568647E-2</v>
      </c>
      <c r="I1192" s="4">
        <f t="shared" si="111"/>
        <v>5.464480874316946E-3</v>
      </c>
      <c r="J1192" s="4">
        <f>+G1192/G1191-1</f>
        <v>0.19451985444270115</v>
      </c>
      <c r="K1192" s="4">
        <f t="shared" si="112"/>
        <v>1.0502864417568425E-2</v>
      </c>
      <c r="L1192" s="4">
        <f t="shared" si="113"/>
        <v>0</v>
      </c>
      <c r="O1192" s="2">
        <v>42661</v>
      </c>
      <c r="P1192">
        <f t="shared" si="108"/>
        <v>69.872359154929583</v>
      </c>
      <c r="Q1192">
        <f t="shared" si="109"/>
        <v>150.0833890976476</v>
      </c>
      <c r="R1192" s="5">
        <f t="shared" si="110"/>
        <v>261.00965481040106</v>
      </c>
    </row>
    <row r="1193" spans="1:18" x14ac:dyDescent="0.3">
      <c r="A1193" s="2">
        <v>42662</v>
      </c>
      <c r="B1193">
        <v>157.85</v>
      </c>
      <c r="C1193">
        <f>+VLOOKUP(A1193,[1]TRM!$A:$B,2,FALSE)</f>
        <v>2905.93</v>
      </c>
      <c r="D1193">
        <f>+B1193*C1193</f>
        <v>458701.05049999995</v>
      </c>
      <c r="E1193" s="3">
        <f>+D1193*93.09/0.453592/100</f>
        <v>941385.22705526103</v>
      </c>
      <c r="F1193" s="3">
        <f>+VLOOKUP(A1193,'[1]Precios Café FNC'!$A:$B,2,FALSE)</f>
        <v>920000</v>
      </c>
      <c r="G1193" s="3">
        <f>+F1193-E1193</f>
        <v>-21385.227055261028</v>
      </c>
      <c r="H1193" s="4">
        <f t="shared" si="111"/>
        <v>-8.9909227654459967E-3</v>
      </c>
      <c r="I1193" s="4">
        <f t="shared" si="111"/>
        <v>0</v>
      </c>
      <c r="J1193" s="4">
        <f>+G1193/G1192-1</f>
        <v>-0.2853949239001643</v>
      </c>
      <c r="K1193" s="4">
        <f t="shared" si="112"/>
        <v>-5.6692913385827381E-3</v>
      </c>
      <c r="L1193" s="4">
        <f t="shared" si="113"/>
        <v>-3.3405700919515446E-3</v>
      </c>
      <c r="O1193" s="2">
        <v>42662</v>
      </c>
      <c r="P1193">
        <f t="shared" si="108"/>
        <v>69.476232394366207</v>
      </c>
      <c r="Q1193">
        <f t="shared" si="109"/>
        <v>149.58202501672929</v>
      </c>
      <c r="R1193" s="5">
        <f t="shared" si="110"/>
        <v>186.51882423857853</v>
      </c>
    </row>
    <row r="1194" spans="1:18" x14ac:dyDescent="0.3">
      <c r="A1194" s="2">
        <v>42663</v>
      </c>
      <c r="B1194">
        <v>155.9</v>
      </c>
      <c r="C1194">
        <f>+VLOOKUP(A1194,[1]TRM!$A:$B,2,FALSE)</f>
        <v>2914.15</v>
      </c>
      <c r="D1194">
        <f>+B1194*C1194</f>
        <v>454315.98500000004</v>
      </c>
      <c r="E1194" s="3">
        <f>+D1194*93.09/0.453592/100</f>
        <v>932385.82346359745</v>
      </c>
      <c r="F1194" s="3">
        <f>+VLOOKUP(A1194,'[1]Precios Café FNC'!$A:$B,2,FALSE)</f>
        <v>915000</v>
      </c>
      <c r="G1194" s="3">
        <f>+F1194-E1194</f>
        <v>-17385.823463597451</v>
      </c>
      <c r="H1194" s="4">
        <f t="shared" si="111"/>
        <v>-9.5597459286826947E-3</v>
      </c>
      <c r="I1194" s="4">
        <f t="shared" si="111"/>
        <v>-5.4347826086956763E-3</v>
      </c>
      <c r="J1194" s="4">
        <f>+G1194/G1193-1</f>
        <v>-0.18701712080628452</v>
      </c>
      <c r="K1194" s="4">
        <f t="shared" si="112"/>
        <v>-1.2353500158378106E-2</v>
      </c>
      <c r="L1194" s="4">
        <f t="shared" si="113"/>
        <v>2.8286985577767876E-3</v>
      </c>
      <c r="O1194" s="2">
        <v>42663</v>
      </c>
      <c r="P1194">
        <f t="shared" si="108"/>
        <v>68.617957746478879</v>
      </c>
      <c r="Q1194">
        <f t="shared" si="109"/>
        <v>150.00514747516343</v>
      </c>
      <c r="R1194" s="5">
        <f t="shared" si="110"/>
        <v>151.63661075330612</v>
      </c>
    </row>
    <row r="1195" spans="1:18" x14ac:dyDescent="0.3">
      <c r="A1195" s="2">
        <v>42664</v>
      </c>
      <c r="B1195">
        <v>156.1</v>
      </c>
      <c r="C1195">
        <f>+VLOOKUP(A1195,[1]TRM!$A:$B,2,FALSE)</f>
        <v>2934.03</v>
      </c>
      <c r="D1195">
        <f>+B1195*C1195</f>
        <v>458002.08300000004</v>
      </c>
      <c r="E1195" s="3">
        <f>+D1195*93.09/0.453592/100</f>
        <v>939950.74662846804</v>
      </c>
      <c r="F1195" s="3">
        <f>+VLOOKUP(A1195,'[1]Precios Café FNC'!$A:$B,2,FALSE)</f>
        <v>920000</v>
      </c>
      <c r="G1195" s="3">
        <f>+F1195-E1195</f>
        <v>-19950.746628468041</v>
      </c>
      <c r="H1195" s="4">
        <f t="shared" si="111"/>
        <v>8.1135115683854675E-3</v>
      </c>
      <c r="I1195" s="4">
        <f t="shared" si="111"/>
        <v>5.464480874316946E-3</v>
      </c>
      <c r="J1195" s="4">
        <f>+G1195/G1194-1</f>
        <v>0.14752957605034034</v>
      </c>
      <c r="K1195" s="4">
        <f t="shared" si="112"/>
        <v>1.2828736369467908E-3</v>
      </c>
      <c r="L1195" s="4">
        <f t="shared" si="113"/>
        <v>6.8218863133333585E-3</v>
      </c>
      <c r="O1195" s="2">
        <v>42664</v>
      </c>
      <c r="P1195">
        <f t="shared" si="108"/>
        <v>68.70598591549296</v>
      </c>
      <c r="Q1195">
        <f t="shared" si="109"/>
        <v>151.0284655376538</v>
      </c>
      <c r="R1195" s="5">
        <f t="shared" si="110"/>
        <v>174.00749565145185</v>
      </c>
    </row>
    <row r="1196" spans="1:18" x14ac:dyDescent="0.3">
      <c r="A1196" s="2">
        <v>42667</v>
      </c>
      <c r="B1196">
        <v>157.9</v>
      </c>
      <c r="C1196">
        <f>+VLOOKUP(A1196,[1]TRM!$A:$B,2,FALSE)</f>
        <v>2944.25</v>
      </c>
      <c r="D1196">
        <f>+B1196*C1196</f>
        <v>464897.07500000001</v>
      </c>
      <c r="E1196" s="3">
        <f>+D1196*93.09/0.453592/100</f>
        <v>954101.23440779385</v>
      </c>
      <c r="F1196" s="3">
        <f>+VLOOKUP(A1196,'[1]Precios Café FNC'!$A:$B,2,FALSE)</f>
        <v>925000</v>
      </c>
      <c r="G1196" s="3">
        <f>+F1196-E1196</f>
        <v>-29101.234407793847</v>
      </c>
      <c r="H1196" s="4">
        <f t="shared" si="111"/>
        <v>1.5054499217201034E-2</v>
      </c>
      <c r="I1196" s="4">
        <f t="shared" si="111"/>
        <v>5.4347826086955653E-3</v>
      </c>
      <c r="J1196" s="4">
        <f>+G1196/G1195-1</f>
        <v>0.45865390151709051</v>
      </c>
      <c r="K1196" s="4">
        <f t="shared" si="112"/>
        <v>1.1531069827034113E-2</v>
      </c>
      <c r="L1196" s="4">
        <f t="shared" si="113"/>
        <v>3.4832636339776624E-3</v>
      </c>
      <c r="O1196" s="2">
        <v>42667</v>
      </c>
      <c r="P1196">
        <f t="shared" si="108"/>
        <v>69.498239436619727</v>
      </c>
      <c r="Q1196">
        <f t="shared" si="109"/>
        <v>151.55453749935657</v>
      </c>
      <c r="R1196" s="5">
        <f t="shared" si="110"/>
        <v>253.81671242520838</v>
      </c>
    </row>
    <row r="1197" spans="1:18" x14ac:dyDescent="0.3">
      <c r="A1197" s="2">
        <v>42668</v>
      </c>
      <c r="B1197">
        <v>164.5</v>
      </c>
      <c r="C1197">
        <f>+VLOOKUP(A1197,[1]TRM!$A:$B,2,FALSE)</f>
        <v>2929.83</v>
      </c>
      <c r="D1197">
        <f>+B1197*C1197</f>
        <v>481957.03499999997</v>
      </c>
      <c r="E1197" s="3">
        <f>+D1197*93.09/0.453592/100</f>
        <v>989113.13224549813</v>
      </c>
      <c r="F1197" s="3">
        <f>+VLOOKUP(A1197,'[1]Precios Café FNC'!$A:$B,2,FALSE)</f>
        <v>970000</v>
      </c>
      <c r="G1197" s="3">
        <f>+F1197-E1197</f>
        <v>-19113.132245498127</v>
      </c>
      <c r="H1197" s="4">
        <f t="shared" si="111"/>
        <v>3.6696208510238471E-2</v>
      </c>
      <c r="I1197" s="4">
        <f t="shared" si="111"/>
        <v>4.8648648648648596E-2</v>
      </c>
      <c r="J1197" s="4">
        <f>+G1197/G1196-1</f>
        <v>-0.34321919209106544</v>
      </c>
      <c r="K1197" s="4">
        <f t="shared" si="112"/>
        <v>4.1798606713109532E-2</v>
      </c>
      <c r="L1197" s="4">
        <f t="shared" si="113"/>
        <v>-4.8976819223911505E-3</v>
      </c>
      <c r="O1197" s="2">
        <v>42668</v>
      </c>
      <c r="P1197">
        <f t="shared" si="108"/>
        <v>72.403169014084511</v>
      </c>
      <c r="Q1197">
        <f t="shared" si="109"/>
        <v>150.81227158078963</v>
      </c>
      <c r="R1197" s="5">
        <f t="shared" si="110"/>
        <v>166.70194544741807</v>
      </c>
    </row>
    <row r="1198" spans="1:18" x14ac:dyDescent="0.3">
      <c r="A1198" s="2">
        <v>42669</v>
      </c>
      <c r="B1198">
        <v>163.69999999999999</v>
      </c>
      <c r="C1198">
        <f>+VLOOKUP(A1198,[1]TRM!$A:$B,2,FALSE)</f>
        <v>2941.34</v>
      </c>
      <c r="D1198">
        <f>+B1198*C1198</f>
        <v>481497.35800000001</v>
      </c>
      <c r="E1198" s="3">
        <f>+D1198*93.09/0.453592/100</f>
        <v>988169.74409204756</v>
      </c>
      <c r="F1198" s="3">
        <f>+VLOOKUP(A1198,'[1]Precios Café FNC'!$A:$B,2,FALSE)</f>
        <v>978000</v>
      </c>
      <c r="G1198" s="3">
        <f>+F1198-E1198</f>
        <v>-10169.744092047564</v>
      </c>
      <c r="H1198" s="4">
        <f t="shared" si="111"/>
        <v>-9.5377174025468303E-4</v>
      </c>
      <c r="I1198" s="4">
        <f t="shared" si="111"/>
        <v>8.2474226804123418E-3</v>
      </c>
      <c r="J1198" s="4">
        <f>+G1198/G1197-1</f>
        <v>-0.46791849910194983</v>
      </c>
      <c r="K1198" s="4">
        <f t="shared" si="112"/>
        <v>-4.8632218844985031E-3</v>
      </c>
      <c r="L1198" s="4">
        <f t="shared" si="113"/>
        <v>3.9285555817232254E-3</v>
      </c>
      <c r="O1198" s="2">
        <v>42669</v>
      </c>
      <c r="P1198">
        <f t="shared" si="108"/>
        <v>72.051056338028161</v>
      </c>
      <c r="Q1198">
        <f t="shared" si="109"/>
        <v>151.4047459721007</v>
      </c>
      <c r="R1198" s="5">
        <f t="shared" si="110"/>
        <v>88.699021336287089</v>
      </c>
    </row>
    <row r="1199" spans="1:18" x14ac:dyDescent="0.3">
      <c r="A1199" s="2">
        <v>42670</v>
      </c>
      <c r="B1199">
        <v>164.8</v>
      </c>
      <c r="C1199">
        <f>+VLOOKUP(A1199,[1]TRM!$A:$B,2,FALSE)</f>
        <v>2965.18</v>
      </c>
      <c r="D1199">
        <f>+B1199*C1199</f>
        <v>488661.66399999999</v>
      </c>
      <c r="E1199" s="3">
        <f>+D1199*93.09/0.453592/100</f>
        <v>1002872.940919593</v>
      </c>
      <c r="F1199" s="3">
        <f>+VLOOKUP(A1199,'[1]Precios Café FNC'!$A:$B,2,FALSE)</f>
        <v>985000</v>
      </c>
      <c r="G1199" s="3">
        <f>+F1199-E1199</f>
        <v>-17872.940919592977</v>
      </c>
      <c r="H1199" s="4">
        <f t="shared" si="111"/>
        <v>1.4879221829499523E-2</v>
      </c>
      <c r="I1199" s="4">
        <f t="shared" si="111"/>
        <v>7.1574642126790433E-3</v>
      </c>
      <c r="J1199" s="4">
        <f>+G1199/G1198-1</f>
        <v>0.75746220925746632</v>
      </c>
      <c r="K1199" s="4">
        <f t="shared" si="112"/>
        <v>6.7196090409287201E-3</v>
      </c>
      <c r="L1199" s="4">
        <f t="shared" si="113"/>
        <v>8.1051493536958841E-3</v>
      </c>
      <c r="O1199" s="2">
        <v>42670</v>
      </c>
      <c r="P1199">
        <f t="shared" si="108"/>
        <v>72.535211267605632</v>
      </c>
      <c r="Q1199">
        <f t="shared" si="109"/>
        <v>152.63190405106295</v>
      </c>
      <c r="R1199" s="5">
        <f t="shared" si="110"/>
        <v>155.88517799664626</v>
      </c>
    </row>
    <row r="1200" spans="1:18" x14ac:dyDescent="0.3">
      <c r="A1200" s="2">
        <v>42671</v>
      </c>
      <c r="B1200">
        <v>165.5</v>
      </c>
      <c r="C1200">
        <f>+VLOOKUP(A1200,[1]TRM!$A:$B,2,FALSE)</f>
        <v>2966.61</v>
      </c>
      <c r="D1200">
        <f>+B1200*C1200</f>
        <v>490973.95500000002</v>
      </c>
      <c r="E1200" s="3">
        <f>+D1200*93.09/0.453592/100</f>
        <v>1007618.4207602867</v>
      </c>
      <c r="F1200" s="3">
        <f>+VLOOKUP(A1200,'[1]Precios Café FNC'!$A:$B,2,FALSE)</f>
        <v>990000</v>
      </c>
      <c r="G1200" s="3">
        <f>+F1200-E1200</f>
        <v>-17618.420760286739</v>
      </c>
      <c r="H1200" s="4">
        <f t="shared" si="111"/>
        <v>4.7318854134625887E-3</v>
      </c>
      <c r="I1200" s="4">
        <f t="shared" si="111"/>
        <v>5.0761421319795996E-3</v>
      </c>
      <c r="J1200" s="4">
        <f>+G1200/G1199-1</f>
        <v>-1.4240530444948885E-2</v>
      </c>
      <c r="K1200" s="4">
        <f t="shared" si="112"/>
        <v>4.2475728155340065E-3</v>
      </c>
      <c r="L1200" s="4">
        <f t="shared" si="113"/>
        <v>4.8226414585306188E-4</v>
      </c>
      <c r="O1200" s="2">
        <v>42671</v>
      </c>
      <c r="P1200">
        <f t="shared" si="108"/>
        <v>72.843309859154942</v>
      </c>
      <c r="Q1200">
        <f t="shared" si="109"/>
        <v>152.70551294590004</v>
      </c>
      <c r="R1200" s="5">
        <f t="shared" si="110"/>
        <v>153.66529037346874</v>
      </c>
    </row>
    <row r="1201" spans="1:18" x14ac:dyDescent="0.3">
      <c r="A1201" s="2">
        <v>42674</v>
      </c>
      <c r="B1201">
        <v>164.15</v>
      </c>
      <c r="C1201">
        <f>+VLOOKUP(A1201,[1]TRM!$A:$B,2,FALSE)</f>
        <v>2967.66</v>
      </c>
      <c r="D1201">
        <f>+B1201*C1201</f>
        <v>487141.38899999997</v>
      </c>
      <c r="E1201" s="3">
        <f>+D1201*93.09/0.453592/100</f>
        <v>999752.90353467432</v>
      </c>
      <c r="F1201" s="3">
        <f>+VLOOKUP(A1201,'[1]Precios Café FNC'!$A:$B,2,FALSE)</f>
        <v>990000</v>
      </c>
      <c r="G1201" s="3">
        <f>+F1201-E1201</f>
        <v>-9752.9035346743185</v>
      </c>
      <c r="H1201" s="4">
        <f t="shared" si="111"/>
        <v>-7.8060474714997108E-3</v>
      </c>
      <c r="I1201" s="4">
        <f t="shared" si="111"/>
        <v>0</v>
      </c>
      <c r="J1201" s="4">
        <f>+G1201/G1200-1</f>
        <v>-0.44643713149034869</v>
      </c>
      <c r="K1201" s="4">
        <f t="shared" si="112"/>
        <v>-8.1570996978851396E-3</v>
      </c>
      <c r="L1201" s="4">
        <f t="shared" si="113"/>
        <v>3.5393934490879353E-4</v>
      </c>
      <c r="O1201" s="2">
        <v>42674</v>
      </c>
      <c r="P1201">
        <f t="shared" si="108"/>
        <v>72.249119718309856</v>
      </c>
      <c r="Q1201">
        <f t="shared" si="109"/>
        <v>152.75956143511607</v>
      </c>
      <c r="R1201" s="5">
        <f t="shared" si="110"/>
        <v>85.063398929505851</v>
      </c>
    </row>
    <row r="1202" spans="1:18" x14ac:dyDescent="0.3">
      <c r="A1202" s="2">
        <v>42675</v>
      </c>
      <c r="B1202">
        <v>161.44999999999999</v>
      </c>
      <c r="C1202">
        <f>+VLOOKUP(A1202,[1]TRM!$A:$B,2,FALSE)</f>
        <v>2998.55</v>
      </c>
      <c r="D1202">
        <f>+B1202*C1202</f>
        <v>484115.89750000002</v>
      </c>
      <c r="E1202" s="3">
        <f>+D1202*93.09/0.453592/100</f>
        <v>993543.73309659353</v>
      </c>
      <c r="F1202" s="3">
        <f>+VLOOKUP(A1202,'[1]Precios Café FNC'!$A:$B,2,FALSE)</f>
        <v>985000</v>
      </c>
      <c r="G1202" s="3">
        <f>+F1202-E1202</f>
        <v>-8543.7330965935253</v>
      </c>
      <c r="H1202" s="4">
        <f t="shared" si="111"/>
        <v>-6.2107050813535736E-3</v>
      </c>
      <c r="I1202" s="4">
        <f t="shared" si="111"/>
        <v>-5.050505050505083E-3</v>
      </c>
      <c r="J1202" s="4">
        <f>+G1202/G1201-1</f>
        <v>-0.12398055961302723</v>
      </c>
      <c r="K1202" s="4">
        <f t="shared" si="112"/>
        <v>-1.6448370392933342E-2</v>
      </c>
      <c r="L1202" s="4">
        <f t="shared" si="113"/>
        <v>1.0408874331965468E-2</v>
      </c>
      <c r="O1202" s="2">
        <v>42675</v>
      </c>
      <c r="P1202">
        <f t="shared" si="108"/>
        <v>71.060739436619713</v>
      </c>
      <c r="Q1202">
        <f t="shared" si="109"/>
        <v>154.34961651310033</v>
      </c>
      <c r="R1202" s="5">
        <f t="shared" si="110"/>
        <v>74.517191127639535</v>
      </c>
    </row>
    <row r="1203" spans="1:18" x14ac:dyDescent="0.3">
      <c r="A1203" s="2">
        <v>42676</v>
      </c>
      <c r="B1203">
        <v>162.9</v>
      </c>
      <c r="C1203">
        <f>+VLOOKUP(A1203,[1]TRM!$A:$B,2,FALSE)</f>
        <v>3026.68</v>
      </c>
      <c r="D1203">
        <f>+B1203*C1203</f>
        <v>493046.17199999996</v>
      </c>
      <c r="E1203" s="3">
        <f>+D1203*93.09/0.453592/100</f>
        <v>1011871.2003624402</v>
      </c>
      <c r="F1203" s="3">
        <f>+VLOOKUP(A1203,'[1]Precios Café FNC'!$A:$B,2,FALSE)</f>
        <v>1005000</v>
      </c>
      <c r="G1203" s="3">
        <f>+F1203-E1203</f>
        <v>-6871.2003624401987</v>
      </c>
      <c r="H1203" s="4">
        <f t="shared" si="111"/>
        <v>1.8446563201325095E-2</v>
      </c>
      <c r="I1203" s="4">
        <f t="shared" si="111"/>
        <v>2.0304568527918843E-2</v>
      </c>
      <c r="J1203" s="4">
        <f>+G1203/G1202-1</f>
        <v>-0.19576135106797554</v>
      </c>
      <c r="K1203" s="4">
        <f t="shared" si="112"/>
        <v>8.9811087023847769E-3</v>
      </c>
      <c r="L1203" s="4">
        <f t="shared" si="113"/>
        <v>9.381200913774812E-3</v>
      </c>
      <c r="O1203" s="2">
        <v>42676</v>
      </c>
      <c r="P1203">
        <f t="shared" si="108"/>
        <v>71.698943661971839</v>
      </c>
      <c r="Q1203">
        <f t="shared" si="109"/>
        <v>155.79760127657383</v>
      </c>
      <c r="R1203" s="5">
        <f t="shared" si="110"/>
        <v>59.929605114702255</v>
      </c>
    </row>
    <row r="1204" spans="1:18" x14ac:dyDescent="0.3">
      <c r="A1204" s="2">
        <v>42677</v>
      </c>
      <c r="B1204">
        <v>165.65</v>
      </c>
      <c r="C1204">
        <f>+VLOOKUP(A1204,[1]TRM!$A:$B,2,FALSE)</f>
        <v>3070.54</v>
      </c>
      <c r="D1204">
        <f>+B1204*C1204</f>
        <v>508634.951</v>
      </c>
      <c r="E1204" s="3">
        <f>+D1204*93.09/0.453592/100</f>
        <v>1043863.8156887689</v>
      </c>
      <c r="F1204" s="3">
        <f>+VLOOKUP(A1204,'[1]Precios Café FNC'!$A:$B,2,FALSE)</f>
        <v>1020000</v>
      </c>
      <c r="G1204" s="3">
        <f>+F1204-E1204</f>
        <v>-23863.815688768867</v>
      </c>
      <c r="H1204" s="4">
        <f t="shared" si="111"/>
        <v>3.1617280257476787E-2</v>
      </c>
      <c r="I1204" s="4">
        <f t="shared" si="111"/>
        <v>1.4925373134328401E-2</v>
      </c>
      <c r="J1204" s="4">
        <f>+G1204/G1203-1</f>
        <v>2.4730199135532134</v>
      </c>
      <c r="K1204" s="4">
        <f t="shared" si="112"/>
        <v>1.6881522406384297E-2</v>
      </c>
      <c r="L1204" s="4">
        <f t="shared" si="113"/>
        <v>1.4491125589755072E-2</v>
      </c>
      <c r="O1204" s="2">
        <v>42677</v>
      </c>
      <c r="P1204">
        <f t="shared" si="108"/>
        <v>72.909330985915503</v>
      </c>
      <c r="Q1204">
        <f t="shared" si="109"/>
        <v>158.05528388325524</v>
      </c>
      <c r="R1204" s="5">
        <f t="shared" si="110"/>
        <v>208.13671197474147</v>
      </c>
    </row>
    <row r="1205" spans="1:18" x14ac:dyDescent="0.3">
      <c r="A1205" s="2">
        <v>42678</v>
      </c>
      <c r="B1205">
        <v>171.35</v>
      </c>
      <c r="C1205">
        <f>+VLOOKUP(A1205,[1]TRM!$A:$B,2,FALSE)</f>
        <v>3071.12</v>
      </c>
      <c r="D1205">
        <f>+B1205*C1205</f>
        <v>526236.41200000001</v>
      </c>
      <c r="E1205" s="3">
        <f>+D1205*93.09/0.453592/100</f>
        <v>1079987.0278373519</v>
      </c>
      <c r="F1205" s="3">
        <f>+VLOOKUP(A1205,'[1]Precios Café FNC'!$A:$B,2,FALSE)</f>
        <v>1050000</v>
      </c>
      <c r="G1205" s="3">
        <f>+F1205-E1205</f>
        <v>-29987.027837351896</v>
      </c>
      <c r="H1205" s="4">
        <f t="shared" si="111"/>
        <v>3.4605291998504706E-2</v>
      </c>
      <c r="I1205" s="4">
        <f t="shared" si="111"/>
        <v>2.9411764705882248E-2</v>
      </c>
      <c r="J1205" s="4">
        <f>+G1205/G1204-1</f>
        <v>0.25658981901476974</v>
      </c>
      <c r="K1205" s="4">
        <f t="shared" si="112"/>
        <v>3.4409900392393444E-2</v>
      </c>
      <c r="L1205" s="4">
        <f t="shared" si="113"/>
        <v>1.8889185615567072E-4</v>
      </c>
      <c r="O1205" s="2">
        <v>42678</v>
      </c>
      <c r="P1205">
        <f t="shared" si="108"/>
        <v>75.418133802816897</v>
      </c>
      <c r="Q1205">
        <f t="shared" si="109"/>
        <v>158.08513923920316</v>
      </c>
      <c r="R1205" s="5">
        <f t="shared" si="110"/>
        <v>261.54247323066966</v>
      </c>
    </row>
    <row r="1206" spans="1:18" x14ac:dyDescent="0.3">
      <c r="A1206" s="2">
        <v>42681</v>
      </c>
      <c r="B1206">
        <v>174.35</v>
      </c>
      <c r="C1206">
        <f>+VLOOKUP(A1206,[1]TRM!$A:$B,2,FALSE)</f>
        <v>3070.4</v>
      </c>
      <c r="D1206">
        <f>+B1206*C1206</f>
        <v>535324.24</v>
      </c>
      <c r="E1206" s="3">
        <f>+D1206*93.09/0.453592/100</f>
        <v>1098637.839767897</v>
      </c>
      <c r="F1206" s="3">
        <f>+VLOOKUP(A1206,'[1]Precios Café FNC'!$A:$B,2,FALSE)</f>
        <v>1065000</v>
      </c>
      <c r="G1206" s="3">
        <f>+F1206-E1206</f>
        <v>-33637.839767897036</v>
      </c>
      <c r="H1206" s="4">
        <f t="shared" si="111"/>
        <v>1.7269477734277006E-2</v>
      </c>
      <c r="I1206" s="4">
        <f t="shared" si="111"/>
        <v>1.4285714285714235E-2</v>
      </c>
      <c r="J1206" s="4">
        <f>+G1206/G1205-1</f>
        <v>0.12174637481069994</v>
      </c>
      <c r="K1206" s="4">
        <f t="shared" si="112"/>
        <v>1.7508024511234233E-2</v>
      </c>
      <c r="L1206" s="4">
        <f t="shared" si="113"/>
        <v>-2.3444215790979772E-4</v>
      </c>
      <c r="O1206" s="2">
        <v>42681</v>
      </c>
      <c r="P1206">
        <f t="shared" si="108"/>
        <v>76.738556338028175</v>
      </c>
      <c r="Q1206">
        <f t="shared" si="109"/>
        <v>158.04807741802648</v>
      </c>
      <c r="R1206" s="5">
        <f t="shared" si="110"/>
        <v>293.38432120552824</v>
      </c>
    </row>
    <row r="1207" spans="1:18" x14ac:dyDescent="0.3">
      <c r="A1207" s="2">
        <v>42682</v>
      </c>
      <c r="B1207">
        <v>167.5</v>
      </c>
      <c r="C1207">
        <f>+VLOOKUP(A1207,[1]TRM!$A:$B,2,FALSE)</f>
        <v>3070.4</v>
      </c>
      <c r="D1207">
        <f>+B1207*C1207</f>
        <v>514292</v>
      </c>
      <c r="E1207" s="3">
        <f>+D1207*93.09/0.453592/100</f>
        <v>1055473.6917758691</v>
      </c>
      <c r="F1207" s="3">
        <f>+VLOOKUP(A1207,'[1]Precios Café FNC'!$A:$B,2,FALSE)</f>
        <v>1000000</v>
      </c>
      <c r="G1207" s="3">
        <f>+F1207-E1207</f>
        <v>-55473.691775869112</v>
      </c>
      <c r="H1207" s="4">
        <f t="shared" si="111"/>
        <v>-3.92887869228562E-2</v>
      </c>
      <c r="I1207" s="4">
        <f t="shared" si="111"/>
        <v>-6.1032863849765251E-2</v>
      </c>
      <c r="J1207" s="4">
        <f>+G1207/G1206-1</f>
        <v>0.64914549087101525</v>
      </c>
      <c r="K1207" s="4">
        <f t="shared" si="112"/>
        <v>-3.9288786922856311E-2</v>
      </c>
      <c r="L1207" s="4">
        <f t="shared" si="113"/>
        <v>0</v>
      </c>
      <c r="O1207" s="2">
        <v>42682</v>
      </c>
      <c r="P1207">
        <f t="shared" si="108"/>
        <v>73.723591549295776</v>
      </c>
      <c r="Q1207">
        <f t="shared" si="109"/>
        <v>158.04807741802648</v>
      </c>
      <c r="R1207" s="5">
        <f t="shared" si="110"/>
        <v>483.83343040835047</v>
      </c>
    </row>
    <row r="1208" spans="1:18" x14ac:dyDescent="0.3">
      <c r="A1208" s="2">
        <v>42683</v>
      </c>
      <c r="B1208">
        <v>170.1</v>
      </c>
      <c r="C1208">
        <f>+VLOOKUP(A1208,[1]TRM!$A:$B,2,FALSE)</f>
        <v>2984.78</v>
      </c>
      <c r="D1208">
        <f>+B1208*C1208</f>
        <v>507711.07800000004</v>
      </c>
      <c r="E1208" s="3">
        <f>+D1208*93.09/0.453592/100</f>
        <v>1041967.7651065276</v>
      </c>
      <c r="F1208" s="3">
        <f>+VLOOKUP(A1208,'[1]Precios Café FNC'!$A:$B,2,FALSE)</f>
        <v>1020000</v>
      </c>
      <c r="G1208" s="3">
        <f>+F1208-E1208</f>
        <v>-21967.7651065276</v>
      </c>
      <c r="H1208" s="4">
        <f t="shared" si="111"/>
        <v>-1.2796080825678735E-2</v>
      </c>
      <c r="I1208" s="4">
        <f t="shared" si="111"/>
        <v>2.0000000000000018E-2</v>
      </c>
      <c r="J1208" s="4">
        <f>+G1208/G1207-1</f>
        <v>-0.6039966981955307</v>
      </c>
      <c r="K1208" s="4">
        <f t="shared" si="112"/>
        <v>1.552238805970152E-2</v>
      </c>
      <c r="L1208" s="4">
        <f t="shared" si="113"/>
        <v>-2.7885617509119331E-2</v>
      </c>
      <c r="O1208" s="2">
        <v>42683</v>
      </c>
      <c r="P1208">
        <f t="shared" si="108"/>
        <v>74.867957746478879</v>
      </c>
      <c r="Q1208">
        <f t="shared" si="109"/>
        <v>153.64080918309571</v>
      </c>
      <c r="R1208" s="5">
        <f t="shared" si="110"/>
        <v>191.59963596508967</v>
      </c>
    </row>
    <row r="1209" spans="1:18" x14ac:dyDescent="0.3">
      <c r="A1209" s="2">
        <v>42684</v>
      </c>
      <c r="B1209">
        <v>161.85</v>
      </c>
      <c r="C1209">
        <f>+VLOOKUP(A1209,[1]TRM!$A:$B,2,FALSE)</f>
        <v>3012.12</v>
      </c>
      <c r="D1209">
        <f>+B1209*C1209</f>
        <v>487511.62199999997</v>
      </c>
      <c r="E1209" s="3">
        <f>+D1209*93.09/0.453592/100</f>
        <v>1000512.7271199669</v>
      </c>
      <c r="F1209" s="3">
        <f>+VLOOKUP(A1209,'[1]Precios Café FNC'!$A:$B,2,FALSE)</f>
        <v>1000000</v>
      </c>
      <c r="G1209" s="3">
        <f>+F1209-E1209</f>
        <v>-512.72711996687576</v>
      </c>
      <c r="H1209" s="4">
        <f t="shared" si="111"/>
        <v>-3.978533633650605E-2</v>
      </c>
      <c r="I1209" s="4">
        <f t="shared" si="111"/>
        <v>-1.9607843137254943E-2</v>
      </c>
      <c r="J1209" s="4">
        <f>+G1209/G1208-1</f>
        <v>-0.97666002356268267</v>
      </c>
      <c r="K1209" s="4">
        <f t="shared" si="112"/>
        <v>-4.8500881834215193E-2</v>
      </c>
      <c r="L1209" s="4">
        <f t="shared" si="113"/>
        <v>9.1598040726619256E-3</v>
      </c>
      <c r="O1209" s="2">
        <v>42684</v>
      </c>
      <c r="P1209">
        <f t="shared" si="108"/>
        <v>71.236795774647888</v>
      </c>
      <c r="Q1209">
        <f t="shared" si="109"/>
        <v>155.0481288927781</v>
      </c>
      <c r="R1209" s="5">
        <f t="shared" si="110"/>
        <v>4.471930988823769</v>
      </c>
    </row>
    <row r="1210" spans="1:18" x14ac:dyDescent="0.3">
      <c r="A1210" s="2">
        <v>42685</v>
      </c>
      <c r="B1210">
        <v>159.44999999999999</v>
      </c>
      <c r="C1210">
        <f>+VLOOKUP(A1210,[1]TRM!$A:$B,2,FALSE)</f>
        <v>3100.12</v>
      </c>
      <c r="D1210">
        <f>+B1210*C1210</f>
        <v>494314.13399999996</v>
      </c>
      <c r="E1210" s="3">
        <f>+D1210*93.09/0.453592/100</f>
        <v>1014473.4195942609</v>
      </c>
      <c r="F1210" s="3">
        <f>+VLOOKUP(A1210,'[1]Precios Café FNC'!$A:$B,2,FALSE)</f>
        <v>985000</v>
      </c>
      <c r="G1210" s="3">
        <f>+F1210-E1210</f>
        <v>-29473.419594260864</v>
      </c>
      <c r="H1210" s="4">
        <f t="shared" si="111"/>
        <v>1.3953538116882047E-2</v>
      </c>
      <c r="I1210" s="4">
        <f t="shared" si="111"/>
        <v>-1.5000000000000013E-2</v>
      </c>
      <c r="J1210" s="4">
        <f>+G1210/G1209-1</f>
        <v>56.483636902539828</v>
      </c>
      <c r="K1210" s="4">
        <f t="shared" si="112"/>
        <v>-1.4828544949026967E-2</v>
      </c>
      <c r="L1210" s="4">
        <f t="shared" si="113"/>
        <v>2.9215303507164281E-2</v>
      </c>
      <c r="O1210" s="2">
        <v>42685</v>
      </c>
      <c r="P1210">
        <f t="shared" si="108"/>
        <v>70.180457746478879</v>
      </c>
      <c r="Q1210">
        <f t="shared" si="109"/>
        <v>159.57790703659853</v>
      </c>
      <c r="R1210" s="5">
        <f t="shared" si="110"/>
        <v>257.06285721476144</v>
      </c>
    </row>
    <row r="1211" spans="1:18" x14ac:dyDescent="0.3">
      <c r="A1211" s="2">
        <v>42688</v>
      </c>
      <c r="B1211">
        <v>161.80000000000001</v>
      </c>
      <c r="C1211">
        <f>+VLOOKUP(A1211,[1]TRM!$A:$B,2,FALSE)</f>
        <v>3100.12</v>
      </c>
      <c r="D1211">
        <f>+B1211*C1211</f>
        <v>501599.41600000003</v>
      </c>
      <c r="E1211" s="3">
        <f>+D1211*93.09/0.453592/100</f>
        <v>1029424.8936365722</v>
      </c>
      <c r="F1211" s="3">
        <f>+VLOOKUP(A1211,'[1]Precios Café FNC'!$A:$B,2,FALSE)</f>
        <v>1000000</v>
      </c>
      <c r="G1211" s="3">
        <f>+F1211-E1211</f>
        <v>-29424.893636572175</v>
      </c>
      <c r="H1211" s="4">
        <f t="shared" si="111"/>
        <v>1.4738162433364899E-2</v>
      </c>
      <c r="I1211" s="4">
        <f t="shared" si="111"/>
        <v>1.5228426395939021E-2</v>
      </c>
      <c r="J1211" s="4">
        <f>+G1211/G1210-1</f>
        <v>-1.6464312033253048E-3</v>
      </c>
      <c r="K1211" s="4">
        <f t="shared" si="112"/>
        <v>1.4738162433364899E-2</v>
      </c>
      <c r="L1211" s="4">
        <f t="shared" si="113"/>
        <v>0</v>
      </c>
      <c r="O1211" s="2">
        <v>42688</v>
      </c>
      <c r="P1211">
        <f t="shared" si="108"/>
        <v>71.214788732394368</v>
      </c>
      <c r="Q1211">
        <f t="shared" si="109"/>
        <v>159.57790703659853</v>
      </c>
      <c r="R1211" s="5">
        <f t="shared" si="110"/>
        <v>256.63962090542708</v>
      </c>
    </row>
    <row r="1212" spans="1:18" x14ac:dyDescent="0.3">
      <c r="A1212" s="2">
        <v>42689</v>
      </c>
      <c r="B1212">
        <v>161.80000000000001</v>
      </c>
      <c r="C1212">
        <f>+VLOOKUP(A1212,[1]TRM!$A:$B,2,FALSE)</f>
        <v>3100.12</v>
      </c>
      <c r="D1212">
        <f>+B1212*C1212</f>
        <v>501599.41600000003</v>
      </c>
      <c r="E1212" s="3">
        <f>+D1212*93.09/0.453592/100</f>
        <v>1029424.8936365722</v>
      </c>
      <c r="F1212" s="3">
        <f>+VLOOKUP(A1212,'[1]Precios Café FNC'!$A:$B,2,FALSE)</f>
        <v>1005000</v>
      </c>
      <c r="G1212" s="3">
        <f>+F1212-E1212</f>
        <v>-24424.893636572175</v>
      </c>
      <c r="H1212" s="4">
        <f t="shared" si="111"/>
        <v>0</v>
      </c>
      <c r="I1212" s="4">
        <f t="shared" si="111"/>
        <v>4.9999999999998934E-3</v>
      </c>
      <c r="J1212" s="4">
        <f>+G1212/G1211-1</f>
        <v>-0.16992414863941951</v>
      </c>
      <c r="K1212" s="4">
        <f t="shared" si="112"/>
        <v>0</v>
      </c>
      <c r="L1212" s="4">
        <f t="shared" si="113"/>
        <v>0</v>
      </c>
      <c r="O1212" s="2">
        <v>42689</v>
      </c>
      <c r="P1212">
        <f t="shared" si="108"/>
        <v>71.214788732394368</v>
      </c>
      <c r="Q1212">
        <f t="shared" si="109"/>
        <v>159.57790703659853</v>
      </c>
      <c r="R1212" s="5">
        <f t="shared" si="110"/>
        <v>213.03035181592901</v>
      </c>
    </row>
    <row r="1213" spans="1:18" x14ac:dyDescent="0.3">
      <c r="A1213" s="2">
        <v>42690</v>
      </c>
      <c r="B1213">
        <v>161.25</v>
      </c>
      <c r="C1213">
        <f>+VLOOKUP(A1213,[1]TRM!$A:$B,2,FALSE)</f>
        <v>3124.91</v>
      </c>
      <c r="D1213">
        <f>+B1213*C1213</f>
        <v>503891.73749999999</v>
      </c>
      <c r="E1213" s="3">
        <f>+D1213*93.09/0.453592/100</f>
        <v>1034129.3903744996</v>
      </c>
      <c r="F1213" s="3">
        <f>+VLOOKUP(A1213,'[1]Precios Café FNC'!$A:$B,2,FALSE)</f>
        <v>1007000</v>
      </c>
      <c r="G1213" s="3">
        <f>+F1213-E1213</f>
        <v>-27129.390374499606</v>
      </c>
      <c r="H1213" s="4">
        <f t="shared" si="111"/>
        <v>4.5700242601558472E-3</v>
      </c>
      <c r="I1213" s="4">
        <f t="shared" si="111"/>
        <v>1.9900497512437276E-3</v>
      </c>
      <c r="J1213" s="4">
        <f>+G1213/G1212-1</f>
        <v>0.11072706305987357</v>
      </c>
      <c r="K1213" s="4">
        <f t="shared" si="112"/>
        <v>-3.3992583436341928E-3</v>
      </c>
      <c r="L1213" s="4">
        <f t="shared" si="113"/>
        <v>7.9964646529810945E-3</v>
      </c>
      <c r="O1213" s="2">
        <v>42690</v>
      </c>
      <c r="P1213">
        <f t="shared" si="108"/>
        <v>70.972711267605632</v>
      </c>
      <c r="Q1213">
        <f t="shared" si="109"/>
        <v>160.85396612961341</v>
      </c>
      <c r="R1213" s="5">
        <f t="shared" si="110"/>
        <v>236.61857701511843</v>
      </c>
    </row>
    <row r="1214" spans="1:18" x14ac:dyDescent="0.3">
      <c r="A1214" s="2">
        <v>42691</v>
      </c>
      <c r="B1214">
        <v>159.30000000000001</v>
      </c>
      <c r="C1214">
        <f>+VLOOKUP(A1214,[1]TRM!$A:$B,2,FALSE)</f>
        <v>3131.11</v>
      </c>
      <c r="D1214">
        <f>+B1214*C1214</f>
        <v>498785.82300000003</v>
      </c>
      <c r="E1214" s="3">
        <f>+D1214*93.09/0.453592/100</f>
        <v>1023650.5992845994</v>
      </c>
      <c r="F1214" s="3">
        <f>+VLOOKUP(A1214,'[1]Precios Café FNC'!$A:$B,2,FALSE)</f>
        <v>1000000</v>
      </c>
      <c r="G1214" s="3">
        <f>+F1214-E1214</f>
        <v>-23650.599284599419</v>
      </c>
      <c r="H1214" s="4">
        <f t="shared" si="111"/>
        <v>-1.0132959364113403E-2</v>
      </c>
      <c r="I1214" s="4">
        <f t="shared" si="111"/>
        <v>-6.9513406156901381E-3</v>
      </c>
      <c r="J1214" s="4">
        <f>+G1214/G1213-1</f>
        <v>-0.1282296078857007</v>
      </c>
      <c r="K1214" s="4">
        <f t="shared" si="112"/>
        <v>-1.2093023255813851E-2</v>
      </c>
      <c r="L1214" s="4">
        <f t="shared" si="113"/>
        <v>1.9840571408458185E-3</v>
      </c>
      <c r="O1214" s="2">
        <v>42691</v>
      </c>
      <c r="P1214">
        <f t="shared" si="108"/>
        <v>70.114436619718319</v>
      </c>
      <c r="Q1214">
        <f t="shared" si="109"/>
        <v>161.17310958974622</v>
      </c>
      <c r="R1214" s="5">
        <f t="shared" si="110"/>
        <v>206.27706966599732</v>
      </c>
    </row>
    <row r="1215" spans="1:18" x14ac:dyDescent="0.3">
      <c r="A1215" s="2">
        <v>42692</v>
      </c>
      <c r="B1215">
        <v>157.85</v>
      </c>
      <c r="C1215">
        <f>+VLOOKUP(A1215,[1]TRM!$A:$B,2,FALSE)</f>
        <v>3135.65</v>
      </c>
      <c r="D1215">
        <f>+B1215*C1215</f>
        <v>494962.35249999998</v>
      </c>
      <c r="E1215" s="3">
        <f>+D1215*93.09/0.453592/100</f>
        <v>1015803.7486160471</v>
      </c>
      <c r="F1215" s="3">
        <f>+VLOOKUP(A1215,'[1]Precios Café FNC'!$A:$B,2,FALSE)</f>
        <v>1020000</v>
      </c>
      <c r="G1215" s="3">
        <f>+F1215-E1215</f>
        <v>4196.2513839529129</v>
      </c>
      <c r="H1215" s="4">
        <f t="shared" si="111"/>
        <v>-7.6655556828045812E-3</v>
      </c>
      <c r="I1215" s="4">
        <f t="shared" si="111"/>
        <v>2.0000000000000018E-2</v>
      </c>
      <c r="J1215" s="4">
        <f>+G1215/G1214-1</f>
        <v>-1.1774268522102689</v>
      </c>
      <c r="K1215" s="4">
        <f t="shared" si="112"/>
        <v>-9.1023226616447905E-3</v>
      </c>
      <c r="L1215" s="4">
        <f t="shared" si="113"/>
        <v>1.4499650283765764E-3</v>
      </c>
      <c r="O1215" s="2">
        <v>42692</v>
      </c>
      <c r="P1215">
        <f t="shared" si="108"/>
        <v>69.476232394366207</v>
      </c>
      <c r="Q1215">
        <f t="shared" si="109"/>
        <v>161.40680496216606</v>
      </c>
      <c r="R1215" s="5">
        <f t="shared" si="110"/>
        <v>-36.599091153996255</v>
      </c>
    </row>
    <row r="1216" spans="1:18" x14ac:dyDescent="0.3">
      <c r="A1216" s="2">
        <v>42695</v>
      </c>
      <c r="B1216">
        <v>158.65</v>
      </c>
      <c r="C1216">
        <f>+VLOOKUP(A1216,[1]TRM!$A:$B,2,FALSE)</f>
        <v>3163.49</v>
      </c>
      <c r="D1216">
        <f>+B1216*C1216</f>
        <v>501887.68849999999</v>
      </c>
      <c r="E1216" s="3">
        <f>+D1216*93.09/0.453592/100</f>
        <v>1030016.5109275517</v>
      </c>
      <c r="F1216" s="3">
        <f>+VLOOKUP(A1216,'[1]Precios Café FNC'!$A:$B,2,FALSE)</f>
        <v>1020000</v>
      </c>
      <c r="G1216" s="3">
        <f>+F1216-E1216</f>
        <v>-10016.510927551659</v>
      </c>
      <c r="H1216" s="4">
        <f t="shared" si="111"/>
        <v>1.3991641919877118E-2</v>
      </c>
      <c r="I1216" s="4">
        <f t="shared" si="111"/>
        <v>0</v>
      </c>
      <c r="J1216" s="4">
        <f>+G1216/G1215-1</f>
        <v>-3.3870140301546949</v>
      </c>
      <c r="K1216" s="4">
        <f t="shared" si="112"/>
        <v>5.0681026290784192E-3</v>
      </c>
      <c r="L1216" s="4">
        <f t="shared" si="113"/>
        <v>8.8785419291055323E-3</v>
      </c>
      <c r="O1216" s="2">
        <v>42695</v>
      </c>
      <c r="P1216">
        <f t="shared" si="108"/>
        <v>69.828345070422543</v>
      </c>
      <c r="Q1216">
        <f t="shared" si="109"/>
        <v>162.8398620476656</v>
      </c>
      <c r="R1216" s="5">
        <f t="shared" si="110"/>
        <v>87.362544075499642</v>
      </c>
    </row>
    <row r="1217" spans="1:18" x14ac:dyDescent="0.3">
      <c r="A1217" s="2">
        <v>42696</v>
      </c>
      <c r="B1217">
        <v>157.25</v>
      </c>
      <c r="C1217">
        <f>+VLOOKUP(A1217,[1]TRM!$A:$B,2,FALSE)</f>
        <v>3144.72</v>
      </c>
      <c r="D1217">
        <f>+B1217*C1217</f>
        <v>494507.22</v>
      </c>
      <c r="E1217" s="3">
        <f>+D1217*93.09/0.453592/100</f>
        <v>1014869.6870712005</v>
      </c>
      <c r="F1217" s="3">
        <f>+VLOOKUP(A1217,'[1]Precios Café FNC'!$A:$B,2,FALSE)</f>
        <v>1015000</v>
      </c>
      <c r="G1217" s="3">
        <f>+F1217-E1217</f>
        <v>130.3129287995398</v>
      </c>
      <c r="H1217" s="4">
        <f t="shared" si="111"/>
        <v>-1.4705418501215206E-2</v>
      </c>
      <c r="I1217" s="4">
        <f t="shared" si="111"/>
        <v>-4.9019607843137081E-3</v>
      </c>
      <c r="J1217" s="4">
        <f>+G1217/G1216-1</f>
        <v>-1.0130098124728339</v>
      </c>
      <c r="K1217" s="4">
        <f t="shared" si="112"/>
        <v>-8.8244563504570328E-3</v>
      </c>
      <c r="L1217" s="4">
        <f t="shared" si="113"/>
        <v>-5.9333204783325044E-3</v>
      </c>
      <c r="O1217" s="2">
        <v>42696</v>
      </c>
      <c r="P1217">
        <f t="shared" si="108"/>
        <v>69.212147887323951</v>
      </c>
      <c r="Q1217">
        <f t="shared" si="109"/>
        <v>161.87368095948935</v>
      </c>
      <c r="R1217" s="5">
        <f t="shared" si="110"/>
        <v>-1.1365703155719469</v>
      </c>
    </row>
    <row r="1218" spans="1:18" x14ac:dyDescent="0.3">
      <c r="A1218" s="2">
        <v>42697</v>
      </c>
      <c r="B1218">
        <v>154.65</v>
      </c>
      <c r="C1218">
        <f>+VLOOKUP(A1218,[1]TRM!$A:$B,2,FALSE)</f>
        <v>3139.76</v>
      </c>
      <c r="D1218">
        <f>+B1218*C1218</f>
        <v>485563.88400000008</v>
      </c>
      <c r="E1218" s="3">
        <f>+D1218*93.09/0.453592/100</f>
        <v>996515.41388648853</v>
      </c>
      <c r="F1218" s="3">
        <f>+VLOOKUP(A1218,'[1]Precios Café FNC'!$A:$B,2,FALSE)</f>
        <v>1007000</v>
      </c>
      <c r="G1218" s="3">
        <f>+F1218-E1218</f>
        <v>10484.586113511468</v>
      </c>
      <c r="H1218" s="4">
        <f t="shared" si="111"/>
        <v>-1.8085349694186181E-2</v>
      </c>
      <c r="I1218" s="4">
        <f t="shared" si="111"/>
        <v>-7.8817733990147465E-3</v>
      </c>
      <c r="J1218" s="4">
        <f>+G1218/G1217-1</f>
        <v>79.456990799737852</v>
      </c>
      <c r="K1218" s="4">
        <f t="shared" si="112"/>
        <v>-1.6534181240063561E-2</v>
      </c>
      <c r="L1218" s="4">
        <f t="shared" si="113"/>
        <v>-1.577246940903998E-3</v>
      </c>
      <c r="O1218" s="2">
        <v>42697</v>
      </c>
      <c r="P1218">
        <f t="shared" si="108"/>
        <v>68.067781690140848</v>
      </c>
      <c r="Q1218">
        <f t="shared" si="109"/>
        <v>161.61836619138313</v>
      </c>
      <c r="R1218" s="5">
        <f t="shared" si="110"/>
        <v>-91.445027423227273</v>
      </c>
    </row>
    <row r="1219" spans="1:18" x14ac:dyDescent="0.3">
      <c r="A1219" s="2">
        <v>42699</v>
      </c>
      <c r="B1219">
        <v>152.30000000000001</v>
      </c>
      <c r="C1219">
        <f>+VLOOKUP(A1219,[1]TRM!$A:$B,2,FALSE)</f>
        <v>3187.97</v>
      </c>
      <c r="D1219">
        <f>+B1219*C1219</f>
        <v>485527.83100000001</v>
      </c>
      <c r="E1219" s="3">
        <f>+D1219*93.09/0.453592/100</f>
        <v>996441.42285997106</v>
      </c>
      <c r="F1219" s="3">
        <f>+VLOOKUP(A1219,'[1]Precios Café FNC'!$A:$B,2,FALSE)</f>
        <v>995000</v>
      </c>
      <c r="G1219" s="3">
        <f>+F1219-E1219</f>
        <v>-1441.4228599710623</v>
      </c>
      <c r="H1219" s="4">
        <f t="shared" si="111"/>
        <v>-7.4249756186861582E-5</v>
      </c>
      <c r="I1219" s="4">
        <f t="shared" si="111"/>
        <v>-1.1916583912611745E-2</v>
      </c>
      <c r="J1219" s="4">
        <f>+G1219/G1218-1</f>
        <v>-1.1374801870446276</v>
      </c>
      <c r="K1219" s="4">
        <f t="shared" si="112"/>
        <v>-1.5195602974458433E-2</v>
      </c>
      <c r="L1219" s="4">
        <f t="shared" si="113"/>
        <v>1.5354676790582555E-2</v>
      </c>
      <c r="O1219" s="2">
        <v>42699</v>
      </c>
      <c r="P1219">
        <f t="shared" ref="P1219:P1282" si="114">+B1219/B$2*100</f>
        <v>67.033450704225359</v>
      </c>
      <c r="Q1219">
        <f t="shared" ref="Q1219:Q1282" si="115">+C1219/C$2*100</f>
        <v>164.09996396767383</v>
      </c>
      <c r="R1219" s="5">
        <f t="shared" ref="R1219:R1282" si="116">+G1219/G$2*100</f>
        <v>12.571879474446391</v>
      </c>
    </row>
    <row r="1220" spans="1:18" x14ac:dyDescent="0.3">
      <c r="A1220" s="2">
        <v>42702</v>
      </c>
      <c r="B1220">
        <v>153</v>
      </c>
      <c r="C1220">
        <f>+VLOOKUP(A1220,[1]TRM!$A:$B,2,FALSE)</f>
        <v>3170.64</v>
      </c>
      <c r="D1220">
        <f>+B1220*C1220</f>
        <v>485107.92</v>
      </c>
      <c r="E1220" s="3">
        <f>+D1220*93.09/0.453592/100</f>
        <v>995579.64586677018</v>
      </c>
      <c r="F1220" s="3">
        <f>+VLOOKUP(A1220,'[1]Precios Café FNC'!$A:$B,2,FALSE)</f>
        <v>990000</v>
      </c>
      <c r="G1220" s="3">
        <f>+F1220-E1220</f>
        <v>-5579.6458667701809</v>
      </c>
      <c r="H1220" s="4">
        <f t="shared" ref="H1220:I1283" si="117">+E1220/E1219-1</f>
        <v>-8.6485464517060961E-4</v>
      </c>
      <c r="I1220" s="4">
        <f t="shared" si="117"/>
        <v>-5.0251256281407253E-3</v>
      </c>
      <c r="J1220" s="4">
        <f>+G1220/G1219-1</f>
        <v>2.8709292198142307</v>
      </c>
      <c r="K1220" s="4">
        <f t="shared" ref="K1220:K1283" si="118">+B1220/B1219-1</f>
        <v>4.5961917268548813E-3</v>
      </c>
      <c r="L1220" s="4">
        <f t="shared" ref="L1220:L1283" si="119">+C1220/C1219-1</f>
        <v>-5.4360611925456936E-3</v>
      </c>
      <c r="O1220" s="2">
        <v>42702</v>
      </c>
      <c r="P1220">
        <f t="shared" si="114"/>
        <v>67.341549295774655</v>
      </c>
      <c r="Q1220">
        <f t="shared" si="115"/>
        <v>163.20790652185102</v>
      </c>
      <c r="R1220" s="5">
        <f t="shared" si="116"/>
        <v>48.664855605617305</v>
      </c>
    </row>
    <row r="1221" spans="1:18" x14ac:dyDescent="0.3">
      <c r="A1221" s="2">
        <v>42703</v>
      </c>
      <c r="B1221">
        <v>149.9</v>
      </c>
      <c r="C1221">
        <f>+VLOOKUP(A1221,[1]TRM!$A:$B,2,FALSE)</f>
        <v>3142.2</v>
      </c>
      <c r="D1221">
        <f>+B1221*C1221</f>
        <v>471015.77999999997</v>
      </c>
      <c r="E1221" s="3">
        <f>+D1221*93.09/0.453592/100</f>
        <v>966658.56012010784</v>
      </c>
      <c r="F1221" s="3">
        <f>+VLOOKUP(A1221,'[1]Precios Café FNC'!$A:$B,2,FALSE)</f>
        <v>980000</v>
      </c>
      <c r="G1221" s="3">
        <f>+F1221-E1221</f>
        <v>13341.439879892161</v>
      </c>
      <c r="H1221" s="4">
        <f t="shared" si="117"/>
        <v>-2.9049494801074549E-2</v>
      </c>
      <c r="I1221" s="4">
        <f t="shared" si="117"/>
        <v>-1.0101010101010055E-2</v>
      </c>
      <c r="J1221" s="4">
        <f>+G1221/G1220-1</f>
        <v>-3.391090796523069</v>
      </c>
      <c r="K1221" s="4">
        <f t="shared" si="118"/>
        <v>-2.026143790849666E-2</v>
      </c>
      <c r="L1221" s="4">
        <f t="shared" si="119"/>
        <v>-8.9697978956929658E-3</v>
      </c>
      <c r="O1221" s="2">
        <v>42703</v>
      </c>
      <c r="P1221">
        <f t="shared" si="114"/>
        <v>65.97711267605635</v>
      </c>
      <c r="Q1221">
        <f t="shared" si="115"/>
        <v>161.74396458537086</v>
      </c>
      <c r="R1221" s="5">
        <f t="shared" si="116"/>
        <v>-116.36208835271562</v>
      </c>
    </row>
    <row r="1222" spans="1:18" x14ac:dyDescent="0.3">
      <c r="A1222" s="2">
        <v>42704</v>
      </c>
      <c r="B1222">
        <v>147.5</v>
      </c>
      <c r="C1222">
        <f>+VLOOKUP(A1222,[1]TRM!$A:$B,2,FALSE)</f>
        <v>3165.09</v>
      </c>
      <c r="D1222">
        <f>+B1222*C1222</f>
        <v>466850.77500000002</v>
      </c>
      <c r="E1222" s="3">
        <f>+D1222*93.09/0.453592/100</f>
        <v>958110.78336368385</v>
      </c>
      <c r="F1222" s="3">
        <f>+VLOOKUP(A1222,'[1]Precios Café FNC'!$A:$B,2,FALSE)</f>
        <v>950000</v>
      </c>
      <c r="G1222" s="3">
        <f>+F1222-E1222</f>
        <v>-8110.7833636838477</v>
      </c>
      <c r="H1222" s="4">
        <f t="shared" si="117"/>
        <v>-8.8426018338491064E-3</v>
      </c>
      <c r="I1222" s="4">
        <f t="shared" si="117"/>
        <v>-3.0612244897959218E-2</v>
      </c>
      <c r="J1222" s="4">
        <f>+G1222/G1221-1</f>
        <v>-1.6079391307611548</v>
      </c>
      <c r="K1222" s="4">
        <f t="shared" si="118"/>
        <v>-1.6010673782521745E-2</v>
      </c>
      <c r="L1222" s="4">
        <f t="shared" si="119"/>
        <v>7.28470498376943E-3</v>
      </c>
      <c r="O1222" s="2">
        <v>42704</v>
      </c>
      <c r="P1222">
        <f t="shared" si="114"/>
        <v>64.920774647887328</v>
      </c>
      <c r="Q1222">
        <f t="shared" si="115"/>
        <v>162.92222165028053</v>
      </c>
      <c r="R1222" s="5">
        <f t="shared" si="116"/>
        <v>70.741066846702651</v>
      </c>
    </row>
    <row r="1223" spans="1:18" x14ac:dyDescent="0.3">
      <c r="A1223" s="2">
        <v>42705</v>
      </c>
      <c r="B1223">
        <v>141.80000000000001</v>
      </c>
      <c r="C1223">
        <f>+VLOOKUP(A1223,[1]TRM!$A:$B,2,FALSE)</f>
        <v>3085.6</v>
      </c>
      <c r="D1223">
        <f>+B1223*C1223</f>
        <v>437538.08</v>
      </c>
      <c r="E1223" s="3">
        <f>+D1223*93.09/0.453592/100</f>
        <v>897952.78283567622</v>
      </c>
      <c r="F1223" s="3">
        <f>+VLOOKUP(A1223,'[1]Precios Café FNC'!$A:$B,2,FALSE)</f>
        <v>900000</v>
      </c>
      <c r="G1223" s="3">
        <f>+F1223-E1223</f>
        <v>2047.2171643237816</v>
      </c>
      <c r="H1223" s="4">
        <f t="shared" si="117"/>
        <v>-6.2788146812008727E-2</v>
      </c>
      <c r="I1223" s="4">
        <f t="shared" si="117"/>
        <v>-5.2631578947368474E-2</v>
      </c>
      <c r="J1223" s="4">
        <f>+G1223/G1222-1</f>
        <v>-1.2524068357552522</v>
      </c>
      <c r="K1223" s="4">
        <f t="shared" si="118"/>
        <v>-3.8644067796610115E-2</v>
      </c>
      <c r="L1223" s="4">
        <f t="shared" si="119"/>
        <v>-2.5114609695143009E-2</v>
      </c>
      <c r="O1223" s="2">
        <v>42705</v>
      </c>
      <c r="P1223">
        <f t="shared" si="114"/>
        <v>62.411971830985927</v>
      </c>
      <c r="Q1223">
        <f t="shared" si="115"/>
        <v>158.83049364286816</v>
      </c>
      <c r="R1223" s="5">
        <f t="shared" si="116"/>
        <v>-17.855528840726997</v>
      </c>
    </row>
    <row r="1224" spans="1:18" x14ac:dyDescent="0.3">
      <c r="A1224" s="2">
        <v>42706</v>
      </c>
      <c r="B1224">
        <v>141.19999999999999</v>
      </c>
      <c r="C1224">
        <f>+VLOOKUP(A1224,[1]TRM!$A:$B,2,FALSE)</f>
        <v>3068.34</v>
      </c>
      <c r="D1224">
        <f>+B1224*C1224</f>
        <v>433249.60800000001</v>
      </c>
      <c r="E1224" s="3">
        <f>+D1224*93.09/0.453592/100</f>
        <v>889151.61662286823</v>
      </c>
      <c r="F1224" s="3">
        <f>+VLOOKUP(A1224,'[1]Precios Café FNC'!$A:$B,2,FALSE)</f>
        <v>910000</v>
      </c>
      <c r="G1224" s="3">
        <f>+F1224-E1224</f>
        <v>20848.383377131773</v>
      </c>
      <c r="H1224" s="4">
        <f t="shared" si="117"/>
        <v>-9.8013686031624969E-3</v>
      </c>
      <c r="I1224" s="4">
        <f t="shared" si="117"/>
        <v>1.1111111111111072E-2</v>
      </c>
      <c r="J1224" s="4">
        <f>+G1224/G1223-1</f>
        <v>9.1837673796654702</v>
      </c>
      <c r="K1224" s="4">
        <f t="shared" si="118"/>
        <v>-4.2313117066292705E-3</v>
      </c>
      <c r="L1224" s="4">
        <f t="shared" si="119"/>
        <v>-5.5937256935441049E-3</v>
      </c>
      <c r="O1224" s="2">
        <v>42706</v>
      </c>
      <c r="P1224">
        <f t="shared" si="114"/>
        <v>62.147887323943664</v>
      </c>
      <c r="Q1224">
        <f t="shared" si="115"/>
        <v>157.94203942965976</v>
      </c>
      <c r="R1224" s="5">
        <f t="shared" si="116"/>
        <v>-181.83655215487161</v>
      </c>
    </row>
    <row r="1225" spans="1:18" x14ac:dyDescent="0.3">
      <c r="A1225" s="2">
        <v>42709</v>
      </c>
      <c r="B1225">
        <v>140.19999999999999</v>
      </c>
      <c r="C1225">
        <f>+VLOOKUP(A1225,[1]TRM!$A:$B,2,FALSE)</f>
        <v>3061.04</v>
      </c>
      <c r="D1225">
        <f>+B1225*C1225</f>
        <v>429157.80799999996</v>
      </c>
      <c r="E1225" s="3">
        <f>+D1225*93.09/0.453592/100</f>
        <v>880754.07738055335</v>
      </c>
      <c r="F1225" s="3">
        <f>+VLOOKUP(A1225,'[1]Precios Café FNC'!$A:$B,2,FALSE)</f>
        <v>895000</v>
      </c>
      <c r="G1225" s="3">
        <f>+F1225-E1225</f>
        <v>14245.922619446646</v>
      </c>
      <c r="H1225" s="4">
        <f t="shared" si="117"/>
        <v>-9.4444401666951006E-3</v>
      </c>
      <c r="I1225" s="4">
        <f t="shared" si="117"/>
        <v>-1.6483516483516536E-2</v>
      </c>
      <c r="J1225" s="4">
        <f>+G1225/G1224-1</f>
        <v>-0.31668933932437415</v>
      </c>
      <c r="K1225" s="4">
        <f t="shared" si="118"/>
        <v>-7.0821529745042078E-3</v>
      </c>
      <c r="L1225" s="4">
        <f t="shared" si="119"/>
        <v>-2.3791366015500914E-3</v>
      </c>
      <c r="O1225" s="2">
        <v>42709</v>
      </c>
      <c r="P1225">
        <f t="shared" si="114"/>
        <v>61.70774647887324</v>
      </c>
      <c r="Q1225">
        <f t="shared" si="115"/>
        <v>157.56627374272918</v>
      </c>
      <c r="R1225" s="5">
        <f t="shared" si="116"/>
        <v>-124.2508545879232</v>
      </c>
    </row>
    <row r="1226" spans="1:18" x14ac:dyDescent="0.3">
      <c r="A1226" s="2">
        <v>42710</v>
      </c>
      <c r="B1226">
        <v>137.94999999999999</v>
      </c>
      <c r="C1226">
        <f>+VLOOKUP(A1226,[1]TRM!$A:$B,2,FALSE)</f>
        <v>3049.47</v>
      </c>
      <c r="D1226">
        <f>+B1226*C1226</f>
        <v>420674.38649999996</v>
      </c>
      <c r="E1226" s="3">
        <f>+D1226*93.09/0.453592/100</f>
        <v>863343.67976694915</v>
      </c>
      <c r="F1226" s="3">
        <f>+VLOOKUP(A1226,'[1]Precios Café FNC'!$A:$B,2,FALSE)</f>
        <v>870000</v>
      </c>
      <c r="G1226" s="3">
        <f>+F1226-E1226</f>
        <v>6656.3202330508502</v>
      </c>
      <c r="H1226" s="4">
        <f t="shared" si="117"/>
        <v>-1.9767603762203878E-2</v>
      </c>
      <c r="I1226" s="4">
        <f t="shared" si="117"/>
        <v>-2.7932960893854775E-2</v>
      </c>
      <c r="J1226" s="4">
        <f>+G1226/G1225-1</f>
        <v>-0.53275611479424123</v>
      </c>
      <c r="K1226" s="4">
        <f t="shared" si="118"/>
        <v>-1.6048502139800247E-2</v>
      </c>
      <c r="L1226" s="4">
        <f t="shared" si="119"/>
        <v>-3.7797611269373421E-3</v>
      </c>
      <c r="O1226" s="2">
        <v>42710</v>
      </c>
      <c r="P1226">
        <f t="shared" si="114"/>
        <v>60.717429577464785</v>
      </c>
      <c r="Q1226">
        <f t="shared" si="115"/>
        <v>156.97071086632008</v>
      </c>
      <c r="R1226" s="5">
        <f t="shared" si="116"/>
        <v>-58.055452037797004</v>
      </c>
    </row>
    <row r="1227" spans="1:18" x14ac:dyDescent="0.3">
      <c r="A1227" s="2">
        <v>42711</v>
      </c>
      <c r="B1227">
        <v>137.9</v>
      </c>
      <c r="C1227">
        <f>+VLOOKUP(A1227,[1]TRM!$A:$B,2,FALSE)</f>
        <v>3015.47</v>
      </c>
      <c r="D1227">
        <f>+B1227*C1227</f>
        <v>415833.31299999997</v>
      </c>
      <c r="E1227" s="3">
        <f>+D1227*93.09/0.453592/100</f>
        <v>853408.41785503272</v>
      </c>
      <c r="F1227" s="3">
        <f>+VLOOKUP(A1227,'[1]Precios Café FNC'!$A:$B,2,FALSE)</f>
        <v>860000</v>
      </c>
      <c r="G1227" s="3">
        <f>+F1227-E1227</f>
        <v>6591.5821449672803</v>
      </c>
      <c r="H1227" s="4">
        <f t="shared" si="117"/>
        <v>-1.1507887466782996E-2</v>
      </c>
      <c r="I1227" s="4">
        <f t="shared" si="117"/>
        <v>-1.1494252873563204E-2</v>
      </c>
      <c r="J1227" s="4">
        <f>+G1227/G1226-1</f>
        <v>-9.7258073255135358E-3</v>
      </c>
      <c r="K1227" s="4">
        <f t="shared" si="118"/>
        <v>-3.6245016310243461E-4</v>
      </c>
      <c r="L1227" s="4">
        <f t="shared" si="119"/>
        <v>-1.1149478433957416E-2</v>
      </c>
      <c r="O1227" s="2">
        <v>42711</v>
      </c>
      <c r="P1227">
        <f t="shared" si="114"/>
        <v>60.695422535211272</v>
      </c>
      <c r="Q1227">
        <f t="shared" si="115"/>
        <v>155.22056931075306</v>
      </c>
      <c r="R1227" s="5">
        <f t="shared" si="116"/>
        <v>-57.490815897081802</v>
      </c>
    </row>
    <row r="1228" spans="1:18" x14ac:dyDescent="0.3">
      <c r="A1228" s="2">
        <v>42712</v>
      </c>
      <c r="B1228">
        <v>137.6</v>
      </c>
      <c r="C1228">
        <f>+VLOOKUP(A1228,[1]TRM!$A:$B,2,FALSE)</f>
        <v>2989.71</v>
      </c>
      <c r="D1228">
        <f>+B1228*C1228</f>
        <v>411384.09599999996</v>
      </c>
      <c r="E1228" s="3">
        <f>+D1228*93.09/0.453592/100</f>
        <v>844277.35711035458</v>
      </c>
      <c r="F1228" s="3">
        <f>+VLOOKUP(A1228,'[1]Precios Café FNC'!$A:$B,2,FALSE)</f>
        <v>860000</v>
      </c>
      <c r="G1228" s="3">
        <f>+F1228-E1228</f>
        <v>15722.642889645416</v>
      </c>
      <c r="H1228" s="4">
        <f t="shared" si="117"/>
        <v>-1.069952036286248E-2</v>
      </c>
      <c r="I1228" s="4">
        <f t="shared" si="117"/>
        <v>0</v>
      </c>
      <c r="J1228" s="4">
        <f>+G1228/G1227-1</f>
        <v>1.3852608590563897</v>
      </c>
      <c r="K1228" s="4">
        <f t="shared" si="118"/>
        <v>-2.175489485134241E-3</v>
      </c>
      <c r="L1228" s="4">
        <f t="shared" si="119"/>
        <v>-8.5426152473743189E-3</v>
      </c>
      <c r="O1228" s="2">
        <v>42712</v>
      </c>
      <c r="P1228">
        <f t="shared" si="114"/>
        <v>60.563380281690137</v>
      </c>
      <c r="Q1228">
        <f t="shared" si="115"/>
        <v>153.89457970865291</v>
      </c>
      <c r="R1228" s="5">
        <f t="shared" si="116"/>
        <v>-137.13059291452609</v>
      </c>
    </row>
    <row r="1229" spans="1:18" x14ac:dyDescent="0.3">
      <c r="A1229" s="2">
        <v>42713</v>
      </c>
      <c r="B1229">
        <v>135.55000000000001</v>
      </c>
      <c r="C1229">
        <f>+VLOOKUP(A1229,[1]TRM!$A:$B,2,FALSE)</f>
        <v>2989.71</v>
      </c>
      <c r="D1229">
        <f>+B1229*C1229</f>
        <v>405255.19050000003</v>
      </c>
      <c r="E1229" s="3">
        <f>+D1229*93.09/0.453592/100</f>
        <v>831699.09706619603</v>
      </c>
      <c r="F1229" s="3">
        <f>+VLOOKUP(A1229,'[1]Precios Café FNC'!$A:$B,2,FALSE)</f>
        <v>850000</v>
      </c>
      <c r="G1229" s="3">
        <f>+F1229-E1229</f>
        <v>18300.902933803969</v>
      </c>
      <c r="H1229" s="4">
        <f t="shared" si="117"/>
        <v>-1.4898255813953432E-2</v>
      </c>
      <c r="I1229" s="4">
        <f t="shared" si="117"/>
        <v>-1.1627906976744207E-2</v>
      </c>
      <c r="J1229" s="4">
        <f>+G1229/G1228-1</f>
        <v>0.1639838837690919</v>
      </c>
      <c r="K1229" s="4">
        <f t="shared" si="118"/>
        <v>-1.4898255813953321E-2</v>
      </c>
      <c r="L1229" s="4">
        <f t="shared" si="119"/>
        <v>0</v>
      </c>
      <c r="O1229" s="2">
        <v>42713</v>
      </c>
      <c r="P1229">
        <f t="shared" si="114"/>
        <v>59.661091549295783</v>
      </c>
      <c r="Q1229">
        <f t="shared" si="115"/>
        <v>153.89457970865291</v>
      </c>
      <c r="R1229" s="5">
        <f t="shared" si="116"/>
        <v>-159.6178001242084</v>
      </c>
    </row>
    <row r="1230" spans="1:18" x14ac:dyDescent="0.3">
      <c r="A1230" s="2">
        <v>42716</v>
      </c>
      <c r="B1230">
        <v>138.05000000000001</v>
      </c>
      <c r="C1230">
        <f>+VLOOKUP(A1230,[1]TRM!$A:$B,2,FALSE)</f>
        <v>3002.8</v>
      </c>
      <c r="D1230">
        <f>+B1230*C1230</f>
        <v>414536.54000000004</v>
      </c>
      <c r="E1230" s="3">
        <f>+D1230*93.09/0.453592/100</f>
        <v>850747.07024374336</v>
      </c>
      <c r="F1230" s="3">
        <f>+VLOOKUP(A1230,'[1]Precios Café FNC'!$A:$B,2,FALSE)</f>
        <v>860000</v>
      </c>
      <c r="G1230" s="3">
        <f>+F1230-E1230</f>
        <v>9252.9297562566353</v>
      </c>
      <c r="H1230" s="4">
        <f t="shared" si="117"/>
        <v>2.2902481492091065E-2</v>
      </c>
      <c r="I1230" s="4">
        <f t="shared" si="117"/>
        <v>1.1764705882352899E-2</v>
      </c>
      <c r="J1230" s="4">
        <f>+G1230/G1229-1</f>
        <v>-0.49440036976725554</v>
      </c>
      <c r="K1230" s="4">
        <f t="shared" si="118"/>
        <v>1.8443378827001089E-2</v>
      </c>
      <c r="L1230" s="4">
        <f t="shared" si="119"/>
        <v>4.3783510775292633E-3</v>
      </c>
      <c r="O1230" s="2">
        <v>42716</v>
      </c>
      <c r="P1230">
        <f t="shared" si="114"/>
        <v>60.761443661971839</v>
      </c>
      <c r="Q1230">
        <f t="shared" si="115"/>
        <v>154.56838420754619</v>
      </c>
      <c r="R1230" s="5">
        <f t="shared" si="116"/>
        <v>-80.702700721363883</v>
      </c>
    </row>
    <row r="1231" spans="1:18" x14ac:dyDescent="0.3">
      <c r="A1231" s="2">
        <v>42717</v>
      </c>
      <c r="B1231">
        <v>138.9</v>
      </c>
      <c r="C1231">
        <f>+VLOOKUP(A1231,[1]TRM!$A:$B,2,FALSE)</f>
        <v>2984.02</v>
      </c>
      <c r="D1231">
        <f>+B1231*C1231</f>
        <v>414480.37800000003</v>
      </c>
      <c r="E1231" s="3">
        <f>+D1231*93.09/0.453592/100</f>
        <v>850631.80982071999</v>
      </c>
      <c r="F1231" s="3">
        <f>+VLOOKUP(A1231,'[1]Precios Café FNC'!$A:$B,2,FALSE)</f>
        <v>870000</v>
      </c>
      <c r="G1231" s="3">
        <f>+F1231-E1231</f>
        <v>19368.190179280005</v>
      </c>
      <c r="H1231" s="4">
        <f t="shared" si="117"/>
        <v>-1.3548142221675441E-4</v>
      </c>
      <c r="I1231" s="4">
        <f t="shared" si="117"/>
        <v>1.1627906976744207E-2</v>
      </c>
      <c r="J1231" s="4">
        <f>+G1231/G1230-1</f>
        <v>1.093195419124807</v>
      </c>
      <c r="K1231" s="4">
        <f t="shared" si="118"/>
        <v>6.1571894241216896E-3</v>
      </c>
      <c r="L1231" s="4">
        <f t="shared" si="119"/>
        <v>-6.2541627814041156E-3</v>
      </c>
      <c r="O1231" s="2">
        <v>42717</v>
      </c>
      <c r="P1231">
        <f t="shared" si="114"/>
        <v>61.135563380281695</v>
      </c>
      <c r="Q1231">
        <f t="shared" si="115"/>
        <v>153.60168837185358</v>
      </c>
      <c r="R1231" s="5">
        <f t="shared" si="116"/>
        <v>-168.92652346095915</v>
      </c>
    </row>
    <row r="1232" spans="1:18" x14ac:dyDescent="0.3">
      <c r="A1232" s="2">
        <v>42718</v>
      </c>
      <c r="B1232">
        <v>140.25</v>
      </c>
      <c r="C1232">
        <f>+VLOOKUP(A1232,[1]TRM!$A:$B,2,FALSE)</f>
        <v>2982.29</v>
      </c>
      <c r="D1232">
        <f>+B1232*C1232</f>
        <v>418266.17249999999</v>
      </c>
      <c r="E1232" s="3">
        <f>+D1232*93.09/0.453592/100</f>
        <v>858401.33860440657</v>
      </c>
      <c r="F1232" s="3">
        <f>+VLOOKUP(A1232,'[1]Precios Café FNC'!$A:$B,2,FALSE)</f>
        <v>870000</v>
      </c>
      <c r="G1232" s="3">
        <f>+F1232-E1232</f>
        <v>11598.66139559343</v>
      </c>
      <c r="H1232" s="4">
        <f t="shared" si="117"/>
        <v>9.133832868681635E-3</v>
      </c>
      <c r="I1232" s="4">
        <f t="shared" si="117"/>
        <v>0</v>
      </c>
      <c r="J1232" s="4">
        <f>+G1232/G1231-1</f>
        <v>-0.40114893088970072</v>
      </c>
      <c r="K1232" s="4">
        <f t="shared" si="118"/>
        <v>9.7192224622029144E-3</v>
      </c>
      <c r="L1232" s="4">
        <f t="shared" si="119"/>
        <v>-5.7975482738048534E-4</v>
      </c>
      <c r="O1232" s="2">
        <v>42718</v>
      </c>
      <c r="P1232">
        <f t="shared" si="114"/>
        <v>61.72975352112676</v>
      </c>
      <c r="Q1232">
        <f t="shared" si="115"/>
        <v>153.51263705152621</v>
      </c>
      <c r="R1232" s="5">
        <f t="shared" si="116"/>
        <v>-101.16182917568142</v>
      </c>
    </row>
    <row r="1233" spans="1:18" x14ac:dyDescent="0.3">
      <c r="A1233" s="2">
        <v>42719</v>
      </c>
      <c r="B1233">
        <v>138.30000000000001</v>
      </c>
      <c r="C1233">
        <f>+VLOOKUP(A1233,[1]TRM!$A:$B,2,FALSE)</f>
        <v>2964.56</v>
      </c>
      <c r="D1233">
        <f>+B1233*C1233</f>
        <v>409998.64800000004</v>
      </c>
      <c r="E1233" s="3">
        <f>+D1233*93.09/0.453592/100</f>
        <v>841434.02313797444</v>
      </c>
      <c r="F1233" s="3">
        <f>+VLOOKUP(A1233,'[1]Precios Café FNC'!$A:$B,2,FALSE)</f>
        <v>875000</v>
      </c>
      <c r="G1233" s="3">
        <f>+F1233-E1233</f>
        <v>33565.976862025564</v>
      </c>
      <c r="H1233" s="4">
        <f t="shared" si="117"/>
        <v>-1.9766180111062792E-2</v>
      </c>
      <c r="I1233" s="4">
        <f t="shared" si="117"/>
        <v>5.7471264367816577E-3</v>
      </c>
      <c r="J1233" s="4">
        <f>+G1233/G1232-1</f>
        <v>1.8939526482580109</v>
      </c>
      <c r="K1233" s="4">
        <f t="shared" si="118"/>
        <v>-1.3903743315507922E-2</v>
      </c>
      <c r="L1233" s="4">
        <f t="shared" si="119"/>
        <v>-5.9450958826942069E-3</v>
      </c>
      <c r="O1233" s="2">
        <v>42719</v>
      </c>
      <c r="P1233">
        <f t="shared" si="114"/>
        <v>60.871478873239447</v>
      </c>
      <c r="Q1233">
        <f t="shared" si="115"/>
        <v>152.59998970504967</v>
      </c>
      <c r="R1233" s="5">
        <f t="shared" si="116"/>
        <v>-292.75754344558777</v>
      </c>
    </row>
    <row r="1234" spans="1:18" x14ac:dyDescent="0.3">
      <c r="A1234" s="2">
        <v>42720</v>
      </c>
      <c r="B1234">
        <v>138.19999999999999</v>
      </c>
      <c r="C1234">
        <f>+VLOOKUP(A1234,[1]TRM!$A:$B,2,FALSE)</f>
        <v>3000.47</v>
      </c>
      <c r="D1234">
        <f>+B1234*C1234</f>
        <v>414664.95399999991</v>
      </c>
      <c r="E1234" s="3">
        <f>+D1234*93.09/0.453592/100</f>
        <v>851010.61235339229</v>
      </c>
      <c r="F1234" s="3">
        <f>+VLOOKUP(A1234,'[1]Precios Café FNC'!$A:$B,2,FALSE)</f>
        <v>875000</v>
      </c>
      <c r="G1234" s="3">
        <f>+F1234-E1234</f>
        <v>23989.387646607705</v>
      </c>
      <c r="H1234" s="4">
        <f t="shared" si="117"/>
        <v>1.1381271676778271E-2</v>
      </c>
      <c r="I1234" s="4">
        <f t="shared" si="117"/>
        <v>0</v>
      </c>
      <c r="J1234" s="4">
        <f>+G1234/G1233-1</f>
        <v>-0.28530643558454605</v>
      </c>
      <c r="K1234" s="4">
        <f t="shared" si="118"/>
        <v>-7.2306579898784307E-4</v>
      </c>
      <c r="L1234" s="4">
        <f t="shared" si="119"/>
        <v>1.2113096041233673E-2</v>
      </c>
      <c r="O1234" s="2">
        <v>42720</v>
      </c>
      <c r="P1234">
        <f t="shared" si="114"/>
        <v>60.827464788732385</v>
      </c>
      <c r="Q1234">
        <f t="shared" si="115"/>
        <v>154.4484480362382</v>
      </c>
      <c r="R1234" s="5">
        <f t="shared" si="116"/>
        <v>-209.23193223463926</v>
      </c>
    </row>
    <row r="1235" spans="1:18" x14ac:dyDescent="0.3">
      <c r="A1235" s="2">
        <v>42723</v>
      </c>
      <c r="B1235">
        <v>141.19999999999999</v>
      </c>
      <c r="C1235">
        <f>+VLOOKUP(A1235,[1]TRM!$A:$B,2,FALSE)</f>
        <v>2997.2</v>
      </c>
      <c r="D1235">
        <f>+B1235*C1235</f>
        <v>423204.63999999996</v>
      </c>
      <c r="E1235" s="3">
        <f>+D1235*93.09/0.453592/100</f>
        <v>868536.48074921954</v>
      </c>
      <c r="F1235" s="3">
        <f>+VLOOKUP(A1235,'[1]Precios Café FNC'!$A:$B,2,FALSE)</f>
        <v>885000</v>
      </c>
      <c r="G1235" s="3">
        <f>+F1235-E1235</f>
        <v>16463.51925078046</v>
      </c>
      <c r="H1235" s="4">
        <f t="shared" si="117"/>
        <v>2.0594183129351462E-2</v>
      </c>
      <c r="I1235" s="4">
        <f t="shared" si="117"/>
        <v>1.1428571428571344E-2</v>
      </c>
      <c r="J1235" s="4">
        <f>+G1235/G1234-1</f>
        <v>-0.31371656945530513</v>
      </c>
      <c r="K1235" s="4">
        <f t="shared" si="118"/>
        <v>2.1707670043415339E-2</v>
      </c>
      <c r="L1235" s="4">
        <f t="shared" si="119"/>
        <v>-1.0898292600826087E-3</v>
      </c>
      <c r="O1235" s="2">
        <v>42723</v>
      </c>
      <c r="P1235">
        <f t="shared" si="114"/>
        <v>62.147887323943664</v>
      </c>
      <c r="Q1235">
        <f t="shared" si="115"/>
        <v>154.28012559839397</v>
      </c>
      <c r="R1235" s="5">
        <f t="shared" si="116"/>
        <v>-143.59240823348335</v>
      </c>
    </row>
    <row r="1236" spans="1:18" x14ac:dyDescent="0.3">
      <c r="A1236" s="2">
        <v>42724</v>
      </c>
      <c r="B1236">
        <v>143.85</v>
      </c>
      <c r="C1236">
        <f>+VLOOKUP(A1236,[1]TRM!$A:$B,2,FALSE)</f>
        <v>3019.44</v>
      </c>
      <c r="D1236">
        <f>+B1236*C1236</f>
        <v>434346.44400000002</v>
      </c>
      <c r="E1236" s="3">
        <f>+D1236*93.09/0.453592/100</f>
        <v>891402.6365535548</v>
      </c>
      <c r="F1236" s="3">
        <f>+VLOOKUP(A1236,'[1]Precios Café FNC'!$A:$B,2,FALSE)</f>
        <v>870000</v>
      </c>
      <c r="G1236" s="3">
        <f>+F1236-E1236</f>
        <v>-21402.636553554796</v>
      </c>
      <c r="H1236" s="4">
        <f t="shared" si="117"/>
        <v>2.6327225523803399E-2</v>
      </c>
      <c r="I1236" s="4">
        <f t="shared" si="117"/>
        <v>-1.6949152542372836E-2</v>
      </c>
      <c r="J1236" s="4">
        <f>+G1236/G1235-1</f>
        <v>-2.3000037372046194</v>
      </c>
      <c r="K1236" s="4">
        <f t="shared" si="118"/>
        <v>1.8767705382436217E-2</v>
      </c>
      <c r="L1236" s="4">
        <f t="shared" si="119"/>
        <v>7.4202589083145476E-3</v>
      </c>
      <c r="O1236" s="2">
        <v>42724</v>
      </c>
      <c r="P1236">
        <f t="shared" si="114"/>
        <v>63.314260563380287</v>
      </c>
      <c r="Q1236">
        <f t="shared" si="115"/>
        <v>155.42492407474134</v>
      </c>
      <c r="R1236" s="5">
        <f t="shared" si="116"/>
        <v>186.67066733773973</v>
      </c>
    </row>
    <row r="1237" spans="1:18" x14ac:dyDescent="0.3">
      <c r="A1237" s="2">
        <v>42725</v>
      </c>
      <c r="B1237">
        <v>144.55000000000001</v>
      </c>
      <c r="C1237">
        <f>+VLOOKUP(A1237,[1]TRM!$A:$B,2,FALSE)</f>
        <v>2988.06</v>
      </c>
      <c r="D1237">
        <f>+B1237*C1237</f>
        <v>431924.07300000003</v>
      </c>
      <c r="E1237" s="3">
        <f>+D1237*93.09/0.453592/100</f>
        <v>886431.2411940688</v>
      </c>
      <c r="F1237" s="3">
        <f>+VLOOKUP(A1237,'[1]Precios Café FNC'!$A:$B,2,FALSE)</f>
        <v>875000</v>
      </c>
      <c r="G1237" s="3">
        <f>+F1237-E1237</f>
        <v>-11431.241194068803</v>
      </c>
      <c r="H1237" s="4">
        <f t="shared" si="117"/>
        <v>-5.5770480763966956E-3</v>
      </c>
      <c r="I1237" s="4">
        <f t="shared" si="117"/>
        <v>5.7471264367816577E-3</v>
      </c>
      <c r="J1237" s="4">
        <f>+G1237/G1236-1</f>
        <v>-0.46589565423563806</v>
      </c>
      <c r="K1237" s="4">
        <f t="shared" si="118"/>
        <v>4.8661800486620166E-3</v>
      </c>
      <c r="L1237" s="4">
        <f t="shared" si="119"/>
        <v>-1.0392655591765387E-2</v>
      </c>
      <c r="O1237" s="2">
        <v>42725</v>
      </c>
      <c r="P1237">
        <f t="shared" si="114"/>
        <v>63.622359154929583</v>
      </c>
      <c r="Q1237">
        <f t="shared" si="115"/>
        <v>153.80964636845627</v>
      </c>
      <c r="R1237" s="5">
        <f t="shared" si="116"/>
        <v>99.701614651820336</v>
      </c>
    </row>
    <row r="1238" spans="1:18" x14ac:dyDescent="0.3">
      <c r="A1238" s="2">
        <v>42726</v>
      </c>
      <c r="B1238">
        <v>139.1</v>
      </c>
      <c r="C1238">
        <f>+VLOOKUP(A1238,[1]TRM!$A:$B,2,FALSE)</f>
        <v>2989.14</v>
      </c>
      <c r="D1238">
        <f>+B1238*C1238</f>
        <v>415789.37399999995</v>
      </c>
      <c r="E1238" s="3">
        <f>+D1238*93.09/0.453592/100</f>
        <v>853318.24251000897</v>
      </c>
      <c r="F1238" s="3">
        <f>+VLOOKUP(A1238,'[1]Precios Café FNC'!$A:$B,2,FALSE)</f>
        <v>845000</v>
      </c>
      <c r="G1238" s="3">
        <f>+F1238-E1238</f>
        <v>-8318.2425100089749</v>
      </c>
      <c r="H1238" s="4">
        <f t="shared" si="117"/>
        <v>-3.7355405749751047E-2</v>
      </c>
      <c r="I1238" s="4">
        <f t="shared" si="117"/>
        <v>-3.4285714285714253E-2</v>
      </c>
      <c r="J1238" s="4">
        <f>+G1238/G1237-1</f>
        <v>-0.27232376880255438</v>
      </c>
      <c r="K1238" s="4">
        <f t="shared" si="118"/>
        <v>-3.7703216879972468E-2</v>
      </c>
      <c r="L1238" s="4">
        <f t="shared" si="119"/>
        <v>3.6143852533077059E-4</v>
      </c>
      <c r="O1238" s="2">
        <v>42726</v>
      </c>
      <c r="P1238">
        <f t="shared" si="114"/>
        <v>61.223591549295776</v>
      </c>
      <c r="Q1238">
        <f t="shared" si="115"/>
        <v>153.86523910022134</v>
      </c>
      <c r="R1238" s="5">
        <f t="shared" si="116"/>
        <v>72.550495194136658</v>
      </c>
    </row>
    <row r="1239" spans="1:18" x14ac:dyDescent="0.3">
      <c r="A1239" s="2">
        <v>42727</v>
      </c>
      <c r="B1239">
        <v>136.15</v>
      </c>
      <c r="C1239">
        <f>+VLOOKUP(A1239,[1]TRM!$A:$B,2,FALSE)</f>
        <v>2996.03</v>
      </c>
      <c r="D1239">
        <f>+B1239*C1239</f>
        <v>407909.48450000002</v>
      </c>
      <c r="E1239" s="3">
        <f>+D1239*93.09/0.453592/100</f>
        <v>837146.46449022472</v>
      </c>
      <c r="F1239" s="3">
        <f>+VLOOKUP(A1239,'[1]Precios Café FNC'!$A:$B,2,FALSE)</f>
        <v>830000</v>
      </c>
      <c r="G1239" s="3">
        <f>+F1239-E1239</f>
        <v>-7146.4644902247237</v>
      </c>
      <c r="H1239" s="4">
        <f t="shared" si="117"/>
        <v>-1.8951637518278663E-2</v>
      </c>
      <c r="I1239" s="4">
        <f t="shared" si="117"/>
        <v>-1.7751479289940808E-2</v>
      </c>
      <c r="J1239" s="4">
        <f>+G1239/G1238-1</f>
        <v>-0.14086846090076144</v>
      </c>
      <c r="K1239" s="4">
        <f t="shared" si="118"/>
        <v>-2.12077641984183E-2</v>
      </c>
      <c r="L1239" s="4">
        <f t="shared" si="119"/>
        <v>2.3050108057836027E-3</v>
      </c>
      <c r="O1239" s="2">
        <v>42727</v>
      </c>
      <c r="P1239">
        <f t="shared" si="114"/>
        <v>59.925176056338039</v>
      </c>
      <c r="Q1239">
        <f t="shared" si="115"/>
        <v>154.21990013898184</v>
      </c>
      <c r="R1239" s="5">
        <f t="shared" si="116"/>
        <v>62.33041859855053</v>
      </c>
    </row>
    <row r="1240" spans="1:18" x14ac:dyDescent="0.3">
      <c r="A1240" s="2">
        <v>42731</v>
      </c>
      <c r="B1240">
        <v>134.19999999999999</v>
      </c>
      <c r="C1240">
        <f>+VLOOKUP(A1240,[1]TRM!$A:$B,2,FALSE)</f>
        <v>2996.6</v>
      </c>
      <c r="D1240">
        <f>+B1240*C1240</f>
        <v>402143.72</v>
      </c>
      <c r="E1240" s="3">
        <f>+D1240*93.09/0.453592/100</f>
        <v>825313.47322704108</v>
      </c>
      <c r="F1240" s="3">
        <f>+VLOOKUP(A1240,'[1]Precios Café FNC'!$A:$B,2,FALSE)</f>
        <v>810000</v>
      </c>
      <c r="G1240" s="3">
        <f>+F1240-E1240</f>
        <v>-15313.473227041075</v>
      </c>
      <c r="H1240" s="4">
        <f t="shared" si="117"/>
        <v>-1.4134911589681387E-2</v>
      </c>
      <c r="I1240" s="4">
        <f t="shared" si="117"/>
        <v>-2.4096385542168641E-2</v>
      </c>
      <c r="J1240" s="4">
        <f>+G1240/G1239-1</f>
        <v>1.1428040743765782</v>
      </c>
      <c r="K1240" s="4">
        <f t="shared" si="118"/>
        <v>-1.4322438486963018E-2</v>
      </c>
      <c r="L1240" s="4">
        <f t="shared" si="119"/>
        <v>1.902517665042236E-4</v>
      </c>
      <c r="O1240" s="2">
        <v>42731</v>
      </c>
      <c r="P1240">
        <f t="shared" si="114"/>
        <v>59.066901408450704</v>
      </c>
      <c r="Q1240">
        <f t="shared" si="115"/>
        <v>154.24924074741341</v>
      </c>
      <c r="R1240" s="5">
        <f t="shared" si="116"/>
        <v>133.56187493057172</v>
      </c>
    </row>
    <row r="1241" spans="1:18" x14ac:dyDescent="0.3">
      <c r="A1241" s="2">
        <v>42732</v>
      </c>
      <c r="B1241">
        <v>133.5</v>
      </c>
      <c r="C1241">
        <f>+VLOOKUP(A1241,[1]TRM!$A:$B,2,FALSE)</f>
        <v>2992.81</v>
      </c>
      <c r="D1241">
        <f>+B1241*C1241</f>
        <v>399540.13500000001</v>
      </c>
      <c r="E1241" s="3">
        <f>+D1241*93.09/0.453592/100</f>
        <v>819970.1751166248</v>
      </c>
      <c r="F1241" s="3">
        <f>+VLOOKUP(A1241,'[1]Precios Café FNC'!$A:$B,2,FALSE)</f>
        <v>820000</v>
      </c>
      <c r="G1241" s="3">
        <f>+F1241-E1241</f>
        <v>29.824883375200443</v>
      </c>
      <c r="H1241" s="4">
        <f t="shared" si="117"/>
        <v>-6.474264971736754E-3</v>
      </c>
      <c r="I1241" s="4">
        <f t="shared" si="117"/>
        <v>1.2345679012345734E-2</v>
      </c>
      <c r="J1241" s="4">
        <f>+G1241/G1240-1</f>
        <v>-1.001947623699275</v>
      </c>
      <c r="K1241" s="4">
        <f t="shared" si="118"/>
        <v>-5.2160953800297616E-3</v>
      </c>
      <c r="L1241" s="4">
        <f t="shared" si="119"/>
        <v>-1.2647667356336934E-3</v>
      </c>
      <c r="O1241" s="2">
        <v>42732</v>
      </c>
      <c r="P1241">
        <f t="shared" si="114"/>
        <v>58.758802816901415</v>
      </c>
      <c r="Q1241">
        <f t="shared" si="115"/>
        <v>154.05415143871929</v>
      </c>
      <c r="R1241" s="5">
        <f t="shared" si="116"/>
        <v>-0.26012827293440272</v>
      </c>
    </row>
    <row r="1242" spans="1:18" x14ac:dyDescent="0.3">
      <c r="A1242" s="2">
        <v>42733</v>
      </c>
      <c r="B1242">
        <v>135.44999999999999</v>
      </c>
      <c r="C1242">
        <f>+VLOOKUP(A1242,[1]TRM!$A:$B,2,FALSE)</f>
        <v>3019.72</v>
      </c>
      <c r="D1242">
        <f>+B1242*C1242</f>
        <v>409021.07399999996</v>
      </c>
      <c r="E1242" s="3">
        <f>+D1242*93.09/0.453592/100</f>
        <v>839427.76280578133</v>
      </c>
      <c r="F1242" s="3">
        <f>+VLOOKUP(A1242,'[1]Precios Café FNC'!$A:$B,2,FALSE)</f>
        <v>825000</v>
      </c>
      <c r="G1242" s="3">
        <f>+F1242-E1242</f>
        <v>-14427.762805781327</v>
      </c>
      <c r="H1242" s="4">
        <f t="shared" si="117"/>
        <v>2.3729628564098659E-2</v>
      </c>
      <c r="I1242" s="4">
        <f t="shared" si="117"/>
        <v>6.0975609756097615E-3</v>
      </c>
      <c r="J1242" s="4">
        <f>+G1242/G1241-1</f>
        <v>-484.74917763393813</v>
      </c>
      <c r="K1242" s="4">
        <f t="shared" si="118"/>
        <v>1.4606741573033544E-2</v>
      </c>
      <c r="L1242" s="4">
        <f t="shared" si="119"/>
        <v>8.9915497475616668E-3</v>
      </c>
      <c r="O1242" s="2">
        <v>42733</v>
      </c>
      <c r="P1242">
        <f t="shared" si="114"/>
        <v>59.617077464788728</v>
      </c>
      <c r="Q1242">
        <f t="shared" si="115"/>
        <v>155.43933700519895</v>
      </c>
      <c r="R1242" s="5">
        <f t="shared" si="116"/>
        <v>125.83683811135393</v>
      </c>
    </row>
    <row r="1243" spans="1:18" x14ac:dyDescent="0.3">
      <c r="A1243" s="2">
        <v>42734</v>
      </c>
      <c r="B1243">
        <v>137.05000000000001</v>
      </c>
      <c r="C1243">
        <f>+VLOOKUP(A1243,[1]TRM!$A:$B,2,FALSE)</f>
        <v>3000.71</v>
      </c>
      <c r="D1243">
        <f>+B1243*C1243</f>
        <v>411247.30550000002</v>
      </c>
      <c r="E1243" s="3">
        <f>+D1243*93.09/0.453592/100</f>
        <v>843996.62403646891</v>
      </c>
      <c r="F1243" s="3">
        <f>+VLOOKUP(A1243,'[1]Precios Café FNC'!$A:$B,2,FALSE)</f>
        <v>835000</v>
      </c>
      <c r="G1243" s="3">
        <f>+F1243-E1243</f>
        <v>-8996.6240364689147</v>
      </c>
      <c r="H1243" s="4">
        <f t="shared" si="117"/>
        <v>5.44282835656551E-3</v>
      </c>
      <c r="I1243" s="4">
        <f t="shared" si="117"/>
        <v>1.2121212121212199E-2</v>
      </c>
      <c r="J1243" s="4">
        <f>+G1243/G1242-1</f>
        <v>-0.37643665497024315</v>
      </c>
      <c r="K1243" s="4">
        <f t="shared" si="118"/>
        <v>1.1812476928756199E-2</v>
      </c>
      <c r="L1243" s="4">
        <f t="shared" si="119"/>
        <v>-6.2952856556236503E-3</v>
      </c>
      <c r="O1243" s="2">
        <v>42734</v>
      </c>
      <c r="P1243">
        <f t="shared" si="114"/>
        <v>60.321302816901415</v>
      </c>
      <c r="Q1243">
        <f t="shared" si="115"/>
        <v>154.46080197663045</v>
      </c>
      <c r="R1243" s="5">
        <f t="shared" si="116"/>
        <v>78.467239700683848</v>
      </c>
    </row>
    <row r="1244" spans="1:18" x14ac:dyDescent="0.3">
      <c r="A1244" s="2">
        <v>42738</v>
      </c>
      <c r="B1244">
        <v>137.4</v>
      </c>
      <c r="C1244">
        <f>+VLOOKUP(A1244,[1]TRM!$A:$B,2,FALSE)</f>
        <v>3000.71</v>
      </c>
      <c r="D1244">
        <f>+B1244*C1244</f>
        <v>412297.554</v>
      </c>
      <c r="E1244" s="3">
        <f>+D1244*93.09/0.453592/100</f>
        <v>846152.03314564645</v>
      </c>
      <c r="F1244" s="3">
        <f>+VLOOKUP(A1244,'[1]Precios Café FNC'!$A:$B,2,FALSE)</f>
        <v>830000</v>
      </c>
      <c r="G1244" s="3">
        <f>+F1244-E1244</f>
        <v>-16152.033145646448</v>
      </c>
      <c r="H1244" s="4">
        <f t="shared" si="117"/>
        <v>2.553812477198214E-3</v>
      </c>
      <c r="I1244" s="4">
        <f t="shared" si="117"/>
        <v>-5.9880239520958556E-3</v>
      </c>
      <c r="J1244" s="4">
        <f>+G1244/G1243-1</f>
        <v>0.79534379564736812</v>
      </c>
      <c r="K1244" s="4">
        <f t="shared" si="118"/>
        <v>2.553812477197992E-3</v>
      </c>
      <c r="L1244" s="4">
        <f t="shared" si="119"/>
        <v>0</v>
      </c>
      <c r="O1244" s="2">
        <v>42738</v>
      </c>
      <c r="P1244">
        <f t="shared" si="114"/>
        <v>60.475352112676063</v>
      </c>
      <c r="Q1244">
        <f t="shared" si="115"/>
        <v>154.46080197663045</v>
      </c>
      <c r="R1244" s="5">
        <f t="shared" si="116"/>
        <v>140.87567195819759</v>
      </c>
    </row>
    <row r="1245" spans="1:18" x14ac:dyDescent="0.3">
      <c r="A1245" s="2">
        <v>42739</v>
      </c>
      <c r="B1245">
        <v>141.80000000000001</v>
      </c>
      <c r="C1245">
        <f>+VLOOKUP(A1245,[1]TRM!$A:$B,2,FALSE)</f>
        <v>2981.06</v>
      </c>
      <c r="D1245">
        <f>+B1245*C1245</f>
        <v>422714.30800000002</v>
      </c>
      <c r="E1245" s="3">
        <f>+D1245*93.09/0.453592/100</f>
        <v>867530.17980299483</v>
      </c>
      <c r="F1245" s="3">
        <f>+VLOOKUP(A1245,'[1]Precios Café FNC'!$A:$B,2,FALSE)</f>
        <v>850000</v>
      </c>
      <c r="G1245" s="3">
        <f>+F1245-E1245</f>
        <v>-17530.179802994826</v>
      </c>
      <c r="H1245" s="4">
        <f t="shared" si="117"/>
        <v>2.5265136547474976E-2</v>
      </c>
      <c r="I1245" s="4">
        <f t="shared" si="117"/>
        <v>2.4096385542168752E-2</v>
      </c>
      <c r="J1245" s="4">
        <f>+G1245/G1244-1</f>
        <v>8.5323416867791435E-2</v>
      </c>
      <c r="K1245" s="4">
        <f t="shared" si="118"/>
        <v>3.2023289665211063E-2</v>
      </c>
      <c r="L1245" s="4">
        <f t="shared" si="119"/>
        <v>-6.5484502001192935E-3</v>
      </c>
      <c r="O1245" s="2">
        <v>42739</v>
      </c>
      <c r="P1245">
        <f t="shared" si="114"/>
        <v>62.411971830985927</v>
      </c>
      <c r="Q1245">
        <f t="shared" si="115"/>
        <v>153.449323107016</v>
      </c>
      <c r="R1245" s="5">
        <f t="shared" si="116"/>
        <v>152.89566564321711</v>
      </c>
    </row>
    <row r="1246" spans="1:18" x14ac:dyDescent="0.3">
      <c r="A1246" s="2">
        <v>42740</v>
      </c>
      <c r="B1246">
        <v>143.75</v>
      </c>
      <c r="C1246">
        <f>+VLOOKUP(A1246,[1]TRM!$A:$B,2,FALSE)</f>
        <v>2965.36</v>
      </c>
      <c r="D1246">
        <f>+B1246*C1246</f>
        <v>426270.5</v>
      </c>
      <c r="E1246" s="3">
        <f>+D1246*93.09/0.453592/100</f>
        <v>874828.498849186</v>
      </c>
      <c r="F1246" s="3">
        <f>+VLOOKUP(A1246,'[1]Precios Café FNC'!$A:$B,2,FALSE)</f>
        <v>860000</v>
      </c>
      <c r="G1246" s="3">
        <f>+F1246-E1246</f>
        <v>-14828.498849185999</v>
      </c>
      <c r="H1246" s="4">
        <f t="shared" si="117"/>
        <v>8.4127552171713305E-3</v>
      </c>
      <c r="I1246" s="4">
        <f t="shared" si="117"/>
        <v>1.1764705882352899E-2</v>
      </c>
      <c r="J1246" s="4">
        <f>+G1246/G1245-1</f>
        <v>-0.15411598649702818</v>
      </c>
      <c r="K1246" s="4">
        <f t="shared" si="118"/>
        <v>1.3751763046544241E-2</v>
      </c>
      <c r="L1246" s="4">
        <f t="shared" si="119"/>
        <v>-5.2665830275135939E-3</v>
      </c>
      <c r="O1246" s="2">
        <v>42740</v>
      </c>
      <c r="P1246">
        <f t="shared" si="114"/>
        <v>63.27024647887324</v>
      </c>
      <c r="Q1246">
        <f t="shared" si="115"/>
        <v>152.64116950635713</v>
      </c>
      <c r="R1246" s="5">
        <f t="shared" si="116"/>
        <v>129.33199930149294</v>
      </c>
    </row>
    <row r="1247" spans="1:18" x14ac:dyDescent="0.3">
      <c r="A1247" s="2">
        <v>42741</v>
      </c>
      <c r="B1247">
        <v>142.85</v>
      </c>
      <c r="C1247">
        <f>+VLOOKUP(A1247,[1]TRM!$A:$B,2,FALSE)</f>
        <v>2941.08</v>
      </c>
      <c r="D1247">
        <f>+B1247*C1247</f>
        <v>420133.27799999999</v>
      </c>
      <c r="E1247" s="3">
        <f>+D1247*93.09/0.453592/100</f>
        <v>862233.17097788339</v>
      </c>
      <c r="F1247" s="3">
        <f>+VLOOKUP(A1247,'[1]Precios Café FNC'!$A:$B,2,FALSE)</f>
        <v>845000</v>
      </c>
      <c r="G1247" s="3">
        <f>+F1247-E1247</f>
        <v>-17233.17097788339</v>
      </c>
      <c r="H1247" s="4">
        <f t="shared" si="117"/>
        <v>-1.4397482349822188E-2</v>
      </c>
      <c r="I1247" s="4">
        <f t="shared" si="117"/>
        <v>-1.744186046511631E-2</v>
      </c>
      <c r="J1247" s="4">
        <f>+G1247/G1246-1</f>
        <v>0.16216558082879673</v>
      </c>
      <c r="K1247" s="4">
        <f t="shared" si="118"/>
        <v>-6.2608695652174307E-3</v>
      </c>
      <c r="L1247" s="4">
        <f t="shared" si="119"/>
        <v>-8.1878760083093916E-3</v>
      </c>
      <c r="O1247" s="2">
        <v>42741</v>
      </c>
      <c r="P1247">
        <f t="shared" si="114"/>
        <v>62.874119718309863</v>
      </c>
      <c r="Q1247">
        <f t="shared" si="115"/>
        <v>151.39136253667576</v>
      </c>
      <c r="R1247" s="5">
        <f t="shared" si="116"/>
        <v>150.30519808796907</v>
      </c>
    </row>
    <row r="1248" spans="1:18" x14ac:dyDescent="0.3">
      <c r="A1248" s="2">
        <v>42744</v>
      </c>
      <c r="B1248">
        <v>144.19999999999999</v>
      </c>
      <c r="C1248">
        <f>+VLOOKUP(A1248,[1]TRM!$A:$B,2,FALSE)</f>
        <v>2919.01</v>
      </c>
      <c r="D1248">
        <f>+B1248*C1248</f>
        <v>420921.24199999997</v>
      </c>
      <c r="E1248" s="3">
        <f>+D1248*93.09/0.453592/100</f>
        <v>863850.29757535399</v>
      </c>
      <c r="F1248" s="3">
        <f>+VLOOKUP(A1248,'[1]Precios Café FNC'!$A:$B,2,FALSE)</f>
        <v>850000</v>
      </c>
      <c r="G1248" s="3">
        <f>+F1248-E1248</f>
        <v>-13850.297575353994</v>
      </c>
      <c r="H1248" s="4">
        <f t="shared" si="117"/>
        <v>1.875509609119419E-3</v>
      </c>
      <c r="I1248" s="4">
        <f t="shared" si="117"/>
        <v>5.9171597633136397E-3</v>
      </c>
      <c r="J1248" s="4">
        <f>+G1248/G1247-1</f>
        <v>-0.19630011254869395</v>
      </c>
      <c r="K1248" s="4">
        <f t="shared" si="118"/>
        <v>9.4504725236261855E-3</v>
      </c>
      <c r="L1248" s="4">
        <f t="shared" si="119"/>
        <v>-7.5040461327130492E-3</v>
      </c>
      <c r="O1248" s="2">
        <v>42744</v>
      </c>
      <c r="P1248">
        <f t="shared" si="114"/>
        <v>63.468309859154928</v>
      </c>
      <c r="Q1248">
        <f t="shared" si="115"/>
        <v>150.25531476810625</v>
      </c>
      <c r="R1248" s="5">
        <f t="shared" si="116"/>
        <v>120.80027078664702</v>
      </c>
    </row>
    <row r="1249" spans="1:18" x14ac:dyDescent="0.3">
      <c r="A1249" s="2">
        <v>42745</v>
      </c>
      <c r="B1249">
        <v>147.69999999999999</v>
      </c>
      <c r="C1249">
        <f>+VLOOKUP(A1249,[1]TRM!$A:$B,2,FALSE)</f>
        <v>2919.01</v>
      </c>
      <c r="D1249">
        <f>+B1249*C1249</f>
        <v>431137.777</v>
      </c>
      <c r="E1249" s="3">
        <f>+D1249*93.09/0.453592/100</f>
        <v>884817.53780776565</v>
      </c>
      <c r="F1249" s="3">
        <f>+VLOOKUP(A1249,'[1]Precios Café FNC'!$A:$B,2,FALSE)</f>
        <v>880000</v>
      </c>
      <c r="G1249" s="3">
        <f>+F1249-E1249</f>
        <v>-4817.5378077656496</v>
      </c>
      <c r="H1249" s="4">
        <f t="shared" si="117"/>
        <v>2.4271844660194386E-2</v>
      </c>
      <c r="I1249" s="4">
        <f t="shared" si="117"/>
        <v>3.529411764705892E-2</v>
      </c>
      <c r="J1249" s="4">
        <f>+G1249/G1248-1</f>
        <v>-0.65217080849307885</v>
      </c>
      <c r="K1249" s="4">
        <f t="shared" si="118"/>
        <v>2.4271844660194164E-2</v>
      </c>
      <c r="L1249" s="4">
        <f t="shared" si="119"/>
        <v>0</v>
      </c>
      <c r="O1249" s="2">
        <v>42745</v>
      </c>
      <c r="P1249">
        <f t="shared" si="114"/>
        <v>65.008802816901408</v>
      </c>
      <c r="Q1249">
        <f t="shared" si="115"/>
        <v>150.25531476810625</v>
      </c>
      <c r="R1249" s="5">
        <f t="shared" si="116"/>
        <v>42.017860521536569</v>
      </c>
    </row>
    <row r="1250" spans="1:18" x14ac:dyDescent="0.3">
      <c r="A1250" s="2">
        <v>42746</v>
      </c>
      <c r="B1250">
        <v>149</v>
      </c>
      <c r="C1250">
        <f>+VLOOKUP(A1250,[1]TRM!$A:$B,2,FALSE)</f>
        <v>2949.6</v>
      </c>
      <c r="D1250">
        <f>+B1250*C1250</f>
        <v>439490.39999999997</v>
      </c>
      <c r="E1250" s="3">
        <f>+D1250*93.09/0.453592/100</f>
        <v>901959.49963844148</v>
      </c>
      <c r="F1250" s="3">
        <f>+VLOOKUP(A1250,'[1]Precios Café FNC'!$A:$B,2,FALSE)</f>
        <v>900000</v>
      </c>
      <c r="G1250" s="3">
        <f>+F1250-E1250</f>
        <v>-1959.4996384414844</v>
      </c>
      <c r="H1250" s="4">
        <f t="shared" si="117"/>
        <v>1.937344265705554E-2</v>
      </c>
      <c r="I1250" s="4">
        <f t="shared" si="117"/>
        <v>2.2727272727272707E-2</v>
      </c>
      <c r="J1250" s="4">
        <f>+G1250/G1249-1</f>
        <v>-0.59325702949692249</v>
      </c>
      <c r="K1250" s="4">
        <f t="shared" si="118"/>
        <v>8.8016249153690662E-3</v>
      </c>
      <c r="L1250" s="4">
        <f t="shared" si="119"/>
        <v>1.0479580405685418E-2</v>
      </c>
      <c r="O1250" s="2">
        <v>42746</v>
      </c>
      <c r="P1250">
        <f t="shared" si="114"/>
        <v>65.58098591549296</v>
      </c>
      <c r="Q1250">
        <f t="shared" si="115"/>
        <v>151.8299274206002</v>
      </c>
      <c r="R1250" s="5">
        <f t="shared" si="116"/>
        <v>17.090469402713776</v>
      </c>
    </row>
    <row r="1251" spans="1:18" x14ac:dyDescent="0.3">
      <c r="A1251" s="2">
        <v>42747</v>
      </c>
      <c r="B1251">
        <v>149.6</v>
      </c>
      <c r="C1251">
        <f>+VLOOKUP(A1251,[1]TRM!$A:$B,2,FALSE)</f>
        <v>2980.8</v>
      </c>
      <c r="D1251">
        <f>+B1251*C1251</f>
        <v>445927.67999999999</v>
      </c>
      <c r="E1251" s="3">
        <f>+D1251*93.09/0.453592/100</f>
        <v>915170.63200409187</v>
      </c>
      <c r="F1251" s="3">
        <f>+VLOOKUP(A1251,'[1]Precios Café FNC'!$A:$B,2,FALSE)</f>
        <v>890000</v>
      </c>
      <c r="G1251" s="3">
        <f>+F1251-E1251</f>
        <v>-25170.632004091865</v>
      </c>
      <c r="H1251" s="4">
        <f t="shared" si="117"/>
        <v>1.4647145876224066E-2</v>
      </c>
      <c r="I1251" s="4">
        <f t="shared" si="117"/>
        <v>-1.1111111111111072E-2</v>
      </c>
      <c r="J1251" s="4">
        <f>+G1251/G1250-1</f>
        <v>11.845438452906111</v>
      </c>
      <c r="K1251" s="4">
        <f t="shared" si="118"/>
        <v>4.0268456375838202E-3</v>
      </c>
      <c r="L1251" s="4">
        <f t="shared" si="119"/>
        <v>1.0577705451586761E-2</v>
      </c>
      <c r="O1251" s="2">
        <v>42747</v>
      </c>
      <c r="P1251">
        <f t="shared" si="114"/>
        <v>65.845070422535215</v>
      </c>
      <c r="Q1251">
        <f t="shared" si="115"/>
        <v>153.43593967159109</v>
      </c>
      <c r="R1251" s="5">
        <f t="shared" si="116"/>
        <v>219.53457284383484</v>
      </c>
    </row>
    <row r="1252" spans="1:18" x14ac:dyDescent="0.3">
      <c r="A1252" s="2">
        <v>42748</v>
      </c>
      <c r="B1252">
        <v>149.30000000000001</v>
      </c>
      <c r="C1252">
        <f>+VLOOKUP(A1252,[1]TRM!$A:$B,2,FALSE)</f>
        <v>2930.19</v>
      </c>
      <c r="D1252">
        <f>+B1252*C1252</f>
        <v>437477.36700000003</v>
      </c>
      <c r="E1252" s="3">
        <f>+D1252*93.09/0.453592/100</f>
        <v>897828.18246419716</v>
      </c>
      <c r="F1252" s="3">
        <f>+VLOOKUP(A1252,'[1]Precios Café FNC'!$A:$B,2,FALSE)</f>
        <v>890000</v>
      </c>
      <c r="G1252" s="3">
        <f>+F1252-E1252</f>
        <v>-7828.1824641971616</v>
      </c>
      <c r="H1252" s="4">
        <f t="shared" si="117"/>
        <v>-1.8949962917753638E-2</v>
      </c>
      <c r="I1252" s="4">
        <f t="shared" si="117"/>
        <v>0</v>
      </c>
      <c r="J1252" s="4">
        <f>+G1252/G1251-1</f>
        <v>-0.68899539499347595</v>
      </c>
      <c r="K1252" s="4">
        <f t="shared" si="118"/>
        <v>-2.0053475935827292E-3</v>
      </c>
      <c r="L1252" s="4">
        <f t="shared" si="119"/>
        <v>-1.6978663446054809E-2</v>
      </c>
      <c r="O1252" s="2">
        <v>42748</v>
      </c>
      <c r="P1252">
        <f t="shared" si="114"/>
        <v>65.713028169014095</v>
      </c>
      <c r="Q1252">
        <f t="shared" si="115"/>
        <v>150.83080249137797</v>
      </c>
      <c r="R1252" s="5">
        <f t="shared" si="116"/>
        <v>68.276263112572821</v>
      </c>
    </row>
    <row r="1253" spans="1:18" x14ac:dyDescent="0.3">
      <c r="A1253" s="2">
        <v>42752</v>
      </c>
      <c r="B1253">
        <v>149.9</v>
      </c>
      <c r="C1253">
        <f>+VLOOKUP(A1253,[1]TRM!$A:$B,2,FALSE)</f>
        <v>2935.96</v>
      </c>
      <c r="D1253">
        <f>+B1253*C1253</f>
        <v>440100.40400000004</v>
      </c>
      <c r="E1253" s="3">
        <f>+D1253*93.09/0.453592/100</f>
        <v>903211.40161995811</v>
      </c>
      <c r="F1253" s="3">
        <f>+VLOOKUP(A1253,'[1]Precios Café FNC'!$A:$B,2,FALSE)</f>
        <v>890000</v>
      </c>
      <c r="G1253" s="3">
        <f>+F1253-E1253</f>
        <v>-13211.401619958109</v>
      </c>
      <c r="H1253" s="4">
        <f t="shared" si="117"/>
        <v>5.9958233222152657E-3</v>
      </c>
      <c r="I1253" s="4">
        <f t="shared" si="117"/>
        <v>0</v>
      </c>
      <c r="J1253" s="4">
        <f>+G1253/G1252-1</f>
        <v>0.6876716505244409</v>
      </c>
      <c r="K1253" s="4">
        <f t="shared" si="118"/>
        <v>4.0187541862022336E-3</v>
      </c>
      <c r="L1253" s="4">
        <f t="shared" si="119"/>
        <v>1.9691555837675345E-3</v>
      </c>
      <c r="O1253" s="2">
        <v>42752</v>
      </c>
      <c r="P1253">
        <f t="shared" si="114"/>
        <v>65.97711267605635</v>
      </c>
      <c r="Q1253">
        <f t="shared" si="115"/>
        <v>151.12781180830802</v>
      </c>
      <c r="R1253" s="5">
        <f t="shared" si="116"/>
        <v>115.22791365883678</v>
      </c>
    </row>
    <row r="1254" spans="1:18" x14ac:dyDescent="0.3">
      <c r="A1254" s="2">
        <v>42753</v>
      </c>
      <c r="B1254">
        <v>149.19999999999999</v>
      </c>
      <c r="C1254">
        <f>+VLOOKUP(A1254,[1]TRM!$A:$B,2,FALSE)</f>
        <v>2924.77</v>
      </c>
      <c r="D1254">
        <f>+B1254*C1254</f>
        <v>436375.68399999995</v>
      </c>
      <c r="E1254" s="3">
        <f>+D1254*93.09/0.453592/100</f>
        <v>895567.21510873199</v>
      </c>
      <c r="F1254" s="3">
        <f>+VLOOKUP(A1254,'[1]Precios Café FNC'!$A:$B,2,FALSE)</f>
        <v>890000</v>
      </c>
      <c r="G1254" s="3">
        <f>+F1254-E1254</f>
        <v>-5567.2151087319944</v>
      </c>
      <c r="H1254" s="4">
        <f t="shared" si="117"/>
        <v>-8.4633414696889675E-3</v>
      </c>
      <c r="I1254" s="4">
        <f t="shared" si="117"/>
        <v>0</v>
      </c>
      <c r="J1254" s="4">
        <f>+G1254/G1253-1</f>
        <v>-0.57860526317497207</v>
      </c>
      <c r="K1254" s="4">
        <f t="shared" si="118"/>
        <v>-4.6697798532355783E-3</v>
      </c>
      <c r="L1254" s="4">
        <f t="shared" si="119"/>
        <v>-3.8113598277905725E-3</v>
      </c>
      <c r="O1254" s="2">
        <v>42753</v>
      </c>
      <c r="P1254">
        <f t="shared" si="114"/>
        <v>65.66901408450704</v>
      </c>
      <c r="Q1254">
        <f t="shared" si="115"/>
        <v>150.55180933751996</v>
      </c>
      <c r="R1254" s="5">
        <f t="shared" si="116"/>
        <v>48.55643635116256</v>
      </c>
    </row>
    <row r="1255" spans="1:18" x14ac:dyDescent="0.3">
      <c r="A1255" s="2">
        <v>42754</v>
      </c>
      <c r="B1255">
        <v>150.75</v>
      </c>
      <c r="C1255">
        <f>+VLOOKUP(A1255,[1]TRM!$A:$B,2,FALSE)</f>
        <v>2934.58</v>
      </c>
      <c r="D1255">
        <f>+B1255*C1255</f>
        <v>442387.935</v>
      </c>
      <c r="E1255" s="3">
        <f>+D1255*93.09/0.453592/100</f>
        <v>907906.06688720256</v>
      </c>
      <c r="F1255" s="3">
        <f>+VLOOKUP(A1255,'[1]Precios Café FNC'!$A:$B,2,FALSE)</f>
        <v>900000</v>
      </c>
      <c r="G1255" s="3">
        <f>+F1255-E1255</f>
        <v>-7906.0668872025562</v>
      </c>
      <c r="H1255" s="4">
        <f t="shared" si="117"/>
        <v>1.377769481766089E-2</v>
      </c>
      <c r="I1255" s="4">
        <f t="shared" si="117"/>
        <v>1.1235955056179803E-2</v>
      </c>
      <c r="J1255" s="4">
        <f>+G1255/G1254-1</f>
        <v>0.42011162363784882</v>
      </c>
      <c r="K1255" s="4">
        <f t="shared" si="118"/>
        <v>1.0388739946380676E-2</v>
      </c>
      <c r="L1255" s="4">
        <f t="shared" si="119"/>
        <v>3.3541098958207449E-3</v>
      </c>
      <c r="O1255" s="2">
        <v>42754</v>
      </c>
      <c r="P1255">
        <f t="shared" si="114"/>
        <v>66.351232394366207</v>
      </c>
      <c r="Q1255">
        <f t="shared" si="115"/>
        <v>151.05677665105267</v>
      </c>
      <c r="R1255" s="5">
        <f t="shared" si="116"/>
        <v>68.955559664717342</v>
      </c>
    </row>
    <row r="1256" spans="1:18" x14ac:dyDescent="0.3">
      <c r="A1256" s="2">
        <v>42755</v>
      </c>
      <c r="B1256">
        <v>153.19999999999999</v>
      </c>
      <c r="C1256">
        <f>+VLOOKUP(A1256,[1]TRM!$A:$B,2,FALSE)</f>
        <v>2938.24</v>
      </c>
      <c r="D1256">
        <f>+B1256*C1256</f>
        <v>450138.36799999996</v>
      </c>
      <c r="E1256" s="3">
        <f>+D1256*93.09/0.453592/100</f>
        <v>923812.16329035792</v>
      </c>
      <c r="F1256" s="3">
        <f>+VLOOKUP(A1256,'[1]Precios Café FNC'!$A:$B,2,FALSE)</f>
        <v>910000</v>
      </c>
      <c r="G1256" s="3">
        <f>+F1256-E1256</f>
        <v>-13812.163290357916</v>
      </c>
      <c r="H1256" s="4">
        <f t="shared" si="117"/>
        <v>1.7519539722528954E-2</v>
      </c>
      <c r="I1256" s="4">
        <f t="shared" si="117"/>
        <v>1.1111111111111072E-2</v>
      </c>
      <c r="J1256" s="4">
        <f>+G1256/G1255-1</f>
        <v>0.74703344753071566</v>
      </c>
      <c r="K1256" s="4">
        <f t="shared" si="118"/>
        <v>1.6252072968490738E-2</v>
      </c>
      <c r="L1256" s="4">
        <f t="shared" si="119"/>
        <v>1.2471972139114218E-3</v>
      </c>
      <c r="O1256" s="2">
        <v>42755</v>
      </c>
      <c r="P1256">
        <f t="shared" si="114"/>
        <v>67.429577464788721</v>
      </c>
      <c r="Q1256">
        <f t="shared" si="115"/>
        <v>151.24517424203427</v>
      </c>
      <c r="R1256" s="5">
        <f t="shared" si="116"/>
        <v>120.46766912746109</v>
      </c>
    </row>
    <row r="1257" spans="1:18" x14ac:dyDescent="0.3">
      <c r="A1257" s="2">
        <v>42758</v>
      </c>
      <c r="B1257">
        <v>155.4</v>
      </c>
      <c r="C1257">
        <f>+VLOOKUP(A1257,[1]TRM!$A:$B,2,FALSE)</f>
        <v>2927.91</v>
      </c>
      <c r="D1257">
        <f>+B1257*C1257</f>
        <v>454997.21399999998</v>
      </c>
      <c r="E1257" s="3">
        <f>+D1257*93.09/0.453592/100</f>
        <v>933783.89943517523</v>
      </c>
      <c r="F1257" s="3">
        <f>+VLOOKUP(A1257,'[1]Precios Café FNC'!$A:$B,2,FALSE)</f>
        <v>920000</v>
      </c>
      <c r="G1257" s="3">
        <f>+F1257-E1257</f>
        <v>-13783.899435175234</v>
      </c>
      <c r="H1257" s="4">
        <f t="shared" si="117"/>
        <v>1.0794116532630182E-2</v>
      </c>
      <c r="I1257" s="4">
        <f t="shared" si="117"/>
        <v>1.098901098901095E-2</v>
      </c>
      <c r="J1257" s="4">
        <f>+G1257/G1256-1</f>
        <v>-2.0463018419722978E-3</v>
      </c>
      <c r="K1257" s="4">
        <f t="shared" si="118"/>
        <v>1.4360313315926909E-2</v>
      </c>
      <c r="L1257" s="4">
        <f t="shared" si="119"/>
        <v>-3.5157100849487755E-3</v>
      </c>
      <c r="O1257" s="2">
        <v>42758</v>
      </c>
      <c r="P1257">
        <f t="shared" si="114"/>
        <v>68.397887323943664</v>
      </c>
      <c r="Q1257">
        <f t="shared" si="115"/>
        <v>150.7134400576517</v>
      </c>
      <c r="R1257" s="5">
        <f t="shared" si="116"/>
        <v>120.22115591422744</v>
      </c>
    </row>
    <row r="1258" spans="1:18" x14ac:dyDescent="0.3">
      <c r="A1258" s="2">
        <v>42759</v>
      </c>
      <c r="B1258">
        <v>152.35</v>
      </c>
      <c r="C1258">
        <f>+VLOOKUP(A1258,[1]TRM!$A:$B,2,FALSE)</f>
        <v>2908.53</v>
      </c>
      <c r="D1258">
        <f>+B1258*C1258</f>
        <v>443114.54550000001</v>
      </c>
      <c r="E1258" s="3">
        <f>+D1258*93.09/0.453592/100</f>
        <v>909397.27862473321</v>
      </c>
      <c r="F1258" s="3">
        <f>+VLOOKUP(A1258,'[1]Precios Café FNC'!$A:$B,2,FALSE)</f>
        <v>910000</v>
      </c>
      <c r="G1258" s="3">
        <f>+F1258-E1258</f>
        <v>602.72137526678853</v>
      </c>
      <c r="H1258" s="4">
        <f t="shared" si="117"/>
        <v>-2.6115914854810574E-2</v>
      </c>
      <c r="I1258" s="4">
        <f t="shared" si="117"/>
        <v>-1.0869565217391353E-2</v>
      </c>
      <c r="J1258" s="4">
        <f>+G1258/G1257-1</f>
        <v>-1.0437264779898712</v>
      </c>
      <c r="K1258" s="4">
        <f t="shared" si="118"/>
        <v>-1.962676962676968E-2</v>
      </c>
      <c r="L1258" s="4">
        <f t="shared" si="119"/>
        <v>-6.6190559136037885E-3</v>
      </c>
      <c r="O1258" s="2">
        <v>42759</v>
      </c>
      <c r="P1258">
        <f t="shared" si="114"/>
        <v>67.055457746478879</v>
      </c>
      <c r="Q1258">
        <f t="shared" si="115"/>
        <v>149.71585937097854</v>
      </c>
      <c r="R1258" s="5">
        <f t="shared" si="116"/>
        <v>-5.2568477280003458</v>
      </c>
    </row>
    <row r="1259" spans="1:18" x14ac:dyDescent="0.3">
      <c r="A1259" s="2">
        <v>42760</v>
      </c>
      <c r="B1259">
        <v>152.9</v>
      </c>
      <c r="C1259">
        <f>+VLOOKUP(A1259,[1]TRM!$A:$B,2,FALSE)</f>
        <v>2932.01</v>
      </c>
      <c r="D1259">
        <f>+B1259*C1259</f>
        <v>448304.32900000003</v>
      </c>
      <c r="E1259" s="3">
        <f>+D1259*93.09/0.453592/100</f>
        <v>920048.19279462611</v>
      </c>
      <c r="F1259" s="3">
        <f>+VLOOKUP(A1259,'[1]Precios Café FNC'!$A:$B,2,FALSE)</f>
        <v>910000</v>
      </c>
      <c r="G1259" s="3">
        <f>+F1259-E1259</f>
        <v>-10048.192794626113</v>
      </c>
      <c r="H1259" s="4">
        <f t="shared" si="117"/>
        <v>1.1712058547173276E-2</v>
      </c>
      <c r="I1259" s="4">
        <f t="shared" si="117"/>
        <v>0</v>
      </c>
      <c r="J1259" s="4">
        <f>+G1259/G1258-1</f>
        <v>-17.671372887975611</v>
      </c>
      <c r="K1259" s="4">
        <f t="shared" si="118"/>
        <v>3.6101083032491488E-3</v>
      </c>
      <c r="L1259" s="4">
        <f t="shared" si="119"/>
        <v>8.0728065380106795E-3</v>
      </c>
      <c r="O1259" s="2">
        <v>42760</v>
      </c>
      <c r="P1259">
        <f t="shared" si="114"/>
        <v>67.297535211267615</v>
      </c>
      <c r="Q1259">
        <f t="shared" si="115"/>
        <v>150.92448653935247</v>
      </c>
      <c r="R1259" s="5">
        <f t="shared" si="116"/>
        <v>87.638868688801168</v>
      </c>
    </row>
    <row r="1260" spans="1:18" x14ac:dyDescent="0.3">
      <c r="A1260" s="2">
        <v>42761</v>
      </c>
      <c r="B1260">
        <v>151.44999999999999</v>
      </c>
      <c r="C1260">
        <f>+VLOOKUP(A1260,[1]TRM!$A:$B,2,FALSE)</f>
        <v>2927.53</v>
      </c>
      <c r="D1260">
        <f>+B1260*C1260</f>
        <v>443374.41849999997</v>
      </c>
      <c r="E1260" s="3">
        <f>+D1260*93.09/0.453592/100</f>
        <v>909930.61205146927</v>
      </c>
      <c r="F1260" s="3">
        <f>+VLOOKUP(A1260,'[1]Precios Café FNC'!$A:$B,2,FALSE)</f>
        <v>905000</v>
      </c>
      <c r="G1260" s="3">
        <f>+F1260-E1260</f>
        <v>-4930.6120514692739</v>
      </c>
      <c r="H1260" s="4">
        <f t="shared" si="117"/>
        <v>-1.099679432272449E-2</v>
      </c>
      <c r="I1260" s="4">
        <f t="shared" si="117"/>
        <v>-5.494505494505475E-3</v>
      </c>
      <c r="J1260" s="4">
        <f>+G1260/G1259-1</f>
        <v>-0.50930359794586932</v>
      </c>
      <c r="K1260" s="4">
        <f t="shared" si="118"/>
        <v>-9.483322432962793E-3</v>
      </c>
      <c r="L1260" s="4">
        <f t="shared" si="119"/>
        <v>-1.5279620465141752E-3</v>
      </c>
      <c r="O1260" s="2">
        <v>42761</v>
      </c>
      <c r="P1260">
        <f t="shared" si="114"/>
        <v>66.659330985915489</v>
      </c>
      <c r="Q1260">
        <f t="shared" si="115"/>
        <v>150.69387965203069</v>
      </c>
      <c r="R1260" s="5">
        <f t="shared" si="116"/>
        <v>43.004077545689135</v>
      </c>
    </row>
    <row r="1261" spans="1:18" x14ac:dyDescent="0.3">
      <c r="A1261" s="2">
        <v>42762</v>
      </c>
      <c r="B1261">
        <v>152.4</v>
      </c>
      <c r="C1261">
        <f>+VLOOKUP(A1261,[1]TRM!$A:$B,2,FALSE)</f>
        <v>2936.72</v>
      </c>
      <c r="D1261">
        <f>+B1261*C1261</f>
        <v>447556.12799999997</v>
      </c>
      <c r="E1261" s="3">
        <f>+D1261*93.09/0.453592/100</f>
        <v>918512.67120055016</v>
      </c>
      <c r="F1261" s="3">
        <f>+VLOOKUP(A1261,'[1]Precios Café FNC'!$A:$B,2,FALSE)</f>
        <v>905000</v>
      </c>
      <c r="G1261" s="3">
        <f>+F1261-E1261</f>
        <v>-13512.671200550161</v>
      </c>
      <c r="H1261" s="4">
        <f t="shared" si="117"/>
        <v>9.4315533903539528E-3</v>
      </c>
      <c r="I1261" s="4">
        <f t="shared" si="117"/>
        <v>0</v>
      </c>
      <c r="J1261" s="4">
        <f>+G1261/G1260-1</f>
        <v>1.7405667003396705</v>
      </c>
      <c r="K1261" s="4">
        <f t="shared" si="118"/>
        <v>6.2726972598219355E-3</v>
      </c>
      <c r="L1261" s="4">
        <f t="shared" si="119"/>
        <v>3.1391650982226516E-3</v>
      </c>
      <c r="O1261" s="2">
        <v>42762</v>
      </c>
      <c r="P1261">
        <f t="shared" si="114"/>
        <v>67.077464788732399</v>
      </c>
      <c r="Q1261">
        <f t="shared" si="115"/>
        <v>151.1669326195501</v>
      </c>
      <c r="R1261" s="5">
        <f t="shared" si="116"/>
        <v>117.85554290054058</v>
      </c>
    </row>
    <row r="1262" spans="1:18" x14ac:dyDescent="0.3">
      <c r="A1262" s="2">
        <v>42765</v>
      </c>
      <c r="B1262">
        <v>151.15</v>
      </c>
      <c r="C1262">
        <f>+VLOOKUP(A1262,[1]TRM!$A:$B,2,FALSE)</f>
        <v>2930.17</v>
      </c>
      <c r="D1262">
        <f>+B1262*C1262</f>
        <v>442895.19550000003</v>
      </c>
      <c r="E1262" s="3">
        <f>+D1262*93.09/0.453592/100</f>
        <v>908947.10993789602</v>
      </c>
      <c r="F1262" s="3">
        <f>+VLOOKUP(A1262,'[1]Precios Café FNC'!$A:$B,2,FALSE)</f>
        <v>900000</v>
      </c>
      <c r="G1262" s="3">
        <f>+F1262-E1262</f>
        <v>-8947.1099378960207</v>
      </c>
      <c r="H1262" s="4">
        <f t="shared" si="117"/>
        <v>-1.0414185413633259E-2</v>
      </c>
      <c r="I1262" s="4">
        <f t="shared" si="117"/>
        <v>-5.5248618784530246E-3</v>
      </c>
      <c r="J1262" s="4">
        <f>+G1262/G1261-1</f>
        <v>-0.33787259342684639</v>
      </c>
      <c r="K1262" s="4">
        <f t="shared" si="118"/>
        <v>-8.2020997375328308E-3</v>
      </c>
      <c r="L1262" s="4">
        <f t="shared" si="119"/>
        <v>-2.2303794709743752E-3</v>
      </c>
      <c r="O1262" s="2">
        <v>42765</v>
      </c>
      <c r="P1262">
        <f t="shared" si="114"/>
        <v>66.527288732394368</v>
      </c>
      <c r="Q1262">
        <f t="shared" si="115"/>
        <v>150.8297729963453</v>
      </c>
      <c r="R1262" s="5">
        <f t="shared" si="116"/>
        <v>78.035384971005996</v>
      </c>
    </row>
    <row r="1263" spans="1:18" x14ac:dyDescent="0.3">
      <c r="A1263" s="2">
        <v>42766</v>
      </c>
      <c r="B1263">
        <v>149.55000000000001</v>
      </c>
      <c r="C1263">
        <f>+VLOOKUP(A1263,[1]TRM!$A:$B,2,FALSE)</f>
        <v>2936.66</v>
      </c>
      <c r="D1263">
        <f>+B1263*C1263</f>
        <v>439177.50300000003</v>
      </c>
      <c r="E1263" s="3">
        <f>+D1263*93.09/0.453592/100</f>
        <v>901317.34585861315</v>
      </c>
      <c r="F1263" s="3">
        <f>+VLOOKUP(A1263,'[1]Precios Café FNC'!$A:$B,2,FALSE)</f>
        <v>885000</v>
      </c>
      <c r="G1263" s="3">
        <f>+F1263-E1263</f>
        <v>-16317.345858613146</v>
      </c>
      <c r="H1263" s="4">
        <f t="shared" si="117"/>
        <v>-8.3940682531068456E-3</v>
      </c>
      <c r="I1263" s="4">
        <f t="shared" si="117"/>
        <v>-1.6666666666666718E-2</v>
      </c>
      <c r="J1263" s="4">
        <f>+G1263/G1262-1</f>
        <v>0.82375604769312694</v>
      </c>
      <c r="K1263" s="4">
        <f t="shared" si="118"/>
        <v>-1.0585511081706911E-2</v>
      </c>
      <c r="L1263" s="4">
        <f t="shared" si="119"/>
        <v>2.2148885559540865E-3</v>
      </c>
      <c r="O1263" s="2">
        <v>42766</v>
      </c>
      <c r="P1263">
        <f t="shared" si="114"/>
        <v>65.823063380281695</v>
      </c>
      <c r="Q1263">
        <f t="shared" si="115"/>
        <v>151.16384413445203</v>
      </c>
      <c r="R1263" s="5">
        <f t="shared" si="116"/>
        <v>142.31750527493352</v>
      </c>
    </row>
    <row r="1264" spans="1:18" x14ac:dyDescent="0.3">
      <c r="A1264" s="2">
        <v>42767</v>
      </c>
      <c r="B1264">
        <v>150.15</v>
      </c>
      <c r="C1264">
        <f>+VLOOKUP(A1264,[1]TRM!$A:$B,2,FALSE)</f>
        <v>2921.9</v>
      </c>
      <c r="D1264">
        <f>+B1264*C1264</f>
        <v>438723.28500000003</v>
      </c>
      <c r="E1264" s="3">
        <f>+D1264*93.09/0.453592/100</f>
        <v>900385.1611282829</v>
      </c>
      <c r="F1264" s="3">
        <f>+VLOOKUP(A1264,'[1]Precios Café FNC'!$A:$B,2,FALSE)</f>
        <v>885000</v>
      </c>
      <c r="G1264" s="3">
        <f>+F1264-E1264</f>
        <v>-15385.161128282896</v>
      </c>
      <c r="H1264" s="4">
        <f t="shared" si="117"/>
        <v>-1.0342469659698761E-3</v>
      </c>
      <c r="I1264" s="4">
        <f t="shared" si="117"/>
        <v>0</v>
      </c>
      <c r="J1264" s="4">
        <f>+G1264/G1263-1</f>
        <v>-5.7128453267305979E-2</v>
      </c>
      <c r="K1264" s="4">
        <f t="shared" si="118"/>
        <v>4.0120361083249012E-3</v>
      </c>
      <c r="L1264" s="4">
        <f t="shared" si="119"/>
        <v>-5.0261181069649608E-3</v>
      </c>
      <c r="O1264" s="2">
        <v>42767</v>
      </c>
      <c r="P1264">
        <f t="shared" si="114"/>
        <v>66.087147887323951</v>
      </c>
      <c r="Q1264">
        <f t="shared" si="115"/>
        <v>150.40407680032942</v>
      </c>
      <c r="R1264" s="5">
        <f t="shared" si="116"/>
        <v>134.18712632571493</v>
      </c>
    </row>
    <row r="1265" spans="1:18" x14ac:dyDescent="0.3">
      <c r="A1265" s="2">
        <v>42768</v>
      </c>
      <c r="B1265">
        <v>145.94999999999999</v>
      </c>
      <c r="C1265">
        <f>+VLOOKUP(A1265,[1]TRM!$A:$B,2,FALSE)</f>
        <v>2906.78</v>
      </c>
      <c r="D1265">
        <f>+B1265*C1265</f>
        <v>424244.54099999997</v>
      </c>
      <c r="E1265" s="3">
        <f>+D1265*93.09/0.453592/100</f>
        <v>870670.6538406763</v>
      </c>
      <c r="F1265" s="3">
        <f>+VLOOKUP(A1265,'[1]Precios Café FNC'!$A:$B,2,FALSE)</f>
        <v>855000</v>
      </c>
      <c r="G1265" s="3">
        <f>+F1265-E1265</f>
        <v>-15670.653840676299</v>
      </c>
      <c r="H1265" s="4">
        <f t="shared" si="117"/>
        <v>-3.3001995779640581E-2</v>
      </c>
      <c r="I1265" s="4">
        <f t="shared" si="117"/>
        <v>-3.3898305084745783E-2</v>
      </c>
      <c r="J1265" s="4">
        <f>+G1265/G1264-1</f>
        <v>1.8556368049248206E-2</v>
      </c>
      <c r="K1265" s="4">
        <f t="shared" si="118"/>
        <v>-2.7972027972028135E-2</v>
      </c>
      <c r="L1265" s="4">
        <f t="shared" si="119"/>
        <v>-5.1747150826516597E-3</v>
      </c>
      <c r="O1265" s="2">
        <v>42768</v>
      </c>
      <c r="P1265">
        <f t="shared" si="114"/>
        <v>64.238556338028161</v>
      </c>
      <c r="Q1265">
        <f t="shared" si="115"/>
        <v>149.62577855561847</v>
      </c>
      <c r="R1265" s="5">
        <f t="shared" si="116"/>
        <v>136.67715202928582</v>
      </c>
    </row>
    <row r="1266" spans="1:18" x14ac:dyDescent="0.3">
      <c r="A1266" s="2">
        <v>42769</v>
      </c>
      <c r="B1266">
        <v>146.25</v>
      </c>
      <c r="C1266">
        <f>+VLOOKUP(A1266,[1]TRM!$A:$B,2,FALSE)</f>
        <v>2882.2</v>
      </c>
      <c r="D1266">
        <f>+B1266*C1266</f>
        <v>421521.75</v>
      </c>
      <c r="E1266" s="3">
        <f>+D1266*93.09/0.453592/100</f>
        <v>865082.71105971886</v>
      </c>
      <c r="F1266" s="3">
        <f>+VLOOKUP(A1266,'[1]Precios Café FNC'!$A:$B,2,FALSE)</f>
        <v>845000</v>
      </c>
      <c r="G1266" s="3">
        <f>+F1266-E1266</f>
        <v>-20082.711059718858</v>
      </c>
      <c r="H1266" s="4">
        <f t="shared" si="117"/>
        <v>-6.4179753346550461E-3</v>
      </c>
      <c r="I1266" s="4">
        <f t="shared" si="117"/>
        <v>-1.1695906432748537E-2</v>
      </c>
      <c r="J1266" s="4">
        <f>+G1266/G1265-1</f>
        <v>0.2815490191985599</v>
      </c>
      <c r="K1266" s="4">
        <f t="shared" si="118"/>
        <v>2.0554984583762703E-3</v>
      </c>
      <c r="L1266" s="4">
        <f t="shared" si="119"/>
        <v>-8.4560923083275563E-3</v>
      </c>
      <c r="O1266" s="2">
        <v>42769</v>
      </c>
      <c r="P1266">
        <f t="shared" si="114"/>
        <v>64.370598591549296</v>
      </c>
      <c r="Q1266">
        <f t="shared" si="115"/>
        <v>148.36052916044679</v>
      </c>
      <c r="R1266" s="5">
        <f t="shared" si="116"/>
        <v>175.15847012998373</v>
      </c>
    </row>
    <row r="1267" spans="1:18" x14ac:dyDescent="0.3">
      <c r="A1267" s="2">
        <v>42772</v>
      </c>
      <c r="B1267">
        <v>144.19999999999999</v>
      </c>
      <c r="C1267">
        <f>+VLOOKUP(A1267,[1]TRM!$A:$B,2,FALSE)</f>
        <v>2855.8</v>
      </c>
      <c r="D1267">
        <f>+B1267*C1267</f>
        <v>411806.36</v>
      </c>
      <c r="E1267" s="3">
        <f>+D1267*93.09/0.453592/100</f>
        <v>845143.96312986116</v>
      </c>
      <c r="F1267" s="3">
        <f>+VLOOKUP(A1267,'[1]Precios Café FNC'!$A:$B,2,FALSE)</f>
        <v>840000</v>
      </c>
      <c r="G1267" s="3">
        <f>+F1267-E1267</f>
        <v>-5143.9631298611639</v>
      </c>
      <c r="H1267" s="4">
        <f t="shared" si="117"/>
        <v>-2.3048371762548481E-2</v>
      </c>
      <c r="I1267" s="4">
        <f t="shared" si="117"/>
        <v>-5.9171597633136397E-3</v>
      </c>
      <c r="J1267" s="4">
        <f>+G1267/G1266-1</f>
        <v>-0.74386111941934319</v>
      </c>
      <c r="K1267" s="4">
        <f t="shared" si="118"/>
        <v>-1.4017094017094056E-2</v>
      </c>
      <c r="L1267" s="4">
        <f t="shared" si="119"/>
        <v>-9.1596696967592983E-3</v>
      </c>
      <c r="O1267" s="2">
        <v>42772</v>
      </c>
      <c r="P1267">
        <f t="shared" si="114"/>
        <v>63.468309859154928</v>
      </c>
      <c r="Q1267">
        <f t="shared" si="115"/>
        <v>147.00159571730066</v>
      </c>
      <c r="R1267" s="5">
        <f t="shared" si="116"/>
        <v>44.864894463314442</v>
      </c>
    </row>
    <row r="1268" spans="1:18" x14ac:dyDescent="0.3">
      <c r="A1268" s="2">
        <v>42773</v>
      </c>
      <c r="B1268">
        <v>142.6</v>
      </c>
      <c r="C1268">
        <f>+VLOOKUP(A1268,[1]TRM!$A:$B,2,FALSE)</f>
        <v>2853.99</v>
      </c>
      <c r="D1268">
        <f>+B1268*C1268</f>
        <v>406978.97399999993</v>
      </c>
      <c r="E1268" s="3">
        <f>+D1268*93.09/0.453592/100</f>
        <v>835236.79186714056</v>
      </c>
      <c r="F1268" s="3">
        <f>+VLOOKUP(A1268,'[1]Precios Café FNC'!$A:$B,2,FALSE)</f>
        <v>835000</v>
      </c>
      <c r="G1268" s="3">
        <f>+F1268-E1268</f>
        <v>-236.79186714056414</v>
      </c>
      <c r="H1268" s="4">
        <f t="shared" si="117"/>
        <v>-1.172246586963821E-2</v>
      </c>
      <c r="I1268" s="4">
        <f t="shared" si="117"/>
        <v>-5.9523809523809312E-3</v>
      </c>
      <c r="J1268" s="4">
        <f>+G1268/G1267-1</f>
        <v>-0.95396703647311032</v>
      </c>
      <c r="K1268" s="4">
        <f t="shared" si="118"/>
        <v>-1.1095700416088761E-2</v>
      </c>
      <c r="L1268" s="4">
        <f t="shared" si="119"/>
        <v>-6.3379788500605994E-4</v>
      </c>
      <c r="O1268" s="2">
        <v>42773</v>
      </c>
      <c r="P1268">
        <f t="shared" si="114"/>
        <v>62.764084507042249</v>
      </c>
      <c r="Q1268">
        <f t="shared" si="115"/>
        <v>146.90842641684253</v>
      </c>
      <c r="R1268" s="5">
        <f t="shared" si="116"/>
        <v>2.0652640504675075</v>
      </c>
    </row>
    <row r="1269" spans="1:18" x14ac:dyDescent="0.3">
      <c r="A1269" s="2">
        <v>42774</v>
      </c>
      <c r="B1269">
        <v>142.9</v>
      </c>
      <c r="C1269">
        <f>+VLOOKUP(A1269,[1]TRM!$A:$B,2,FALSE)</f>
        <v>2867.76</v>
      </c>
      <c r="D1269">
        <f>+B1269*C1269</f>
        <v>409802.90400000004</v>
      </c>
      <c r="E1269" s="3">
        <f>+D1269*93.09/0.453592/100</f>
        <v>841032.30068784277</v>
      </c>
      <c r="F1269" s="3">
        <f>+VLOOKUP(A1269,'[1]Precios Café FNC'!$A:$B,2,FALSE)</f>
        <v>845000</v>
      </c>
      <c r="G1269" s="3">
        <f>+F1269-E1269</f>
        <v>3967.6993121572305</v>
      </c>
      <c r="H1269" s="4">
        <f t="shared" si="117"/>
        <v>6.9387614112956797E-3</v>
      </c>
      <c r="I1269" s="4">
        <f t="shared" si="117"/>
        <v>1.1976047904191711E-2</v>
      </c>
      <c r="J1269" s="4">
        <f>+G1269/G1268-1</f>
        <v>-17.756062444500802</v>
      </c>
      <c r="K1269" s="4">
        <f t="shared" si="118"/>
        <v>2.1037868162694373E-3</v>
      </c>
      <c r="L1269" s="4">
        <f t="shared" si="119"/>
        <v>4.8248241934976122E-3</v>
      </c>
      <c r="O1269" s="2">
        <v>42774</v>
      </c>
      <c r="P1269">
        <f t="shared" si="114"/>
        <v>62.896126760563384</v>
      </c>
      <c r="Q1269">
        <f t="shared" si="115"/>
        <v>147.61723374684718</v>
      </c>
      <c r="R1269" s="5">
        <f t="shared" si="116"/>
        <v>-34.605693394016214</v>
      </c>
    </row>
    <row r="1270" spans="1:18" x14ac:dyDescent="0.3">
      <c r="A1270" s="2">
        <v>42775</v>
      </c>
      <c r="B1270">
        <v>145.19999999999999</v>
      </c>
      <c r="C1270">
        <f>+VLOOKUP(A1270,[1]TRM!$A:$B,2,FALSE)</f>
        <v>2879.49</v>
      </c>
      <c r="D1270">
        <f>+B1270*C1270</f>
        <v>418101.94799999992</v>
      </c>
      <c r="E1270" s="3">
        <f>+D1270*93.09/0.453592/100</f>
        <v>858064.3031473218</v>
      </c>
      <c r="F1270" s="3">
        <f>+VLOOKUP(A1270,'[1]Precios Café FNC'!$A:$B,2,FALSE)</f>
        <v>860000</v>
      </c>
      <c r="G1270" s="3">
        <f>+F1270-E1270</f>
        <v>1935.6968526782002</v>
      </c>
      <c r="H1270" s="4">
        <f t="shared" si="117"/>
        <v>2.0251305979032352E-2</v>
      </c>
      <c r="I1270" s="4">
        <f t="shared" si="117"/>
        <v>1.7751479289940919E-2</v>
      </c>
      <c r="J1270" s="4">
        <f>+G1270/G1269-1</f>
        <v>-0.51213620277445737</v>
      </c>
      <c r="K1270" s="4">
        <f t="shared" si="118"/>
        <v>1.6095171448565315E-2</v>
      </c>
      <c r="L1270" s="4">
        <f t="shared" si="119"/>
        <v>4.09030044355152E-3</v>
      </c>
      <c r="O1270" s="2">
        <v>42775</v>
      </c>
      <c r="P1270">
        <f t="shared" si="114"/>
        <v>63.908450704225352</v>
      </c>
      <c r="Q1270">
        <f t="shared" si="115"/>
        <v>148.22103258351777</v>
      </c>
      <c r="R1270" s="5">
        <f t="shared" si="116"/>
        <v>-16.882864984827627</v>
      </c>
    </row>
    <row r="1271" spans="1:18" x14ac:dyDescent="0.3">
      <c r="A1271" s="2">
        <v>42776</v>
      </c>
      <c r="B1271">
        <v>145.75</v>
      </c>
      <c r="C1271">
        <f>+VLOOKUP(A1271,[1]TRM!$A:$B,2,FALSE)</f>
        <v>2862.63</v>
      </c>
      <c r="D1271">
        <f>+B1271*C1271</f>
        <v>417228.32250000001</v>
      </c>
      <c r="E1271" s="3">
        <f>+D1271*93.09/0.453592/100</f>
        <v>856271.37474922393</v>
      </c>
      <c r="F1271" s="3">
        <f>+VLOOKUP(A1271,'[1]Precios Café FNC'!$A:$B,2,FALSE)</f>
        <v>855000</v>
      </c>
      <c r="G1271" s="3">
        <f>+F1271-E1271</f>
        <v>-1271.3747492239345</v>
      </c>
      <c r="H1271" s="4">
        <f t="shared" si="117"/>
        <v>-2.0895035389789651E-3</v>
      </c>
      <c r="I1271" s="4">
        <f t="shared" si="117"/>
        <v>-5.8139534883721034E-3</v>
      </c>
      <c r="J1271" s="4">
        <f>+G1271/G1270-1</f>
        <v>-1.6568046786173569</v>
      </c>
      <c r="K1271" s="4">
        <f t="shared" si="118"/>
        <v>3.7878787878788955E-3</v>
      </c>
      <c r="L1271" s="4">
        <f t="shared" si="119"/>
        <v>-5.8552035256241863E-3</v>
      </c>
      <c r="O1271" s="2">
        <v>42776</v>
      </c>
      <c r="P1271">
        <f t="shared" si="114"/>
        <v>64.150528169014081</v>
      </c>
      <c r="Q1271">
        <f t="shared" si="115"/>
        <v>147.3531682709631</v>
      </c>
      <c r="R1271" s="5">
        <f t="shared" si="116"/>
        <v>11.088744710499938</v>
      </c>
    </row>
    <row r="1272" spans="1:18" x14ac:dyDescent="0.3">
      <c r="A1272" s="2">
        <v>42779</v>
      </c>
      <c r="B1272">
        <v>144.25</v>
      </c>
      <c r="C1272">
        <f>+VLOOKUP(A1272,[1]TRM!$A:$B,2,FALSE)</f>
        <v>2851.98</v>
      </c>
      <c r="D1272">
        <f>+B1272*C1272</f>
        <v>411398.11499999999</v>
      </c>
      <c r="E1272" s="3">
        <f>+D1272*93.09/0.453592/100</f>
        <v>844306.12809198571</v>
      </c>
      <c r="F1272" s="3">
        <f>+VLOOKUP(A1272,'[1]Precios Café FNC'!$A:$B,2,FALSE)</f>
        <v>855000</v>
      </c>
      <c r="G1272" s="3">
        <f>+F1272-E1272</f>
        <v>10693.871908014291</v>
      </c>
      <c r="H1272" s="4">
        <f t="shared" si="117"/>
        <v>-1.3973661867118348E-2</v>
      </c>
      <c r="I1272" s="4">
        <f t="shared" si="117"/>
        <v>0</v>
      </c>
      <c r="J1272" s="4">
        <f>+G1272/G1271-1</f>
        <v>-9.4112665557830102</v>
      </c>
      <c r="K1272" s="4">
        <f t="shared" si="118"/>
        <v>-1.0291595197255532E-2</v>
      </c>
      <c r="L1272" s="4">
        <f t="shared" si="119"/>
        <v>-3.720355058110969E-3</v>
      </c>
      <c r="O1272" s="2">
        <v>42779</v>
      </c>
      <c r="P1272">
        <f t="shared" si="114"/>
        <v>63.490316901408448</v>
      </c>
      <c r="Q1272">
        <f t="shared" si="115"/>
        <v>146.80496216605755</v>
      </c>
      <c r="R1272" s="5">
        <f t="shared" si="116"/>
        <v>-93.270387529043873</v>
      </c>
    </row>
    <row r="1273" spans="1:18" x14ac:dyDescent="0.3">
      <c r="A1273" s="2">
        <v>42780</v>
      </c>
      <c r="B1273">
        <v>143.65</v>
      </c>
      <c r="C1273">
        <f>+VLOOKUP(A1273,[1]TRM!$A:$B,2,FALSE)</f>
        <v>2875.46</v>
      </c>
      <c r="D1273">
        <f>+B1273*C1273</f>
        <v>413059.82900000003</v>
      </c>
      <c r="E1273" s="3">
        <f>+D1273*93.09/0.453592/100</f>
        <v>847716.43859702128</v>
      </c>
      <c r="F1273" s="3">
        <f>+VLOOKUP(A1273,'[1]Precios Café FNC'!$A:$B,2,FALSE)</f>
        <v>850000</v>
      </c>
      <c r="G1273" s="3">
        <f>+F1273-E1273</f>
        <v>2283.5614029787248</v>
      </c>
      <c r="H1273" s="4">
        <f t="shared" si="117"/>
        <v>4.0391871994847062E-3</v>
      </c>
      <c r="I1273" s="4">
        <f t="shared" si="117"/>
        <v>-5.8479532163743242E-3</v>
      </c>
      <c r="J1273" s="4">
        <f>+G1273/G1272-1</f>
        <v>-0.78646074849023029</v>
      </c>
      <c r="K1273" s="4">
        <f t="shared" si="118"/>
        <v>-4.1594454072789722E-3</v>
      </c>
      <c r="L1273" s="4">
        <f t="shared" si="119"/>
        <v>8.2328768083927972E-3</v>
      </c>
      <c r="O1273" s="2">
        <v>42780</v>
      </c>
      <c r="P1273">
        <f t="shared" si="114"/>
        <v>63.2262323943662</v>
      </c>
      <c r="Q1273">
        <f t="shared" si="115"/>
        <v>148.01358933443146</v>
      </c>
      <c r="R1273" s="5">
        <f t="shared" si="116"/>
        <v>-19.916888740978191</v>
      </c>
    </row>
    <row r="1274" spans="1:18" x14ac:dyDescent="0.3">
      <c r="A1274" s="2">
        <v>42781</v>
      </c>
      <c r="B1274">
        <v>144.5</v>
      </c>
      <c r="C1274">
        <f>+VLOOKUP(A1274,[1]TRM!$A:$B,2,FALSE)</f>
        <v>2867.64</v>
      </c>
      <c r="D1274">
        <f>+B1274*C1274</f>
        <v>414373.98</v>
      </c>
      <c r="E1274" s="3">
        <f>+D1274*93.09/0.453592/100</f>
        <v>850413.45081482921</v>
      </c>
      <c r="F1274" s="3">
        <f>+VLOOKUP(A1274,'[1]Precios Café FNC'!$A:$B,2,FALSE)</f>
        <v>860000</v>
      </c>
      <c r="G1274" s="3">
        <f>+F1274-E1274</f>
        <v>9586.549185170792</v>
      </c>
      <c r="H1274" s="4">
        <f t="shared" si="117"/>
        <v>3.181502793872415E-3</v>
      </c>
      <c r="I1274" s="4">
        <f t="shared" si="117"/>
        <v>1.1764705882352899E-2</v>
      </c>
      <c r="J1274" s="4">
        <f>+G1274/G1273-1</f>
        <v>3.1980693721070512</v>
      </c>
      <c r="K1274" s="4">
        <f t="shared" si="118"/>
        <v>5.9171597633136397E-3</v>
      </c>
      <c r="L1274" s="4">
        <f t="shared" si="119"/>
        <v>-2.719564869620883E-3</v>
      </c>
      <c r="O1274" s="2">
        <v>42781</v>
      </c>
      <c r="P1274">
        <f t="shared" si="114"/>
        <v>63.600352112676063</v>
      </c>
      <c r="Q1274">
        <f t="shared" si="115"/>
        <v>147.61105677665105</v>
      </c>
      <c r="R1274" s="5">
        <f t="shared" si="116"/>
        <v>-83.612480611164301</v>
      </c>
    </row>
    <row r="1275" spans="1:18" x14ac:dyDescent="0.3">
      <c r="A1275" s="2">
        <v>42782</v>
      </c>
      <c r="B1275">
        <v>146.30000000000001</v>
      </c>
      <c r="C1275">
        <f>+VLOOKUP(A1275,[1]TRM!$A:$B,2,FALSE)</f>
        <v>2876.03</v>
      </c>
      <c r="D1275">
        <f>+B1275*C1275</f>
        <v>420763.18900000007</v>
      </c>
      <c r="E1275" s="3">
        <f>+D1275*93.09/0.453592/100</f>
        <v>863525.9277943616</v>
      </c>
      <c r="F1275" s="3">
        <f>+VLOOKUP(A1275,'[1]Precios Café FNC'!$A:$B,2,FALSE)</f>
        <v>865000</v>
      </c>
      <c r="G1275" s="3">
        <f>+F1275-E1275</f>
        <v>1474.0722056383966</v>
      </c>
      <c r="H1275" s="4">
        <f t="shared" si="117"/>
        <v>1.5418943535016494E-2</v>
      </c>
      <c r="I1275" s="4">
        <f t="shared" si="117"/>
        <v>5.8139534883721034E-3</v>
      </c>
      <c r="J1275" s="4">
        <f>+G1275/G1274-1</f>
        <v>-0.84623536820542222</v>
      </c>
      <c r="K1275" s="4">
        <f t="shared" si="118"/>
        <v>1.2456747404844259E-2</v>
      </c>
      <c r="L1275" s="4">
        <f t="shared" si="119"/>
        <v>2.9257507915918524E-3</v>
      </c>
      <c r="O1275" s="2">
        <v>42782</v>
      </c>
      <c r="P1275">
        <f t="shared" si="114"/>
        <v>64.39260563380283</v>
      </c>
      <c r="Q1275">
        <f t="shared" si="115"/>
        <v>148.04292994286303</v>
      </c>
      <c r="R1275" s="5">
        <f t="shared" si="116"/>
        <v>-12.856642294606955</v>
      </c>
    </row>
    <row r="1276" spans="1:18" x14ac:dyDescent="0.3">
      <c r="A1276" s="2">
        <v>42783</v>
      </c>
      <c r="B1276">
        <v>147.80000000000001</v>
      </c>
      <c r="C1276">
        <f>+VLOOKUP(A1276,[1]TRM!$A:$B,2,FALSE)</f>
        <v>2875.68</v>
      </c>
      <c r="D1276">
        <f>+B1276*C1276</f>
        <v>425025.50400000002</v>
      </c>
      <c r="E1276" s="3">
        <f>+D1276*93.09/0.453592/100</f>
        <v>872273.41239175294</v>
      </c>
      <c r="F1276" s="3">
        <f>+VLOOKUP(A1276,'[1]Precios Café FNC'!$A:$B,2,FALSE)</f>
        <v>880000</v>
      </c>
      <c r="G1276" s="3">
        <f>+F1276-E1276</f>
        <v>7726.5876082470641</v>
      </c>
      <c r="H1276" s="4">
        <f t="shared" si="117"/>
        <v>1.0129961725334979E-2</v>
      </c>
      <c r="I1276" s="4">
        <f t="shared" si="117"/>
        <v>1.7341040462427681E-2</v>
      </c>
      <c r="J1276" s="4">
        <f>+G1276/G1275-1</f>
        <v>4.2416615540897507</v>
      </c>
      <c r="K1276" s="4">
        <f t="shared" si="118"/>
        <v>1.0252904989747069E-2</v>
      </c>
      <c r="L1276" s="4">
        <f t="shared" si="119"/>
        <v>-1.2169553168794867E-4</v>
      </c>
      <c r="O1276" s="2">
        <v>42783</v>
      </c>
      <c r="P1276">
        <f t="shared" si="114"/>
        <v>65.052816901408463</v>
      </c>
      <c r="Q1276">
        <f t="shared" si="115"/>
        <v>148.02491377979098</v>
      </c>
      <c r="R1276" s="5">
        <f t="shared" si="116"/>
        <v>-67.390167630325507</v>
      </c>
    </row>
    <row r="1277" spans="1:18" x14ac:dyDescent="0.3">
      <c r="A1277" s="2">
        <v>42787</v>
      </c>
      <c r="B1277">
        <v>150.35</v>
      </c>
      <c r="C1277">
        <f>+VLOOKUP(A1277,[1]TRM!$A:$B,2,FALSE)</f>
        <v>2902.81</v>
      </c>
      <c r="D1277">
        <f>+B1277*C1277</f>
        <v>436437.48349999997</v>
      </c>
      <c r="E1277" s="3">
        <f>+D1277*93.09/0.453592/100</f>
        <v>895694.04528772552</v>
      </c>
      <c r="F1277" s="3">
        <f>+VLOOKUP(A1277,'[1]Precios Café FNC'!$A:$B,2,FALSE)</f>
        <v>890000</v>
      </c>
      <c r="G1277" s="3">
        <f>+F1277-E1277</f>
        <v>-5694.0452877255157</v>
      </c>
      <c r="H1277" s="4">
        <f t="shared" si="117"/>
        <v>2.6850105211568609E-2</v>
      </c>
      <c r="I1277" s="4">
        <f t="shared" si="117"/>
        <v>1.1363636363636465E-2</v>
      </c>
      <c r="J1277" s="4">
        <f>+G1277/G1276-1</f>
        <v>-1.7369417880731604</v>
      </c>
      <c r="K1277" s="4">
        <f t="shared" si="118"/>
        <v>1.7253044654939043E-2</v>
      </c>
      <c r="L1277" s="4">
        <f t="shared" si="119"/>
        <v>9.4342903243755938E-3</v>
      </c>
      <c r="O1277" s="2">
        <v>42787</v>
      </c>
      <c r="P1277">
        <f t="shared" si="114"/>
        <v>66.175176056338032</v>
      </c>
      <c r="Q1277">
        <f t="shared" si="115"/>
        <v>149.42142379163019</v>
      </c>
      <c r="R1277" s="5">
        <f t="shared" si="116"/>
        <v>49.662630632042095</v>
      </c>
    </row>
    <row r="1278" spans="1:18" x14ac:dyDescent="0.3">
      <c r="A1278" s="2">
        <v>42788</v>
      </c>
      <c r="B1278">
        <v>149.19999999999999</v>
      </c>
      <c r="C1278">
        <f>+VLOOKUP(A1278,[1]TRM!$A:$B,2,FALSE)</f>
        <v>2902.68</v>
      </c>
      <c r="D1278">
        <f>+B1278*C1278</f>
        <v>433079.85599999997</v>
      </c>
      <c r="E1278" s="3">
        <f>+D1278*93.09/0.453592/100</f>
        <v>888803.23716114904</v>
      </c>
      <c r="F1278" s="3">
        <f>+VLOOKUP(A1278,'[1]Precios Café FNC'!$A:$B,2,FALSE)</f>
        <v>885000</v>
      </c>
      <c r="G1278" s="3">
        <f>+F1278-E1278</f>
        <v>-3803.237161149038</v>
      </c>
      <c r="H1278" s="4">
        <f t="shared" si="117"/>
        <v>-7.6932610670230606E-3</v>
      </c>
      <c r="I1278" s="4">
        <f t="shared" si="117"/>
        <v>-5.6179775280899014E-3</v>
      </c>
      <c r="J1278" s="4">
        <f>+G1278/G1277-1</f>
        <v>-0.33206763048626198</v>
      </c>
      <c r="K1278" s="4">
        <f t="shared" si="118"/>
        <v>-7.6488194213502059E-3</v>
      </c>
      <c r="L1278" s="4">
        <f t="shared" si="119"/>
        <v>-4.4784191869262635E-5</v>
      </c>
      <c r="O1278" s="2">
        <v>42788</v>
      </c>
      <c r="P1278">
        <f t="shared" si="114"/>
        <v>65.66901408450704</v>
      </c>
      <c r="Q1278">
        <f t="shared" si="115"/>
        <v>149.41473207391772</v>
      </c>
      <c r="R1278" s="5">
        <f t="shared" si="116"/>
        <v>33.171278554345427</v>
      </c>
    </row>
    <row r="1279" spans="1:18" x14ac:dyDescent="0.3">
      <c r="A1279" s="2">
        <v>42789</v>
      </c>
      <c r="B1279">
        <v>147.85</v>
      </c>
      <c r="C1279">
        <f>+VLOOKUP(A1279,[1]TRM!$A:$B,2,FALSE)</f>
        <v>2893.55</v>
      </c>
      <c r="D1279">
        <f>+B1279*C1279</f>
        <v>427811.36749999999</v>
      </c>
      <c r="E1279" s="3">
        <f>+D1279*93.09/0.453592/100</f>
        <v>877990.79791034688</v>
      </c>
      <c r="F1279" s="3">
        <f>+VLOOKUP(A1279,'[1]Precios Café FNC'!$A:$B,2,FALSE)</f>
        <v>875000</v>
      </c>
      <c r="G1279" s="3">
        <f>+F1279-E1279</f>
        <v>-2990.7979103468824</v>
      </c>
      <c r="H1279" s="4">
        <f t="shared" si="117"/>
        <v>-1.2165166370610048E-2</v>
      </c>
      <c r="I1279" s="4">
        <f t="shared" si="117"/>
        <v>-1.1299435028248594E-2</v>
      </c>
      <c r="J1279" s="4">
        <f>+G1279/G1278-1</f>
        <v>-0.21361782512576744</v>
      </c>
      <c r="K1279" s="4">
        <f t="shared" si="118"/>
        <v>-9.0482573726541338E-3</v>
      </c>
      <c r="L1279" s="4">
        <f t="shared" si="119"/>
        <v>-3.145369107169782E-3</v>
      </c>
      <c r="O1279" s="2">
        <v>42789</v>
      </c>
      <c r="P1279">
        <f t="shared" si="114"/>
        <v>65.074823943661968</v>
      </c>
      <c r="Q1279">
        <f t="shared" si="115"/>
        <v>148.94476759149637</v>
      </c>
      <c r="R1279" s="5">
        <f t="shared" si="116"/>
        <v>26.085302172925147</v>
      </c>
    </row>
    <row r="1280" spans="1:18" x14ac:dyDescent="0.3">
      <c r="A1280" s="2">
        <v>42790</v>
      </c>
      <c r="B1280">
        <v>144.4</v>
      </c>
      <c r="C1280">
        <f>+VLOOKUP(A1280,[1]TRM!$A:$B,2,FALSE)</f>
        <v>2871.67</v>
      </c>
      <c r="D1280">
        <f>+B1280*C1280</f>
        <v>414669.14800000004</v>
      </c>
      <c r="E1280" s="3">
        <f>+D1280*93.09/0.453592/100</f>
        <v>851019.21963614901</v>
      </c>
      <c r="F1280" s="3">
        <f>+VLOOKUP(A1280,'[1]Precios Café FNC'!$A:$B,2,FALSE)</f>
        <v>855000</v>
      </c>
      <c r="G1280" s="3">
        <f>+F1280-E1280</f>
        <v>3980.780363850994</v>
      </c>
      <c r="H1280" s="4">
        <f t="shared" si="117"/>
        <v>-3.071965940689958E-2</v>
      </c>
      <c r="I1280" s="4">
        <f t="shared" si="117"/>
        <v>-2.2857142857142909E-2</v>
      </c>
      <c r="J1280" s="4">
        <f>+G1280/G1279-1</f>
        <v>-2.3310094774639221</v>
      </c>
      <c r="K1280" s="4">
        <f t="shared" si="118"/>
        <v>-2.3334460601961426E-2</v>
      </c>
      <c r="L1280" s="4">
        <f t="shared" si="119"/>
        <v>-7.5616457292945194E-3</v>
      </c>
      <c r="O1280" s="2">
        <v>42790</v>
      </c>
      <c r="P1280">
        <f t="shared" si="114"/>
        <v>63.556338028169023</v>
      </c>
      <c r="Q1280">
        <f t="shared" si="115"/>
        <v>147.81850002573736</v>
      </c>
      <c r="R1280" s="5">
        <f t="shared" si="116"/>
        <v>-34.719784414673612</v>
      </c>
    </row>
    <row r="1281" spans="1:18" x14ac:dyDescent="0.3">
      <c r="A1281" s="2">
        <v>42793</v>
      </c>
      <c r="B1281">
        <v>139.1</v>
      </c>
      <c r="C1281">
        <f>+VLOOKUP(A1281,[1]TRM!$A:$B,2,FALSE)</f>
        <v>2886.52</v>
      </c>
      <c r="D1281">
        <f>+B1281*C1281</f>
        <v>401514.93199999997</v>
      </c>
      <c r="E1281" s="3">
        <f>+D1281*93.09/0.453592/100</f>
        <v>824023.02112647484</v>
      </c>
      <c r="F1281" s="3">
        <f>+VLOOKUP(A1281,'[1]Precios Café FNC'!$A:$B,2,FALSE)</f>
        <v>830000</v>
      </c>
      <c r="G1281" s="3">
        <f>+F1281-E1281</f>
        <v>5976.9788735251641</v>
      </c>
      <c r="H1281" s="4">
        <f t="shared" si="117"/>
        <v>-3.1722196028917349E-2</v>
      </c>
      <c r="I1281" s="4">
        <f t="shared" si="117"/>
        <v>-2.9239766081871399E-2</v>
      </c>
      <c r="J1281" s="4">
        <f>+G1281/G1280-1</f>
        <v>0.50145909274508527</v>
      </c>
      <c r="K1281" s="4">
        <f t="shared" si="118"/>
        <v>-3.6703601108033279E-2</v>
      </c>
      <c r="L1281" s="4">
        <f t="shared" si="119"/>
        <v>5.1712069980185404E-3</v>
      </c>
      <c r="O1281" s="2">
        <v>42793</v>
      </c>
      <c r="P1281">
        <f t="shared" si="114"/>
        <v>61.223591549295776</v>
      </c>
      <c r="Q1281">
        <f t="shared" si="115"/>
        <v>148.58290008750708</v>
      </c>
      <c r="R1281" s="5">
        <f t="shared" si="116"/>
        <v>-52.130336007560786</v>
      </c>
    </row>
    <row r="1282" spans="1:18" x14ac:dyDescent="0.3">
      <c r="A1282" s="2">
        <v>42794</v>
      </c>
      <c r="B1282">
        <v>140.69999999999999</v>
      </c>
      <c r="C1282">
        <f>+VLOOKUP(A1282,[1]TRM!$A:$B,2,FALSE)</f>
        <v>2896.27</v>
      </c>
      <c r="D1282">
        <f>+B1282*C1282</f>
        <v>407505.18899999995</v>
      </c>
      <c r="E1282" s="3">
        <f>+D1282*93.09/0.453592/100</f>
        <v>836316.7349514541</v>
      </c>
      <c r="F1282" s="3">
        <f>+VLOOKUP(A1282,'[1]Precios Café FNC'!$A:$B,2,FALSE)</f>
        <v>845000</v>
      </c>
      <c r="G1282" s="3">
        <f>+F1282-E1282</f>
        <v>8683.2650485459017</v>
      </c>
      <c r="H1282" s="4">
        <f t="shared" si="117"/>
        <v>1.4919138798055842E-2</v>
      </c>
      <c r="I1282" s="4">
        <f t="shared" si="117"/>
        <v>1.8072289156626509E-2</v>
      </c>
      <c r="J1282" s="4">
        <f>+G1282/G1281-1</f>
        <v>0.45278496583083894</v>
      </c>
      <c r="K1282" s="4">
        <f t="shared" si="118"/>
        <v>1.1502516175413424E-2</v>
      </c>
      <c r="L1282" s="4">
        <f t="shared" si="119"/>
        <v>3.3777697712122912E-3</v>
      </c>
      <c r="O1282" s="2">
        <v>42794</v>
      </c>
      <c r="P1282">
        <f t="shared" si="114"/>
        <v>61.927816901408448</v>
      </c>
      <c r="Q1282">
        <f t="shared" si="115"/>
        <v>149.08477891594171</v>
      </c>
      <c r="R1282" s="5">
        <f t="shared" si="116"/>
        <v>-75.734168415494352</v>
      </c>
    </row>
    <row r="1283" spans="1:18" x14ac:dyDescent="0.3">
      <c r="A1283" s="2">
        <v>42795</v>
      </c>
      <c r="B1283">
        <v>142.65</v>
      </c>
      <c r="C1283">
        <f>+VLOOKUP(A1283,[1]TRM!$A:$B,2,FALSE)</f>
        <v>2919.17</v>
      </c>
      <c r="D1283">
        <f>+B1283*C1283</f>
        <v>416419.6005</v>
      </c>
      <c r="E1283" s="3">
        <f>+D1283*93.09/0.453592/100</f>
        <v>854611.64682236465</v>
      </c>
      <c r="F1283" s="3">
        <f>+VLOOKUP(A1283,'[1]Precios Café FNC'!$A:$B,2,FALSE)</f>
        <v>865000</v>
      </c>
      <c r="G1283" s="3">
        <f>+F1283-E1283</f>
        <v>10388.353177635348</v>
      </c>
      <c r="H1283" s="4">
        <f t="shared" si="117"/>
        <v>2.1875577883745834E-2</v>
      </c>
      <c r="I1283" s="4">
        <f t="shared" si="117"/>
        <v>2.3668639053254337E-2</v>
      </c>
      <c r="J1283" s="4">
        <f>+G1283/G1282-1</f>
        <v>0.19636486040178869</v>
      </c>
      <c r="K1283" s="4">
        <f t="shared" si="118"/>
        <v>1.3859275053305087E-2</v>
      </c>
      <c r="L1283" s="4">
        <f t="shared" si="119"/>
        <v>7.9067214037364941E-3</v>
      </c>
      <c r="O1283" s="2">
        <v>42795</v>
      </c>
      <c r="P1283">
        <f t="shared" ref="P1283:P1346" si="120">+B1283/B$2*100</f>
        <v>62.786091549295776</v>
      </c>
      <c r="Q1283">
        <f t="shared" ref="Q1283:Q1346" si="121">+C1283/C$2*100</f>
        <v>150.26355072836773</v>
      </c>
      <c r="R1283" s="5">
        <f t="shared" ref="R1283:R1346" si="122">+G1283/G$2*100</f>
        <v>-90.605697824048463</v>
      </c>
    </row>
    <row r="1284" spans="1:18" x14ac:dyDescent="0.3">
      <c r="A1284" s="2">
        <v>42796</v>
      </c>
      <c r="B1284">
        <v>142.19999999999999</v>
      </c>
      <c r="C1284">
        <f>+VLOOKUP(A1284,[1]TRM!$A:$B,2,FALSE)</f>
        <v>2935.75</v>
      </c>
      <c r="D1284">
        <f>+B1284*C1284</f>
        <v>417463.64999999997</v>
      </c>
      <c r="E1284" s="3">
        <f>+D1284*93.09/0.453592/100</f>
        <v>856754.33381761576</v>
      </c>
      <c r="F1284" s="3">
        <f>+VLOOKUP(A1284,'[1]Precios Café FNC'!$A:$B,2,FALSE)</f>
        <v>870000</v>
      </c>
      <c r="G1284" s="3">
        <f>+F1284-E1284</f>
        <v>13245.666182384244</v>
      </c>
      <c r="H1284" s="4">
        <f t="shared" ref="H1284:I1347" si="123">+E1284/E1283-1</f>
        <v>2.5072054695465251E-3</v>
      </c>
      <c r="I1284" s="4">
        <f t="shared" si="123"/>
        <v>5.7803468208093012E-3</v>
      </c>
      <c r="J1284" s="4">
        <f>+G1284/G1283-1</f>
        <v>0.27504965954568106</v>
      </c>
      <c r="K1284" s="4">
        <f t="shared" ref="K1284:K1347" si="124">+B1284/B1283-1</f>
        <v>-3.154574132492205E-3</v>
      </c>
      <c r="L1284" s="4">
        <f t="shared" ref="L1284:L1347" si="125">+C1284/C1283-1</f>
        <v>5.6796966260956872E-3</v>
      </c>
      <c r="O1284" s="2">
        <v>42796</v>
      </c>
      <c r="P1284">
        <f t="shared" si="120"/>
        <v>62.588028169014088</v>
      </c>
      <c r="Q1284">
        <f t="shared" si="121"/>
        <v>151.11700211046482</v>
      </c>
      <c r="R1284" s="5">
        <f t="shared" si="122"/>
        <v>-115.52676416345182</v>
      </c>
    </row>
    <row r="1285" spans="1:18" x14ac:dyDescent="0.3">
      <c r="A1285" s="2">
        <v>42797</v>
      </c>
      <c r="B1285">
        <v>141.25</v>
      </c>
      <c r="C1285">
        <f>+VLOOKUP(A1285,[1]TRM!$A:$B,2,FALSE)</f>
        <v>2960.91</v>
      </c>
      <c r="D1285">
        <f>+B1285*C1285</f>
        <v>418228.53749999998</v>
      </c>
      <c r="E1285" s="3">
        <f>+D1285*93.09/0.453592/100</f>
        <v>858324.10086322052</v>
      </c>
      <c r="F1285" s="3">
        <f>+VLOOKUP(A1285,'[1]Precios Café FNC'!$A:$B,2,FALSE)</f>
        <v>870000</v>
      </c>
      <c r="G1285" s="3">
        <f>+F1285-E1285</f>
        <v>11675.899136779481</v>
      </c>
      <c r="H1285" s="4">
        <f t="shared" si="123"/>
        <v>1.8322253925580068E-3</v>
      </c>
      <c r="I1285" s="4">
        <f t="shared" si="123"/>
        <v>0</v>
      </c>
      <c r="J1285" s="4">
        <f>+G1285/G1284-1</f>
        <v>-0.1185117474644225</v>
      </c>
      <c r="K1285" s="4">
        <f t="shared" si="124"/>
        <v>-6.680731364275605E-3</v>
      </c>
      <c r="L1285" s="4">
        <f t="shared" si="125"/>
        <v>8.5702120412158855E-3</v>
      </c>
      <c r="O1285" s="2">
        <v>42797</v>
      </c>
      <c r="P1285">
        <f t="shared" si="120"/>
        <v>62.169894366197184</v>
      </c>
      <c r="Q1285">
        <f t="shared" si="121"/>
        <v>152.41210686158436</v>
      </c>
      <c r="R1285" s="5">
        <f t="shared" si="122"/>
        <v>-101.83548546353092</v>
      </c>
    </row>
    <row r="1286" spans="1:18" x14ac:dyDescent="0.3">
      <c r="A1286" s="2">
        <v>42800</v>
      </c>
      <c r="B1286">
        <v>139.65</v>
      </c>
      <c r="C1286">
        <f>+VLOOKUP(A1286,[1]TRM!$A:$B,2,FALSE)</f>
        <v>2977.43</v>
      </c>
      <c r="D1286">
        <f>+B1286*C1286</f>
        <v>415798.09950000001</v>
      </c>
      <c r="E1286" s="3">
        <f>+D1286*93.09/0.453592/100</f>
        <v>853336.14972166624</v>
      </c>
      <c r="F1286" s="3">
        <f>+VLOOKUP(A1286,'[1]Precios Café FNC'!$A:$B,2,FALSE)</f>
        <v>855000</v>
      </c>
      <c r="G1286" s="3">
        <f>+F1286-E1286</f>
        <v>1663.8502783337608</v>
      </c>
      <c r="H1286" s="4">
        <f t="shared" si="123"/>
        <v>-5.8112677210599983E-3</v>
      </c>
      <c r="I1286" s="4">
        <f t="shared" si="123"/>
        <v>-1.7241379310344862E-2</v>
      </c>
      <c r="J1286" s="4">
        <f>+G1286/G1285-1</f>
        <v>-0.8574970322334684</v>
      </c>
      <c r="K1286" s="4">
        <f t="shared" si="124"/>
        <v>-1.1327433628318562E-2</v>
      </c>
      <c r="L1286" s="4">
        <f t="shared" si="125"/>
        <v>5.5793658030807158E-3</v>
      </c>
      <c r="O1286" s="2">
        <v>42800</v>
      </c>
      <c r="P1286">
        <f t="shared" si="120"/>
        <v>61.465669014084511</v>
      </c>
      <c r="Q1286">
        <f t="shared" si="121"/>
        <v>153.26246975858339</v>
      </c>
      <c r="R1286" s="5">
        <f t="shared" si="122"/>
        <v>-14.511858902498648</v>
      </c>
    </row>
    <row r="1287" spans="1:18" x14ac:dyDescent="0.3">
      <c r="A1287" s="2">
        <v>42801</v>
      </c>
      <c r="B1287">
        <v>139</v>
      </c>
      <c r="C1287">
        <f>+VLOOKUP(A1287,[1]TRM!$A:$B,2,FALSE)</f>
        <v>2966.67</v>
      </c>
      <c r="D1287">
        <f>+B1287*C1287</f>
        <v>412367.13</v>
      </c>
      <c r="E1287" s="3">
        <f>+D1287*93.09/0.453592/100</f>
        <v>846294.82291795267</v>
      </c>
      <c r="F1287" s="3">
        <f>+VLOOKUP(A1287,'[1]Precios Café FNC'!$A:$B,2,FALSE)</f>
        <v>855000</v>
      </c>
      <c r="G1287" s="3">
        <f>+F1287-E1287</f>
        <v>8705.1770820473321</v>
      </c>
      <c r="H1287" s="4">
        <f t="shared" si="123"/>
        <v>-8.2515276143055871E-3</v>
      </c>
      <c r="I1287" s="4">
        <f t="shared" si="123"/>
        <v>0</v>
      </c>
      <c r="J1287" s="4">
        <f>+G1287/G1286-1</f>
        <v>4.2319473665413021</v>
      </c>
      <c r="K1287" s="4">
        <f t="shared" si="124"/>
        <v>-4.6544933762979745E-3</v>
      </c>
      <c r="L1287" s="4">
        <f t="shared" si="125"/>
        <v>-3.6138549017105115E-3</v>
      </c>
      <c r="O1287" s="2">
        <v>42801</v>
      </c>
      <c r="P1287">
        <f t="shared" si="120"/>
        <v>61.179577464788736</v>
      </c>
      <c r="Q1287">
        <f t="shared" si="121"/>
        <v>152.7086014309981</v>
      </c>
      <c r="R1287" s="5">
        <f t="shared" si="122"/>
        <v>-75.925281968546756</v>
      </c>
    </row>
    <row r="1288" spans="1:18" x14ac:dyDescent="0.3">
      <c r="A1288" s="2">
        <v>42802</v>
      </c>
      <c r="B1288">
        <v>140.05000000000001</v>
      </c>
      <c r="C1288">
        <f>+VLOOKUP(A1288,[1]TRM!$A:$B,2,FALSE)</f>
        <v>2972.44</v>
      </c>
      <c r="D1288">
        <f>+B1288*C1288</f>
        <v>416290.22200000007</v>
      </c>
      <c r="E1288" s="3">
        <f>+D1288*93.09/0.453592/100</f>
        <v>854346.12528395583</v>
      </c>
      <c r="F1288" s="3">
        <f>+VLOOKUP(A1288,'[1]Precios Café FNC'!$A:$B,2,FALSE)</f>
        <v>865000</v>
      </c>
      <c r="G1288" s="3">
        <f>+F1288-E1288</f>
        <v>10653.874716044171</v>
      </c>
      <c r="H1288" s="4">
        <f t="shared" si="123"/>
        <v>9.5135904745853317E-3</v>
      </c>
      <c r="I1288" s="4">
        <f t="shared" si="123"/>
        <v>1.1695906432748648E-2</v>
      </c>
      <c r="J1288" s="4">
        <f>+G1288/G1287-1</f>
        <v>0.22385502507647237</v>
      </c>
      <c r="K1288" s="4">
        <f t="shared" si="124"/>
        <v>7.553956834532416E-3</v>
      </c>
      <c r="L1288" s="4">
        <f t="shared" si="125"/>
        <v>1.9449416348971127E-3</v>
      </c>
      <c r="O1288" s="2">
        <v>42802</v>
      </c>
      <c r="P1288">
        <f t="shared" si="120"/>
        <v>61.641725352112687</v>
      </c>
      <c r="Q1288">
        <f t="shared" si="121"/>
        <v>153.00561074792813</v>
      </c>
      <c r="R1288" s="5">
        <f t="shared" si="122"/>
        <v>-92.921537867554022</v>
      </c>
    </row>
    <row r="1289" spans="1:18" x14ac:dyDescent="0.3">
      <c r="A1289" s="2">
        <v>42803</v>
      </c>
      <c r="B1289">
        <v>138.75</v>
      </c>
      <c r="C1289">
        <f>+VLOOKUP(A1289,[1]TRM!$A:$B,2,FALSE)</f>
        <v>2987.88</v>
      </c>
      <c r="D1289">
        <f>+B1289*C1289</f>
        <v>414568.35000000003</v>
      </c>
      <c r="E1289" s="3">
        <f>+D1289*93.09/0.453592/100</f>
        <v>850812.3534255455</v>
      </c>
      <c r="F1289" s="3">
        <f>+VLOOKUP(A1289,'[1]Precios Café FNC'!$A:$B,2,FALSE)</f>
        <v>860000</v>
      </c>
      <c r="G1289" s="3">
        <f>+F1289-E1289</f>
        <v>9187.6465744544985</v>
      </c>
      <c r="H1289" s="4">
        <f t="shared" si="123"/>
        <v>-4.1362297479090593E-3</v>
      </c>
      <c r="I1289" s="4">
        <f t="shared" si="123"/>
        <v>-5.7803468208093012E-3</v>
      </c>
      <c r="J1289" s="4">
        <f>+G1289/G1288-1</f>
        <v>-0.13762393313876786</v>
      </c>
      <c r="K1289" s="4">
        <f t="shared" si="124"/>
        <v>-9.2823991431632003E-3</v>
      </c>
      <c r="L1289" s="4">
        <f t="shared" si="125"/>
        <v>5.1943857571556951E-3</v>
      </c>
      <c r="O1289" s="2">
        <v>42803</v>
      </c>
      <c r="P1289">
        <f t="shared" si="120"/>
        <v>61.069542253521128</v>
      </c>
      <c r="Q1289">
        <f t="shared" si="121"/>
        <v>153.80038091316212</v>
      </c>
      <c r="R1289" s="5">
        <f t="shared" si="122"/>
        <v>-80.133310352918286</v>
      </c>
    </row>
    <row r="1290" spans="1:18" x14ac:dyDescent="0.3">
      <c r="A1290" s="2">
        <v>42804</v>
      </c>
      <c r="B1290">
        <v>139.65</v>
      </c>
      <c r="C1290">
        <f>+VLOOKUP(A1290,[1]TRM!$A:$B,2,FALSE)</f>
        <v>3004.43</v>
      </c>
      <c r="D1290">
        <f>+B1290*C1290</f>
        <v>419568.6495</v>
      </c>
      <c r="E1290" s="3">
        <f>+D1290*93.09/0.453592/100</f>
        <v>861074.39244861016</v>
      </c>
      <c r="F1290" s="3">
        <f>+VLOOKUP(A1290,'[1]Precios Café FNC'!$A:$B,2,FALSE)</f>
        <v>860000</v>
      </c>
      <c r="G1290" s="3">
        <f>+F1290-E1290</f>
        <v>-1074.3924486101605</v>
      </c>
      <c r="H1290" s="4">
        <f t="shared" si="123"/>
        <v>1.206145982924145E-2</v>
      </c>
      <c r="I1290" s="4">
        <f t="shared" si="123"/>
        <v>0</v>
      </c>
      <c r="J1290" s="4">
        <f>+G1290/G1289-1</f>
        <v>-1.1169388090740693</v>
      </c>
      <c r="K1290" s="4">
        <f t="shared" si="124"/>
        <v>6.4864864864864202E-3</v>
      </c>
      <c r="L1290" s="4">
        <f t="shared" si="125"/>
        <v>5.5390444060670063E-3</v>
      </c>
      <c r="O1290" s="2">
        <v>42804</v>
      </c>
      <c r="P1290">
        <f t="shared" si="120"/>
        <v>61.465669014084511</v>
      </c>
      <c r="Q1290">
        <f t="shared" si="121"/>
        <v>154.65228805271013</v>
      </c>
      <c r="R1290" s="5">
        <f t="shared" si="122"/>
        <v>9.370693879833043</v>
      </c>
    </row>
    <row r="1291" spans="1:18" x14ac:dyDescent="0.3">
      <c r="A1291" s="2">
        <v>42807</v>
      </c>
      <c r="B1291">
        <v>140.5</v>
      </c>
      <c r="C1291">
        <f>+VLOOKUP(A1291,[1]TRM!$A:$B,2,FALSE)</f>
        <v>2980.83</v>
      </c>
      <c r="D1291">
        <f>+B1291*C1291</f>
        <v>418806.61499999999</v>
      </c>
      <c r="E1291" s="3">
        <f>+D1291*93.09/0.453592/100</f>
        <v>859510.48057174729</v>
      </c>
      <c r="F1291" s="3">
        <f>+VLOOKUP(A1291,'[1]Precios Café FNC'!$A:$B,2,FALSE)</f>
        <v>875000</v>
      </c>
      <c r="G1291" s="3">
        <f>+F1291-E1291</f>
        <v>15489.519428252708</v>
      </c>
      <c r="H1291" s="4">
        <f t="shared" si="123"/>
        <v>-1.8162331740183557E-3</v>
      </c>
      <c r="I1291" s="4">
        <f t="shared" si="123"/>
        <v>1.744186046511631E-2</v>
      </c>
      <c r="J1291" s="4">
        <f>+G1291/G1290-1</f>
        <v>-15.417003254527737</v>
      </c>
      <c r="K1291" s="4">
        <f t="shared" si="124"/>
        <v>6.0866451843895053E-3</v>
      </c>
      <c r="L1291" s="4">
        <f t="shared" si="125"/>
        <v>-7.8550673505456414E-3</v>
      </c>
      <c r="O1291" s="2">
        <v>42807</v>
      </c>
      <c r="P1291">
        <f t="shared" si="120"/>
        <v>61.839788732394375</v>
      </c>
      <c r="Q1291">
        <f t="shared" si="121"/>
        <v>153.4374839141401</v>
      </c>
      <c r="R1291" s="5">
        <f t="shared" si="122"/>
        <v>-135.09732416273613</v>
      </c>
    </row>
    <row r="1292" spans="1:18" x14ac:dyDescent="0.3">
      <c r="A1292" s="2">
        <v>42808</v>
      </c>
      <c r="B1292">
        <v>139.6</v>
      </c>
      <c r="C1292">
        <f>+VLOOKUP(A1292,[1]TRM!$A:$B,2,FALSE)</f>
        <v>2987.93</v>
      </c>
      <c r="D1292">
        <f>+B1292*C1292</f>
        <v>417115.02799999993</v>
      </c>
      <c r="E1292" s="3">
        <f>+D1292*93.09/0.453592/100</f>
        <v>856038.86216070829</v>
      </c>
      <c r="F1292" s="3">
        <f>+VLOOKUP(A1292,'[1]Precios Café FNC'!$A:$B,2,FALSE)</f>
        <v>870000</v>
      </c>
      <c r="G1292" s="3">
        <f>+F1292-E1292</f>
        <v>13961.13783929171</v>
      </c>
      <c r="H1292" s="4">
        <f t="shared" si="123"/>
        <v>-4.0390646647260331E-3</v>
      </c>
      <c r="I1292" s="4">
        <f t="shared" si="123"/>
        <v>-5.7142857142856718E-3</v>
      </c>
      <c r="J1292" s="4">
        <f>+G1292/G1291-1</f>
        <v>-9.8671982435636241E-2</v>
      </c>
      <c r="K1292" s="4">
        <f t="shared" si="124"/>
        <v>-6.4056939501779819E-3</v>
      </c>
      <c r="L1292" s="4">
        <f t="shared" si="125"/>
        <v>2.3818869241116758E-3</v>
      </c>
      <c r="O1292" s="2">
        <v>42808</v>
      </c>
      <c r="P1292">
        <f t="shared" si="120"/>
        <v>61.443661971830984</v>
      </c>
      <c r="Q1292">
        <f t="shared" si="121"/>
        <v>153.8029546507438</v>
      </c>
      <c r="R1292" s="5">
        <f t="shared" si="122"/>
        <v>-121.76700336584918</v>
      </c>
    </row>
    <row r="1293" spans="1:18" x14ac:dyDescent="0.3">
      <c r="A1293" s="2">
        <v>42809</v>
      </c>
      <c r="B1293">
        <v>139.19999999999999</v>
      </c>
      <c r="C1293">
        <f>+VLOOKUP(A1293,[1]TRM!$A:$B,2,FALSE)</f>
        <v>2997.73</v>
      </c>
      <c r="D1293">
        <f>+B1293*C1293</f>
        <v>417284.01599999995</v>
      </c>
      <c r="E1293" s="3">
        <f>+D1293*93.09/0.453592/100</f>
        <v>856385.67367678438</v>
      </c>
      <c r="F1293" s="3">
        <f>+VLOOKUP(A1293,'[1]Precios Café FNC'!$A:$B,2,FALSE)</f>
        <v>860000</v>
      </c>
      <c r="G1293" s="3">
        <f>+F1293-E1293</f>
        <v>3614.3263232156169</v>
      </c>
      <c r="H1293" s="4">
        <f t="shared" si="123"/>
        <v>4.0513524724894445E-4</v>
      </c>
      <c r="I1293" s="4">
        <f t="shared" si="123"/>
        <v>-1.1494252873563204E-2</v>
      </c>
      <c r="J1293" s="4">
        <f>+G1293/G1292-1</f>
        <v>-0.7411152038737423</v>
      </c>
      <c r="K1293" s="4">
        <f t="shared" si="124"/>
        <v>-2.8653295128939771E-3</v>
      </c>
      <c r="L1293" s="4">
        <f t="shared" si="125"/>
        <v>3.2798626473846682E-3</v>
      </c>
      <c r="O1293" s="2">
        <v>42809</v>
      </c>
      <c r="P1293">
        <f t="shared" si="120"/>
        <v>61.267605633802816</v>
      </c>
      <c r="Q1293">
        <f t="shared" si="121"/>
        <v>154.30740721676017</v>
      </c>
      <c r="R1293" s="5">
        <f t="shared" si="122"/>
        <v>-31.523625841273205</v>
      </c>
    </row>
    <row r="1294" spans="1:18" x14ac:dyDescent="0.3">
      <c r="A1294" s="2">
        <v>42810</v>
      </c>
      <c r="B1294">
        <v>139.75</v>
      </c>
      <c r="C1294">
        <f>+VLOOKUP(A1294,[1]TRM!$A:$B,2,FALSE)</f>
        <v>2972.61</v>
      </c>
      <c r="D1294">
        <f>+B1294*C1294</f>
        <v>415422.2475</v>
      </c>
      <c r="E1294" s="3">
        <f>+D1294*93.09/0.453592/100</f>
        <v>852564.79434767377</v>
      </c>
      <c r="F1294" s="3">
        <f>+VLOOKUP(A1294,'[1]Precios Café FNC'!$A:$B,2,FALSE)</f>
        <v>850000</v>
      </c>
      <c r="G1294" s="3">
        <f>+F1294-E1294</f>
        <v>-2564.794347673771</v>
      </c>
      <c r="H1294" s="4">
        <f t="shared" si="123"/>
        <v>-4.4616338719284387E-3</v>
      </c>
      <c r="I1294" s="4">
        <f t="shared" si="123"/>
        <v>-1.1627906976744207E-2</v>
      </c>
      <c r="J1294" s="4">
        <f>+G1294/G1293-1</f>
        <v>-1.7096189215676321</v>
      </c>
      <c r="K1294" s="4">
        <f t="shared" si="124"/>
        <v>3.9511494252875146E-3</v>
      </c>
      <c r="L1294" s="4">
        <f t="shared" si="125"/>
        <v>-8.3796739532913112E-3</v>
      </c>
      <c r="O1294" s="2">
        <v>42810</v>
      </c>
      <c r="P1294">
        <f t="shared" si="120"/>
        <v>61.509683098591552</v>
      </c>
      <c r="Q1294">
        <f t="shared" si="121"/>
        <v>153.01436145570597</v>
      </c>
      <c r="R1294" s="5">
        <f t="shared" si="122"/>
        <v>22.369761373385831</v>
      </c>
    </row>
    <row r="1295" spans="1:18" x14ac:dyDescent="0.3">
      <c r="A1295" s="2">
        <v>42811</v>
      </c>
      <c r="B1295">
        <v>140.80000000000001</v>
      </c>
      <c r="C1295">
        <f>+VLOOKUP(A1295,[1]TRM!$A:$B,2,FALSE)</f>
        <v>2923.96</v>
      </c>
      <c r="D1295">
        <f>+B1295*C1295</f>
        <v>411693.56800000003</v>
      </c>
      <c r="E1295" s="3">
        <f>+D1295*93.09/0.453592/100</f>
        <v>844912.48181449412</v>
      </c>
      <c r="F1295" s="3">
        <f>+VLOOKUP(A1295,'[1]Precios Café FNC'!$A:$B,2,FALSE)</f>
        <v>850000</v>
      </c>
      <c r="G1295" s="3">
        <f>+F1295-E1295</f>
        <v>5087.5181855058763</v>
      </c>
      <c r="H1295" s="4">
        <f t="shared" si="123"/>
        <v>-8.9756374927898452E-3</v>
      </c>
      <c r="I1295" s="4">
        <f t="shared" si="123"/>
        <v>0</v>
      </c>
      <c r="J1295" s="4">
        <f>+G1295/G1294-1</f>
        <v>-2.9835969266386515</v>
      </c>
      <c r="K1295" s="4">
        <f t="shared" si="124"/>
        <v>7.5134168157424686E-3</v>
      </c>
      <c r="L1295" s="4">
        <f t="shared" si="125"/>
        <v>-1.636608905978254E-2</v>
      </c>
      <c r="O1295" s="2">
        <v>42811</v>
      </c>
      <c r="P1295">
        <f t="shared" si="120"/>
        <v>61.971830985915503</v>
      </c>
      <c r="Q1295">
        <f t="shared" si="121"/>
        <v>150.51011478869614</v>
      </c>
      <c r="R1295" s="5">
        <f t="shared" si="122"/>
        <v>-44.372589909888141</v>
      </c>
    </row>
    <row r="1296" spans="1:18" x14ac:dyDescent="0.3">
      <c r="A1296" s="2">
        <v>42814</v>
      </c>
      <c r="B1296">
        <v>144</v>
      </c>
      <c r="C1296">
        <f>+VLOOKUP(A1296,[1]TRM!$A:$B,2,FALSE)</f>
        <v>2912.53</v>
      </c>
      <c r="D1296">
        <f>+B1296*C1296</f>
        <v>419404.32</v>
      </c>
      <c r="E1296" s="3">
        <f>+D1296*93.09/0.453592/100</f>
        <v>860737.14150161389</v>
      </c>
      <c r="F1296" s="3">
        <f>+VLOOKUP(A1296,'[1]Precios Café FNC'!$A:$B,2,FALSE)</f>
        <v>868000</v>
      </c>
      <c r="G1296" s="3">
        <f>+F1296-E1296</f>
        <v>7262.8584983861074</v>
      </c>
      <c r="H1296" s="4">
        <f t="shared" si="123"/>
        <v>1.8729347746331726E-2</v>
      </c>
      <c r="I1296" s="4">
        <f t="shared" si="123"/>
        <v>2.1176470588235352E-2</v>
      </c>
      <c r="J1296" s="4">
        <f>+G1296/G1295-1</f>
        <v>0.42758379106686695</v>
      </c>
      <c r="K1296" s="4">
        <f t="shared" si="124"/>
        <v>2.2727272727272707E-2</v>
      </c>
      <c r="L1296" s="4">
        <f t="shared" si="125"/>
        <v>-3.9090822035868777E-3</v>
      </c>
      <c r="O1296" s="2">
        <v>42814</v>
      </c>
      <c r="P1296">
        <f t="shared" si="120"/>
        <v>63.380281690140848</v>
      </c>
      <c r="Q1296">
        <f t="shared" si="121"/>
        <v>149.92175837751586</v>
      </c>
      <c r="R1296" s="5">
        <f t="shared" si="122"/>
        <v>-63.34559012301353</v>
      </c>
    </row>
    <row r="1297" spans="1:18" x14ac:dyDescent="0.3">
      <c r="A1297" s="2">
        <v>42815</v>
      </c>
      <c r="B1297">
        <v>143.5</v>
      </c>
      <c r="C1297">
        <f>+VLOOKUP(A1297,[1]TRM!$A:$B,2,FALSE)</f>
        <v>2912.53</v>
      </c>
      <c r="D1297">
        <f>+B1297*C1297</f>
        <v>417948.05500000005</v>
      </c>
      <c r="E1297" s="3">
        <f>+D1297*93.09/0.453592/100</f>
        <v>857748.47087139997</v>
      </c>
      <c r="F1297" s="3">
        <f>+VLOOKUP(A1297,'[1]Precios Café FNC'!$A:$B,2,FALSE)</f>
        <v>860000</v>
      </c>
      <c r="G1297" s="3">
        <f>+F1297-E1297</f>
        <v>2251.5291286000283</v>
      </c>
      <c r="H1297" s="4">
        <f t="shared" si="123"/>
        <v>-3.4722222222222099E-3</v>
      </c>
      <c r="I1297" s="4">
        <f t="shared" si="123"/>
        <v>-9.2165898617511122E-3</v>
      </c>
      <c r="J1297" s="4">
        <f>+G1297/G1296-1</f>
        <v>-0.68999408027839937</v>
      </c>
      <c r="K1297" s="4">
        <f t="shared" si="124"/>
        <v>-3.4722222222222099E-3</v>
      </c>
      <c r="L1297" s="4">
        <f t="shared" si="125"/>
        <v>0</v>
      </c>
      <c r="O1297" s="2">
        <v>42815</v>
      </c>
      <c r="P1297">
        <f t="shared" si="120"/>
        <v>63.160211267605639</v>
      </c>
      <c r="Q1297">
        <f t="shared" si="121"/>
        <v>149.92175837751586</v>
      </c>
      <c r="R1297" s="5">
        <f t="shared" si="122"/>
        <v>-19.637507926392349</v>
      </c>
    </row>
    <row r="1298" spans="1:18" x14ac:dyDescent="0.3">
      <c r="A1298" s="2">
        <v>42816</v>
      </c>
      <c r="B1298">
        <v>141.69999999999999</v>
      </c>
      <c r="C1298">
        <f>+VLOOKUP(A1298,[1]TRM!$A:$B,2,FALSE)</f>
        <v>2904.87</v>
      </c>
      <c r="D1298">
        <f>+B1298*C1298</f>
        <v>411620.07899999997</v>
      </c>
      <c r="E1298" s="3">
        <f>+D1298*93.09/0.453592/100</f>
        <v>844761.6614514807</v>
      </c>
      <c r="F1298" s="3">
        <f>+VLOOKUP(A1298,'[1]Precios Café FNC'!$A:$B,2,FALSE)</f>
        <v>851000</v>
      </c>
      <c r="G1298" s="3">
        <f>+F1298-E1298</f>
        <v>6238.3385485192994</v>
      </c>
      <c r="H1298" s="4">
        <f t="shared" si="123"/>
        <v>-1.5140580089552103E-2</v>
      </c>
      <c r="I1298" s="4">
        <f t="shared" si="123"/>
        <v>-1.0465116279069764E-2</v>
      </c>
      <c r="J1298" s="4">
        <f>+G1298/G1297-1</f>
        <v>1.7707118994273094</v>
      </c>
      <c r="K1298" s="4">
        <f t="shared" si="124"/>
        <v>-1.2543554006968716E-2</v>
      </c>
      <c r="L1298" s="4">
        <f t="shared" si="125"/>
        <v>-2.6300158281632458E-3</v>
      </c>
      <c r="O1298" s="2">
        <v>42816</v>
      </c>
      <c r="P1298">
        <f t="shared" si="120"/>
        <v>62.367957746478872</v>
      </c>
      <c r="Q1298">
        <f t="shared" si="121"/>
        <v>149.52746177999688</v>
      </c>
      <c r="R1298" s="5">
        <f t="shared" si="122"/>
        <v>-54.409876886753395</v>
      </c>
    </row>
    <row r="1299" spans="1:18" x14ac:dyDescent="0.3">
      <c r="A1299" s="2">
        <v>42817</v>
      </c>
      <c r="B1299">
        <v>140.5</v>
      </c>
      <c r="C1299">
        <f>+VLOOKUP(A1299,[1]TRM!$A:$B,2,FALSE)</f>
        <v>2936.82</v>
      </c>
      <c r="D1299">
        <f>+B1299*C1299</f>
        <v>412623.21</v>
      </c>
      <c r="E1299" s="3">
        <f>+D1299*93.09/0.453592/100</f>
        <v>846820.37202816631</v>
      </c>
      <c r="F1299" s="3">
        <f>+VLOOKUP(A1299,'[1]Precios Café FNC'!$A:$B,2,FALSE)</f>
        <v>840000</v>
      </c>
      <c r="G1299" s="3">
        <f>+F1299-E1299</f>
        <v>-6820.3720281663118</v>
      </c>
      <c r="H1299" s="4">
        <f t="shared" si="123"/>
        <v>2.4370312605668243E-3</v>
      </c>
      <c r="I1299" s="4">
        <f t="shared" si="123"/>
        <v>-1.292596944770863E-2</v>
      </c>
      <c r="J1299" s="4">
        <f>+G1299/G1298-1</f>
        <v>-2.093299437842334</v>
      </c>
      <c r="K1299" s="4">
        <f t="shared" si="124"/>
        <v>-8.4685956245588168E-3</v>
      </c>
      <c r="L1299" s="4">
        <f t="shared" si="125"/>
        <v>1.0998771029340437E-2</v>
      </c>
      <c r="O1299" s="2">
        <v>42817</v>
      </c>
      <c r="P1299">
        <f t="shared" si="120"/>
        <v>61.839788732394375</v>
      </c>
      <c r="Q1299">
        <f t="shared" si="121"/>
        <v>151.17208009471355</v>
      </c>
      <c r="R1299" s="5">
        <f t="shared" si="122"/>
        <v>59.486287813358082</v>
      </c>
    </row>
    <row r="1300" spans="1:18" x14ac:dyDescent="0.3">
      <c r="A1300" s="2">
        <v>42818</v>
      </c>
      <c r="B1300">
        <v>137.6</v>
      </c>
      <c r="C1300">
        <f>+VLOOKUP(A1300,[1]TRM!$A:$B,2,FALSE)</f>
        <v>2921.25</v>
      </c>
      <c r="D1300">
        <f>+B1300*C1300</f>
        <v>401964</v>
      </c>
      <c r="E1300" s="3">
        <f>+D1300*93.09/0.453592/100</f>
        <v>824944.6365897106</v>
      </c>
      <c r="F1300" s="3">
        <f>+VLOOKUP(A1300,'[1]Precios Café FNC'!$A:$B,2,FALSE)</f>
        <v>816000</v>
      </c>
      <c r="G1300" s="3">
        <f>+F1300-E1300</f>
        <v>-8944.6365897106007</v>
      </c>
      <c r="H1300" s="4">
        <f t="shared" si="123"/>
        <v>-2.583279307046249E-2</v>
      </c>
      <c r="I1300" s="4">
        <f t="shared" si="123"/>
        <v>-2.8571428571428581E-2</v>
      </c>
      <c r="J1300" s="4">
        <f>+G1300/G1299-1</f>
        <v>0.31145875221639585</v>
      </c>
      <c r="K1300" s="4">
        <f t="shared" si="124"/>
        <v>-2.0640569395017794E-2</v>
      </c>
      <c r="L1300" s="4">
        <f t="shared" si="125"/>
        <v>-5.3016528081394343E-3</v>
      </c>
      <c r="O1300" s="2">
        <v>42818</v>
      </c>
      <c r="P1300">
        <f t="shared" si="120"/>
        <v>60.563380281690137</v>
      </c>
      <c r="Q1300">
        <f t="shared" si="121"/>
        <v>150.37061821176712</v>
      </c>
      <c r="R1300" s="5">
        <f t="shared" si="122"/>
        <v>78.013812789691997</v>
      </c>
    </row>
    <row r="1301" spans="1:18" x14ac:dyDescent="0.3">
      <c r="A1301" s="2">
        <v>42821</v>
      </c>
      <c r="B1301">
        <v>139.19999999999999</v>
      </c>
      <c r="C1301">
        <f>+VLOOKUP(A1301,[1]TRM!$A:$B,2,FALSE)</f>
        <v>2899.94</v>
      </c>
      <c r="D1301">
        <f>+B1301*C1301</f>
        <v>403671.64799999999</v>
      </c>
      <c r="E1301" s="3">
        <f>+D1301*93.09/0.453592/100</f>
        <v>828449.21674809081</v>
      </c>
      <c r="F1301" s="3">
        <f>+VLOOKUP(A1301,'[1]Precios Café FNC'!$A:$B,2,FALSE)</f>
        <v>830000</v>
      </c>
      <c r="G1301" s="3">
        <f>+F1301-E1301</f>
        <v>1550.7832519091899</v>
      </c>
      <c r="H1301" s="4">
        <f t="shared" si="123"/>
        <v>4.2482610383018926E-3</v>
      </c>
      <c r="I1301" s="4">
        <f t="shared" si="123"/>
        <v>1.7156862745097978E-2</v>
      </c>
      <c r="J1301" s="4">
        <f>+G1301/G1300-1</f>
        <v>-1.1733757695302147</v>
      </c>
      <c r="K1301" s="4">
        <f t="shared" si="124"/>
        <v>1.1627906976744207E-2</v>
      </c>
      <c r="L1301" s="4">
        <f t="shared" si="125"/>
        <v>-7.2948224219083757E-3</v>
      </c>
      <c r="O1301" s="2">
        <v>42821</v>
      </c>
      <c r="P1301">
        <f t="shared" si="120"/>
        <v>61.267605633802816</v>
      </c>
      <c r="Q1301">
        <f t="shared" si="121"/>
        <v>149.27369125443971</v>
      </c>
      <c r="R1301" s="5">
        <f t="shared" si="122"/>
        <v>-13.525704826398947</v>
      </c>
    </row>
    <row r="1302" spans="1:18" x14ac:dyDescent="0.3">
      <c r="A1302" s="2">
        <v>42822</v>
      </c>
      <c r="B1302">
        <v>138.85</v>
      </c>
      <c r="C1302">
        <f>+VLOOKUP(A1302,[1]TRM!$A:$B,2,FALSE)</f>
        <v>2913.48</v>
      </c>
      <c r="D1302">
        <f>+B1302*C1302</f>
        <v>404536.69799999997</v>
      </c>
      <c r="E1302" s="3">
        <f>+D1302*93.09/0.453592/100</f>
        <v>830224.54577726242</v>
      </c>
      <c r="F1302" s="3">
        <f>+VLOOKUP(A1302,'[1]Precios Café FNC'!$A:$B,2,FALSE)</f>
        <v>827000</v>
      </c>
      <c r="G1302" s="3">
        <f>+F1302-E1302</f>
        <v>-3224.5457772624213</v>
      </c>
      <c r="H1302" s="4">
        <f t="shared" si="123"/>
        <v>2.1429545629125801E-3</v>
      </c>
      <c r="I1302" s="4">
        <f t="shared" si="123"/>
        <v>-3.6144578313253017E-3</v>
      </c>
      <c r="J1302" s="4">
        <f>+G1302/G1301-1</f>
        <v>-3.0793013938554212</v>
      </c>
      <c r="K1302" s="4">
        <f t="shared" si="124"/>
        <v>-2.5143678160919336E-3</v>
      </c>
      <c r="L1302" s="4">
        <f t="shared" si="125"/>
        <v>4.669062118526579E-3</v>
      </c>
      <c r="O1302" s="2">
        <v>42822</v>
      </c>
      <c r="P1302">
        <f t="shared" si="120"/>
        <v>61.113556338028175</v>
      </c>
      <c r="Q1302">
        <f t="shared" si="121"/>
        <v>149.97065939156843</v>
      </c>
      <c r="R1302" s="5">
        <f t="shared" si="122"/>
        <v>28.124016898408328</v>
      </c>
    </row>
    <row r="1303" spans="1:18" x14ac:dyDescent="0.3">
      <c r="A1303" s="2">
        <v>42823</v>
      </c>
      <c r="B1303">
        <v>139.30000000000001</v>
      </c>
      <c r="C1303">
        <f>+VLOOKUP(A1303,[1]TRM!$A:$B,2,FALSE)</f>
        <v>2911.99</v>
      </c>
      <c r="D1303">
        <f>+B1303*C1303</f>
        <v>405640.20699999999</v>
      </c>
      <c r="E1303" s="3">
        <f>+D1303*93.09/0.453592/100</f>
        <v>832489.26060490485</v>
      </c>
      <c r="F1303" s="3">
        <f>+VLOOKUP(A1303,'[1]Precios Café FNC'!$A:$B,2,FALSE)</f>
        <v>823000</v>
      </c>
      <c r="G1303" s="3">
        <f>+F1303-E1303</f>
        <v>-9489.2606049048482</v>
      </c>
      <c r="H1303" s="4">
        <f t="shared" si="123"/>
        <v>2.7278341012215712E-3</v>
      </c>
      <c r="I1303" s="4">
        <f t="shared" si="123"/>
        <v>-4.8367593712212997E-3</v>
      </c>
      <c r="J1303" s="4">
        <f>+G1303/G1302-1</f>
        <v>1.9428208685444845</v>
      </c>
      <c r="K1303" s="4">
        <f t="shared" si="124"/>
        <v>3.2409074540873384E-3</v>
      </c>
      <c r="L1303" s="4">
        <f t="shared" si="125"/>
        <v>-5.1141590125902692E-4</v>
      </c>
      <c r="O1303" s="2">
        <v>42823</v>
      </c>
      <c r="P1303">
        <f t="shared" si="120"/>
        <v>61.311619718309863</v>
      </c>
      <c r="Q1303">
        <f t="shared" si="121"/>
        <v>149.89396201163328</v>
      </c>
      <c r="R1303" s="5">
        <f t="shared" si="122"/>
        <v>82.763943835933745</v>
      </c>
    </row>
    <row r="1304" spans="1:18" x14ac:dyDescent="0.3">
      <c r="A1304" s="2">
        <v>42824</v>
      </c>
      <c r="B1304">
        <v>139.30000000000001</v>
      </c>
      <c r="C1304">
        <f>+VLOOKUP(A1304,[1]TRM!$A:$B,2,FALSE)</f>
        <v>2888.02</v>
      </c>
      <c r="D1304">
        <f>+B1304*C1304</f>
        <v>402301.18600000005</v>
      </c>
      <c r="E1304" s="3">
        <f>+D1304*93.09/0.453592/100</f>
        <v>825636.63831681339</v>
      </c>
      <c r="F1304" s="3">
        <f>+VLOOKUP(A1304,'[1]Precios Café FNC'!$A:$B,2,FALSE)</f>
        <v>820000</v>
      </c>
      <c r="G1304" s="3">
        <f>+F1304-E1304</f>
        <v>-5636.6383168133907</v>
      </c>
      <c r="H1304" s="4">
        <f t="shared" si="123"/>
        <v>-8.2314843114158487E-3</v>
      </c>
      <c r="I1304" s="4">
        <f t="shared" si="123"/>
        <v>-3.6452004860266785E-3</v>
      </c>
      <c r="J1304" s="4">
        <f>+G1304/G1303-1</f>
        <v>-0.40599815396576822</v>
      </c>
      <c r="K1304" s="4">
        <f t="shared" si="124"/>
        <v>0</v>
      </c>
      <c r="L1304" s="4">
        <f t="shared" si="125"/>
        <v>-8.2314843114158487E-3</v>
      </c>
      <c r="O1304" s="2">
        <v>42824</v>
      </c>
      <c r="P1304">
        <f t="shared" si="120"/>
        <v>61.311619718309863</v>
      </c>
      <c r="Q1304">
        <f t="shared" si="121"/>
        <v>148.66011221495856</v>
      </c>
      <c r="R1304" s="5">
        <f t="shared" si="122"/>
        <v>49.161935423618132</v>
      </c>
    </row>
    <row r="1305" spans="1:18" x14ac:dyDescent="0.3">
      <c r="A1305" s="2">
        <v>42825</v>
      </c>
      <c r="B1305">
        <v>139.30000000000001</v>
      </c>
      <c r="C1305">
        <f>+VLOOKUP(A1305,[1]TRM!$A:$B,2,FALSE)</f>
        <v>2880.24</v>
      </c>
      <c r="D1305">
        <f>+B1305*C1305</f>
        <v>401217.43200000003</v>
      </c>
      <c r="E1305" s="3">
        <f>+D1305*93.09/0.453592/100</f>
        <v>823412.4663768321</v>
      </c>
      <c r="F1305" s="3">
        <f>+VLOOKUP(A1305,'[1]Precios Café FNC'!$A:$B,2,FALSE)</f>
        <v>820000</v>
      </c>
      <c r="G1305" s="3">
        <f>+F1305-E1305</f>
        <v>-3412.4663768321043</v>
      </c>
      <c r="H1305" s="4">
        <f t="shared" si="123"/>
        <v>-2.6938871614462512E-3</v>
      </c>
      <c r="I1305" s="4">
        <f t="shared" si="123"/>
        <v>0</v>
      </c>
      <c r="J1305" s="4">
        <f>+G1305/G1304-1</f>
        <v>-0.39459192074589178</v>
      </c>
      <c r="K1305" s="4">
        <f t="shared" si="124"/>
        <v>0</v>
      </c>
      <c r="L1305" s="4">
        <f t="shared" si="125"/>
        <v>-2.6938871614463622E-3</v>
      </c>
      <c r="O1305" s="2">
        <v>42825</v>
      </c>
      <c r="P1305">
        <f t="shared" si="120"/>
        <v>61.311619718309863</v>
      </c>
      <c r="Q1305">
        <f t="shared" si="121"/>
        <v>148.25963864724352</v>
      </c>
      <c r="R1305" s="5">
        <f t="shared" si="122"/>
        <v>29.763032897227156</v>
      </c>
    </row>
    <row r="1306" spans="1:18" x14ac:dyDescent="0.3">
      <c r="A1306" s="2">
        <v>42828</v>
      </c>
      <c r="B1306">
        <v>137.85</v>
      </c>
      <c r="C1306">
        <f>+VLOOKUP(A1306,[1]TRM!$A:$B,2,FALSE)</f>
        <v>2885.57</v>
      </c>
      <c r="D1306">
        <f>+B1306*C1306</f>
        <v>397775.82449999999</v>
      </c>
      <c r="E1306" s="3">
        <f>+D1306*93.09/0.453592/100</f>
        <v>816349.3073666424</v>
      </c>
      <c r="F1306" s="3">
        <f>+VLOOKUP(A1306,'[1]Precios Café FNC'!$A:$B,2,FALSE)</f>
        <v>807000</v>
      </c>
      <c r="G1306" s="3">
        <f>+F1306-E1306</f>
        <v>-9349.3073666424025</v>
      </c>
      <c r="H1306" s="4">
        <f t="shared" si="123"/>
        <v>-8.5779111910569972E-3</v>
      </c>
      <c r="I1306" s="4">
        <f t="shared" si="123"/>
        <v>-1.585365853658538E-2</v>
      </c>
      <c r="J1306" s="4">
        <f>+G1306/G1305-1</f>
        <v>1.7397507650527086</v>
      </c>
      <c r="K1306" s="4">
        <f t="shared" si="124"/>
        <v>-1.0409188801148717E-2</v>
      </c>
      <c r="L1306" s="4">
        <f t="shared" si="125"/>
        <v>1.8505402327584353E-3</v>
      </c>
      <c r="O1306" s="2">
        <v>42828</v>
      </c>
      <c r="P1306">
        <f t="shared" si="120"/>
        <v>60.673415492957751</v>
      </c>
      <c r="Q1306">
        <f t="shared" si="121"/>
        <v>148.53399907345448</v>
      </c>
      <c r="R1306" s="5">
        <f t="shared" si="122"/>
        <v>81.543292150467025</v>
      </c>
    </row>
    <row r="1307" spans="1:18" x14ac:dyDescent="0.3">
      <c r="A1307" s="2">
        <v>42829</v>
      </c>
      <c r="B1307">
        <v>137.75</v>
      </c>
      <c r="C1307">
        <f>+VLOOKUP(A1307,[1]TRM!$A:$B,2,FALSE)</f>
        <v>2866.87</v>
      </c>
      <c r="D1307">
        <f>+B1307*C1307</f>
        <v>394911.34249999997</v>
      </c>
      <c r="E1307" s="3">
        <f>+D1307*93.09/0.453592/100</f>
        <v>810470.57428978023</v>
      </c>
      <c r="F1307" s="3">
        <f>+VLOOKUP(A1307,'[1]Precios Café FNC'!$A:$B,2,FALSE)</f>
        <v>807000</v>
      </c>
      <c r="G1307" s="3">
        <f>+F1307-E1307</f>
        <v>-3470.5742897802265</v>
      </c>
      <c r="H1307" s="4">
        <f t="shared" si="123"/>
        <v>-7.2012470933865425E-3</v>
      </c>
      <c r="I1307" s="4">
        <f t="shared" si="123"/>
        <v>0</v>
      </c>
      <c r="J1307" s="4">
        <f>+G1307/G1306-1</f>
        <v>-0.62878808518340468</v>
      </c>
      <c r="K1307" s="4">
        <f t="shared" si="124"/>
        <v>-7.254261878852919E-4</v>
      </c>
      <c r="L1307" s="4">
        <f t="shared" si="125"/>
        <v>-6.4805220459043245E-3</v>
      </c>
      <c r="O1307" s="2">
        <v>42829</v>
      </c>
      <c r="P1307">
        <f t="shared" si="120"/>
        <v>60.629401408450711</v>
      </c>
      <c r="Q1307">
        <f t="shared" si="121"/>
        <v>147.57142121789261</v>
      </c>
      <c r="R1307" s="5">
        <f t="shared" si="122"/>
        <v>30.269841619623911</v>
      </c>
    </row>
    <row r="1308" spans="1:18" x14ac:dyDescent="0.3">
      <c r="A1308" s="2">
        <v>42830</v>
      </c>
      <c r="B1308">
        <v>137.30000000000001</v>
      </c>
      <c r="C1308">
        <f>+VLOOKUP(A1308,[1]TRM!$A:$B,2,FALSE)</f>
        <v>2869.32</v>
      </c>
      <c r="D1308">
        <f>+B1308*C1308</f>
        <v>393957.63600000006</v>
      </c>
      <c r="E1308" s="3">
        <f>+D1308*93.09/0.453592/100</f>
        <v>808513.29686678795</v>
      </c>
      <c r="F1308" s="3">
        <f>+VLOOKUP(A1308,'[1]Precios Café FNC'!$A:$B,2,FALSE)</f>
        <v>802000</v>
      </c>
      <c r="G1308" s="3">
        <f>+F1308-E1308</f>
        <v>-6513.2968667879468</v>
      </c>
      <c r="H1308" s="4">
        <f t="shared" si="123"/>
        <v>-2.4149888781680451E-3</v>
      </c>
      <c r="I1308" s="4">
        <f t="shared" si="123"/>
        <v>-6.1957868649318293E-3</v>
      </c>
      <c r="J1308" s="4">
        <f>+G1308/G1307-1</f>
        <v>0.876720197567187</v>
      </c>
      <c r="K1308" s="4">
        <f t="shared" si="124"/>
        <v>-3.2667876588020617E-3</v>
      </c>
      <c r="L1308" s="4">
        <f t="shared" si="125"/>
        <v>8.5459054648451271E-4</v>
      </c>
      <c r="O1308" s="2">
        <v>42830</v>
      </c>
      <c r="P1308">
        <f t="shared" si="120"/>
        <v>60.431338028169023</v>
      </c>
      <c r="Q1308">
        <f t="shared" si="121"/>
        <v>147.69753435939671</v>
      </c>
      <c r="R1308" s="5">
        <f t="shared" si="122"/>
        <v>56.808023144708052</v>
      </c>
    </row>
    <row r="1309" spans="1:18" x14ac:dyDescent="0.3">
      <c r="A1309" s="2">
        <v>42831</v>
      </c>
      <c r="B1309">
        <v>137.75</v>
      </c>
      <c r="C1309">
        <f>+VLOOKUP(A1309,[1]TRM!$A:$B,2,FALSE)</f>
        <v>2857.65</v>
      </c>
      <c r="D1309">
        <f>+B1309*C1309</f>
        <v>393641.28750000003</v>
      </c>
      <c r="E1309" s="3">
        <f>+D1309*93.09/0.453592/100</f>
        <v>807864.05962572095</v>
      </c>
      <c r="F1309" s="3">
        <f>+VLOOKUP(A1309,'[1]Precios Café FNC'!$A:$B,2,FALSE)</f>
        <v>803000</v>
      </c>
      <c r="G1309" s="3">
        <f>+F1309-E1309</f>
        <v>-4864.0596257209545</v>
      </c>
      <c r="H1309" s="4">
        <f t="shared" si="123"/>
        <v>-8.0300131560351318E-4</v>
      </c>
      <c r="I1309" s="4">
        <f t="shared" si="123"/>
        <v>1.2468827930174342E-3</v>
      </c>
      <c r="J1309" s="4">
        <f>+G1309/G1308-1</f>
        <v>-0.25321082008047924</v>
      </c>
      <c r="K1309" s="4">
        <f t="shared" si="124"/>
        <v>3.2774945375089182E-3</v>
      </c>
      <c r="L1309" s="4">
        <f t="shared" si="125"/>
        <v>-4.0671657396177396E-3</v>
      </c>
      <c r="O1309" s="2">
        <v>42831</v>
      </c>
      <c r="P1309">
        <f t="shared" si="120"/>
        <v>60.629401408450711</v>
      </c>
      <c r="Q1309">
        <f t="shared" si="121"/>
        <v>147.09682400782415</v>
      </c>
      <c r="R1309" s="5">
        <f t="shared" si="122"/>
        <v>42.423617017085675</v>
      </c>
    </row>
    <row r="1310" spans="1:18" x14ac:dyDescent="0.3">
      <c r="A1310" s="2">
        <v>42832</v>
      </c>
      <c r="B1310">
        <v>140.05000000000001</v>
      </c>
      <c r="C1310">
        <f>+VLOOKUP(A1310,[1]TRM!$A:$B,2,FALSE)</f>
        <v>2853.1</v>
      </c>
      <c r="D1310">
        <f>+B1310*C1310</f>
        <v>399576.65500000003</v>
      </c>
      <c r="E1310" s="3">
        <f>+D1310*93.09/0.453592/100</f>
        <v>820045.12456017744</v>
      </c>
      <c r="F1310" s="3">
        <f>+VLOOKUP(A1310,'[1]Precios Café FNC'!$A:$B,2,FALSE)</f>
        <v>816000</v>
      </c>
      <c r="G1310" s="3">
        <f>+F1310-E1310</f>
        <v>-4045.1245601774426</v>
      </c>
      <c r="H1310" s="4">
        <f t="shared" si="123"/>
        <v>1.5078112201327487E-2</v>
      </c>
      <c r="I1310" s="4">
        <f t="shared" si="123"/>
        <v>1.6189290161892966E-2</v>
      </c>
      <c r="J1310" s="4">
        <f>+G1310/G1309-1</f>
        <v>-0.16836452028939275</v>
      </c>
      <c r="K1310" s="4">
        <f t="shared" si="124"/>
        <v>1.6696914700544463E-2</v>
      </c>
      <c r="L1310" s="4">
        <f t="shared" si="125"/>
        <v>-1.5922173814149065E-3</v>
      </c>
      <c r="O1310" s="2">
        <v>42832</v>
      </c>
      <c r="P1310">
        <f t="shared" si="120"/>
        <v>61.641725352112687</v>
      </c>
      <c r="Q1310">
        <f t="shared" si="121"/>
        <v>146.86261388788799</v>
      </c>
      <c r="R1310" s="5">
        <f t="shared" si="122"/>
        <v>35.28098508906313</v>
      </c>
    </row>
    <row r="1311" spans="1:18" x14ac:dyDescent="0.3">
      <c r="A1311" s="2">
        <v>42835</v>
      </c>
      <c r="B1311">
        <v>139.85</v>
      </c>
      <c r="C1311">
        <f>+VLOOKUP(A1311,[1]TRM!$A:$B,2,FALSE)</f>
        <v>2858</v>
      </c>
      <c r="D1311">
        <f>+B1311*C1311</f>
        <v>399691.3</v>
      </c>
      <c r="E1311" s="3">
        <f>+D1311*93.09/0.453592/100</f>
        <v>820280.40875941364</v>
      </c>
      <c r="F1311" s="3">
        <f>+VLOOKUP(A1311,'[1]Precios Café FNC'!$A:$B,2,FALSE)</f>
        <v>817000</v>
      </c>
      <c r="G1311" s="3">
        <f>+F1311-E1311</f>
        <v>-3280.4087594136363</v>
      </c>
      <c r="H1311" s="4">
        <f t="shared" si="123"/>
        <v>2.8691616130571695E-4</v>
      </c>
      <c r="I1311" s="4">
        <f t="shared" si="123"/>
        <v>1.225490196078427E-3</v>
      </c>
      <c r="J1311" s="4">
        <f>+G1311/G1310-1</f>
        <v>-0.18904629249049909</v>
      </c>
      <c r="K1311" s="4">
        <f t="shared" si="124"/>
        <v>-1.4280614066406461E-3</v>
      </c>
      <c r="L1311" s="4">
        <f t="shared" si="125"/>
        <v>1.7174301636815326E-3</v>
      </c>
      <c r="O1311" s="2">
        <v>42835</v>
      </c>
      <c r="P1311">
        <f t="shared" si="120"/>
        <v>61.553697183098585</v>
      </c>
      <c r="Q1311">
        <f t="shared" si="121"/>
        <v>147.11484017089617</v>
      </c>
      <c r="R1311" s="5">
        <f t="shared" si="122"/>
        <v>28.61124566256316</v>
      </c>
    </row>
    <row r="1312" spans="1:18" x14ac:dyDescent="0.3">
      <c r="A1312" s="2">
        <v>42836</v>
      </c>
      <c r="B1312">
        <v>140.19999999999999</v>
      </c>
      <c r="C1312">
        <f>+VLOOKUP(A1312,[1]TRM!$A:$B,2,FALSE)</f>
        <v>2867.13</v>
      </c>
      <c r="D1312">
        <f>+B1312*C1312</f>
        <v>401971.62599999999</v>
      </c>
      <c r="E1312" s="3">
        <f>+D1312*93.09/0.453592/100</f>
        <v>824960.28731415002</v>
      </c>
      <c r="F1312" s="3">
        <f>+VLOOKUP(A1312,'[1]Precios Café FNC'!$A:$B,2,FALSE)</f>
        <v>820000</v>
      </c>
      <c r="G1312" s="3">
        <f>+F1312-E1312</f>
        <v>-4960.2873141500168</v>
      </c>
      <c r="H1312" s="4">
        <f t="shared" si="123"/>
        <v>5.7052180019929732E-3</v>
      </c>
      <c r="I1312" s="4">
        <f t="shared" si="123"/>
        <v>3.6719706242349659E-3</v>
      </c>
      <c r="J1312" s="4">
        <f>+G1312/G1311-1</f>
        <v>0.51209427785964512</v>
      </c>
      <c r="K1312" s="4">
        <f t="shared" si="124"/>
        <v>2.5026814444046863E-3</v>
      </c>
      <c r="L1312" s="4">
        <f t="shared" si="125"/>
        <v>3.1945416375087632E-3</v>
      </c>
      <c r="O1312" s="2">
        <v>42836</v>
      </c>
      <c r="P1312">
        <f t="shared" si="120"/>
        <v>61.70774647887324</v>
      </c>
      <c r="Q1312">
        <f t="shared" si="121"/>
        <v>147.58480465331755</v>
      </c>
      <c r="R1312" s="5">
        <f t="shared" si="122"/>
        <v>43.262900848798346</v>
      </c>
    </row>
    <row r="1313" spans="1:18" x14ac:dyDescent="0.3">
      <c r="A1313" s="2">
        <v>42837</v>
      </c>
      <c r="B1313">
        <v>138.30000000000001</v>
      </c>
      <c r="C1313">
        <f>+VLOOKUP(A1313,[1]TRM!$A:$B,2,FALSE)</f>
        <v>2868.6</v>
      </c>
      <c r="D1313">
        <f>+B1313*C1313</f>
        <v>396727.38</v>
      </c>
      <c r="E1313" s="3">
        <f>+D1313*93.09/0.453592/100</f>
        <v>814197.60057937528</v>
      </c>
      <c r="F1313" s="3">
        <f>+VLOOKUP(A1313,'[1]Precios Café FNC'!$A:$B,2,FALSE)</f>
        <v>820000</v>
      </c>
      <c r="G1313" s="3">
        <f>+F1313-E1313</f>
        <v>5802.3994206247153</v>
      </c>
      <c r="H1313" s="4">
        <f t="shared" si="123"/>
        <v>-1.3046308895444114E-2</v>
      </c>
      <c r="I1313" s="4">
        <f t="shared" si="123"/>
        <v>0</v>
      </c>
      <c r="J1313" s="4">
        <f>+G1313/G1312-1</f>
        <v>-2.1697708324419915</v>
      </c>
      <c r="K1313" s="4">
        <f t="shared" si="124"/>
        <v>-1.3552068473609014E-2</v>
      </c>
      <c r="L1313" s="4">
        <f t="shared" si="125"/>
        <v>5.1270782978085627E-4</v>
      </c>
      <c r="O1313" s="2">
        <v>42837</v>
      </c>
      <c r="P1313">
        <f t="shared" si="120"/>
        <v>60.871478873239447</v>
      </c>
      <c r="Q1313">
        <f t="shared" si="121"/>
        <v>147.66047253821998</v>
      </c>
      <c r="R1313" s="5">
        <f t="shared" si="122"/>
        <v>-50.60767953975418</v>
      </c>
    </row>
    <row r="1314" spans="1:18" x14ac:dyDescent="0.3">
      <c r="A1314" s="2">
        <v>42838</v>
      </c>
      <c r="B1314">
        <v>138.9</v>
      </c>
      <c r="C1314">
        <f>+VLOOKUP(A1314,[1]TRM!$A:$B,2,FALSE)</f>
        <v>2872.55</v>
      </c>
      <c r="D1314">
        <f>+B1314*C1314</f>
        <v>398997.19500000007</v>
      </c>
      <c r="E1314" s="3">
        <f>+D1314*93.09/0.453592/100</f>
        <v>818855.90756781446</v>
      </c>
      <c r="F1314" s="3">
        <f>+VLOOKUP(A1314,'[1]Precios Café FNC'!$A:$B,2,FALSE)</f>
        <v>823000</v>
      </c>
      <c r="G1314" s="3">
        <f>+F1314-E1314</f>
        <v>4144.0924321855418</v>
      </c>
      <c r="H1314" s="4">
        <f t="shared" si="123"/>
        <v>5.7213469864372257E-3</v>
      </c>
      <c r="I1314" s="4">
        <f t="shared" si="123"/>
        <v>3.6585365853658569E-3</v>
      </c>
      <c r="J1314" s="4">
        <f>+G1314/G1313-1</f>
        <v>-0.28579676582496139</v>
      </c>
      <c r="K1314" s="4">
        <f t="shared" si="124"/>
        <v>4.3383947939261702E-3</v>
      </c>
      <c r="L1314" s="4">
        <f t="shared" si="125"/>
        <v>1.3769783169490513E-3</v>
      </c>
      <c r="O1314" s="2">
        <v>42838</v>
      </c>
      <c r="P1314">
        <f t="shared" si="120"/>
        <v>61.135563380281695</v>
      </c>
      <c r="Q1314">
        <f t="shared" si="121"/>
        <v>147.86379780717559</v>
      </c>
      <c r="R1314" s="5">
        <f t="shared" si="122"/>
        <v>-36.144168401386366</v>
      </c>
    </row>
    <row r="1315" spans="1:18" x14ac:dyDescent="0.3">
      <c r="A1315" s="2">
        <v>42842</v>
      </c>
      <c r="B1315">
        <v>141.1</v>
      </c>
      <c r="C1315">
        <f>+VLOOKUP(A1315,[1]TRM!$A:$B,2,FALSE)</f>
        <v>2872.55</v>
      </c>
      <c r="D1315">
        <f>+B1315*C1315</f>
        <v>405316.80499999999</v>
      </c>
      <c r="E1315" s="3">
        <f>+D1315*93.09/0.453592/100</f>
        <v>831825.5475724882</v>
      </c>
      <c r="F1315" s="3">
        <f>+VLOOKUP(A1315,'[1]Precios Café FNC'!$A:$B,2,FALSE)</f>
        <v>831000</v>
      </c>
      <c r="G1315" s="3">
        <f>+F1315-E1315</f>
        <v>-825.54757248819806</v>
      </c>
      <c r="H1315" s="4">
        <f t="shared" si="123"/>
        <v>1.5838732901367836E-2</v>
      </c>
      <c r="I1315" s="4">
        <f t="shared" si="123"/>
        <v>9.7205346294046979E-3</v>
      </c>
      <c r="J1315" s="4">
        <f>+G1315/G1314-1</f>
        <v>-1.1992107043936795</v>
      </c>
      <c r="K1315" s="4">
        <f t="shared" si="124"/>
        <v>1.5838732901367836E-2</v>
      </c>
      <c r="L1315" s="4">
        <f t="shared" si="125"/>
        <v>0</v>
      </c>
      <c r="O1315" s="2">
        <v>42842</v>
      </c>
      <c r="P1315">
        <f t="shared" si="120"/>
        <v>62.103873239436624</v>
      </c>
      <c r="Q1315">
        <f t="shared" si="121"/>
        <v>147.86379780717559</v>
      </c>
      <c r="R1315" s="5">
        <f t="shared" si="122"/>
        <v>7.200305246963949</v>
      </c>
    </row>
    <row r="1316" spans="1:18" x14ac:dyDescent="0.3">
      <c r="A1316" s="2">
        <v>42843</v>
      </c>
      <c r="B1316">
        <v>142.9</v>
      </c>
      <c r="C1316">
        <f>+VLOOKUP(A1316,[1]TRM!$A:$B,2,FALSE)</f>
        <v>2854.89</v>
      </c>
      <c r="D1316">
        <f>+B1316*C1316</f>
        <v>407963.78100000002</v>
      </c>
      <c r="E1316" s="3">
        <f>+D1316*93.09/0.453592/100</f>
        <v>837257.89637581795</v>
      </c>
      <c r="F1316" s="3">
        <f>+VLOOKUP(A1316,'[1]Precios Café FNC'!$A:$B,2,FALSE)</f>
        <v>837000</v>
      </c>
      <c r="G1316" s="3">
        <f>+F1316-E1316</f>
        <v>-257.89637581794523</v>
      </c>
      <c r="H1316" s="4">
        <f t="shared" si="123"/>
        <v>6.530634721646722E-3</v>
      </c>
      <c r="I1316" s="4">
        <f t="shared" si="123"/>
        <v>7.2202166064982976E-3</v>
      </c>
      <c r="J1316" s="4">
        <f>+G1316/G1315-1</f>
        <v>-0.68760567602343459</v>
      </c>
      <c r="K1316" s="4">
        <f t="shared" si="124"/>
        <v>1.2756909992913013E-2</v>
      </c>
      <c r="L1316" s="4">
        <f t="shared" si="125"/>
        <v>-6.147847731110101E-3</v>
      </c>
      <c r="O1316" s="2">
        <v>42843</v>
      </c>
      <c r="P1316">
        <f t="shared" si="120"/>
        <v>62.896126760563384</v>
      </c>
      <c r="Q1316">
        <f t="shared" si="121"/>
        <v>146.95475369331342</v>
      </c>
      <c r="R1316" s="5">
        <f t="shared" si="122"/>
        <v>2.2493344900502192</v>
      </c>
    </row>
    <row r="1317" spans="1:18" x14ac:dyDescent="0.3">
      <c r="A1317" s="2">
        <v>42844</v>
      </c>
      <c r="B1317">
        <v>138</v>
      </c>
      <c r="C1317">
        <f>+VLOOKUP(A1317,[1]TRM!$A:$B,2,FALSE)</f>
        <v>2837.9</v>
      </c>
      <c r="D1317">
        <f>+B1317*C1317</f>
        <v>391630.2</v>
      </c>
      <c r="E1317" s="3">
        <f>+D1317*93.09/0.453592/100</f>
        <v>803736.73517169629</v>
      </c>
      <c r="F1317" s="3">
        <f>+VLOOKUP(A1317,'[1]Precios Café FNC'!$A:$B,2,FALSE)</f>
        <v>815000</v>
      </c>
      <c r="G1317" s="3">
        <f>+F1317-E1317</f>
        <v>11263.264828303712</v>
      </c>
      <c r="H1317" s="4">
        <f t="shared" si="123"/>
        <v>-4.0036840917502814E-2</v>
      </c>
      <c r="I1317" s="4">
        <f t="shared" si="123"/>
        <v>-2.6284348864993978E-2</v>
      </c>
      <c r="J1317" s="4">
        <f>+G1317/G1316-1</f>
        <v>-44.673606473069249</v>
      </c>
      <c r="K1317" s="4">
        <f t="shared" si="124"/>
        <v>-3.4289713086074203E-2</v>
      </c>
      <c r="L1317" s="4">
        <f t="shared" si="125"/>
        <v>-5.951192515298187E-3</v>
      </c>
      <c r="O1317" s="2">
        <v>42844</v>
      </c>
      <c r="P1317">
        <f t="shared" si="120"/>
        <v>60.739436619718312</v>
      </c>
      <c r="Q1317">
        <f t="shared" si="121"/>
        <v>146.08019766304628</v>
      </c>
      <c r="R1317" s="5">
        <f t="shared" si="122"/>
        <v>-98.236549344755176</v>
      </c>
    </row>
    <row r="1318" spans="1:18" x14ac:dyDescent="0.3">
      <c r="A1318" s="2">
        <v>42845</v>
      </c>
      <c r="B1318">
        <v>131.65</v>
      </c>
      <c r="C1318">
        <f>+VLOOKUP(A1318,[1]TRM!$A:$B,2,FALSE)</f>
        <v>2856.48</v>
      </c>
      <c r="D1318">
        <f>+B1318*C1318</f>
        <v>376055.592</v>
      </c>
      <c r="E1318" s="3">
        <f>+D1318*93.09/0.453592/100</f>
        <v>771773.20277429943</v>
      </c>
      <c r="F1318" s="3">
        <f>+VLOOKUP(A1318,'[1]Precios Café FNC'!$A:$B,2,FALSE)</f>
        <v>780000</v>
      </c>
      <c r="G1318" s="3">
        <f>+F1318-E1318</f>
        <v>8226.7972257005749</v>
      </c>
      <c r="H1318" s="4">
        <f t="shared" si="123"/>
        <v>-3.9768659311769206E-2</v>
      </c>
      <c r="I1318" s="4">
        <f t="shared" si="123"/>
        <v>-4.2944785276073594E-2</v>
      </c>
      <c r="J1318" s="4">
        <f>+G1318/G1317-1</f>
        <v>-0.26959035846983992</v>
      </c>
      <c r="K1318" s="4">
        <f t="shared" si="124"/>
        <v>-4.6014492753623126E-2</v>
      </c>
      <c r="L1318" s="4">
        <f t="shared" si="125"/>
        <v>6.5470946826877707E-3</v>
      </c>
      <c r="O1318" s="2">
        <v>42845</v>
      </c>
      <c r="P1318">
        <f t="shared" si="120"/>
        <v>57.944542253521135</v>
      </c>
      <c r="Q1318">
        <f t="shared" si="121"/>
        <v>147.036598548412</v>
      </c>
      <c r="R1318" s="5">
        <f t="shared" si="122"/>
        <v>-71.752922792062506</v>
      </c>
    </row>
    <row r="1319" spans="1:18" x14ac:dyDescent="0.3">
      <c r="A1319" s="2">
        <v>42846</v>
      </c>
      <c r="B1319">
        <v>129.85</v>
      </c>
      <c r="C1319">
        <f>+VLOOKUP(A1319,[1]TRM!$A:$B,2,FALSE)</f>
        <v>2863.39</v>
      </c>
      <c r="D1319">
        <f>+B1319*C1319</f>
        <v>371811.19149999996</v>
      </c>
      <c r="E1319" s="3">
        <f>+D1319*93.09/0.453592/100</f>
        <v>763062.48383426073</v>
      </c>
      <c r="F1319" s="3">
        <f>+VLOOKUP(A1319,'[1]Precios Café FNC'!$A:$B,2,FALSE)</f>
        <v>775000</v>
      </c>
      <c r="G1319" s="3">
        <f>+F1319-E1319</f>
        <v>11937.516165739275</v>
      </c>
      <c r="H1319" s="4">
        <f t="shared" si="123"/>
        <v>-1.128663046180689E-2</v>
      </c>
      <c r="I1319" s="4">
        <f t="shared" si="123"/>
        <v>-6.4102564102563875E-3</v>
      </c>
      <c r="J1319" s="4">
        <f>+G1319/G1318-1</f>
        <v>0.45105268043393432</v>
      </c>
      <c r="K1319" s="4">
        <f t="shared" si="124"/>
        <v>-1.3672616786935099E-2</v>
      </c>
      <c r="L1319" s="4">
        <f t="shared" si="125"/>
        <v>2.419061222203478E-3</v>
      </c>
      <c r="O1319" s="2">
        <v>42846</v>
      </c>
      <c r="P1319">
        <f t="shared" si="120"/>
        <v>57.152288732394361</v>
      </c>
      <c r="Q1319">
        <f t="shared" si="121"/>
        <v>147.39228908220517</v>
      </c>
      <c r="R1319" s="5">
        <f t="shared" si="122"/>
        <v>-104.11727094639144</v>
      </c>
    </row>
    <row r="1320" spans="1:18" x14ac:dyDescent="0.3">
      <c r="A1320" s="2">
        <v>42849</v>
      </c>
      <c r="B1320">
        <v>129.5</v>
      </c>
      <c r="C1320">
        <f>+VLOOKUP(A1320,[1]TRM!$A:$B,2,FALSE)</f>
        <v>2868.89</v>
      </c>
      <c r="D1320">
        <f>+B1320*C1320</f>
        <v>371521.255</v>
      </c>
      <c r="E1320" s="3">
        <f>+D1320*93.09/0.453592/100</f>
        <v>762467.45154125302</v>
      </c>
      <c r="F1320" s="3">
        <f>+VLOOKUP(A1320,'[1]Precios Café FNC'!$A:$B,2,FALSE)</f>
        <v>770000</v>
      </c>
      <c r="G1320" s="3">
        <f>+F1320-E1320</f>
        <v>7532.5484587469837</v>
      </c>
      <c r="H1320" s="4">
        <f t="shared" si="123"/>
        <v>-7.7979497827984634E-4</v>
      </c>
      <c r="I1320" s="4">
        <f t="shared" si="123"/>
        <v>-6.4516129032258229E-3</v>
      </c>
      <c r="J1320" s="4">
        <f>+G1320/G1319-1</f>
        <v>-0.36900203072684146</v>
      </c>
      <c r="K1320" s="4">
        <f t="shared" si="124"/>
        <v>-2.6954177897573484E-3</v>
      </c>
      <c r="L1320" s="4">
        <f t="shared" si="125"/>
        <v>1.9208001704273947E-3</v>
      </c>
      <c r="O1320" s="2">
        <v>42849</v>
      </c>
      <c r="P1320">
        <f t="shared" si="120"/>
        <v>56.998239436619727</v>
      </c>
      <c r="Q1320">
        <f t="shared" si="121"/>
        <v>147.67540021619394</v>
      </c>
      <c r="R1320" s="5">
        <f t="shared" si="122"/>
        <v>-65.697786533436229</v>
      </c>
    </row>
    <row r="1321" spans="1:18" x14ac:dyDescent="0.3">
      <c r="A1321" s="2">
        <v>42850</v>
      </c>
      <c r="B1321">
        <v>129.9</v>
      </c>
      <c r="C1321">
        <f>+VLOOKUP(A1321,[1]TRM!$A:$B,2,FALSE)</f>
        <v>2871.98</v>
      </c>
      <c r="D1321">
        <f>+B1321*C1321</f>
        <v>373070.20199999999</v>
      </c>
      <c r="E1321" s="3">
        <f>+D1321*93.09/0.453592/100</f>
        <v>765646.33203804295</v>
      </c>
      <c r="F1321" s="3">
        <f>+VLOOKUP(A1321,'[1]Precios Café FNC'!$A:$B,2,FALSE)</f>
        <v>780000</v>
      </c>
      <c r="G1321" s="3">
        <f>+F1321-E1321</f>
        <v>14353.66796195705</v>
      </c>
      <c r="H1321" s="4">
        <f t="shared" si="123"/>
        <v>4.1692015709839936E-3</v>
      </c>
      <c r="I1321" s="4">
        <f t="shared" si="123"/>
        <v>1.298701298701288E-2</v>
      </c>
      <c r="J1321" s="4">
        <f>+G1321/G1320-1</f>
        <v>0.90555268785416332</v>
      </c>
      <c r="K1321" s="4">
        <f t="shared" si="124"/>
        <v>3.0888030888032159E-3</v>
      </c>
      <c r="L1321" s="4">
        <f t="shared" si="125"/>
        <v>1.0770716200343422E-3</v>
      </c>
      <c r="O1321" s="2">
        <v>42850</v>
      </c>
      <c r="P1321">
        <f t="shared" si="120"/>
        <v>57.174295774647888</v>
      </c>
      <c r="Q1321">
        <f t="shared" si="121"/>
        <v>147.83445719874402</v>
      </c>
      <c r="R1321" s="5">
        <f t="shared" si="122"/>
        <v>-125.19059371485848</v>
      </c>
    </row>
    <row r="1322" spans="1:18" x14ac:dyDescent="0.3">
      <c r="A1322" s="2">
        <v>42851</v>
      </c>
      <c r="B1322">
        <v>128.15</v>
      </c>
      <c r="C1322">
        <f>+VLOOKUP(A1322,[1]TRM!$A:$B,2,FALSE)</f>
        <v>2899.13</v>
      </c>
      <c r="D1322">
        <f>+B1322*C1322</f>
        <v>371523.50950000004</v>
      </c>
      <c r="E1322" s="3">
        <f>+D1322*93.09/0.453592/100</f>
        <v>762472.07841749862</v>
      </c>
      <c r="F1322" s="3">
        <f>+VLOOKUP(A1322,'[1]Precios Café FNC'!$A:$B,2,FALSE)</f>
        <v>778000</v>
      </c>
      <c r="G1322" s="3">
        <f>+F1322-E1322</f>
        <v>15527.921582501382</v>
      </c>
      <c r="H1322" s="4">
        <f t="shared" si="123"/>
        <v>-4.1458483998675355E-3</v>
      </c>
      <c r="I1322" s="4">
        <f t="shared" si="123"/>
        <v>-2.564102564102555E-3</v>
      </c>
      <c r="J1322" s="4">
        <f>+G1322/G1321-1</f>
        <v>8.1808609733523996E-2</v>
      </c>
      <c r="K1322" s="4">
        <f t="shared" si="124"/>
        <v>-1.3471901462663638E-2</v>
      </c>
      <c r="L1322" s="4">
        <f t="shared" si="125"/>
        <v>9.4534084499195981E-3</v>
      </c>
      <c r="O1322" s="2">
        <v>42851</v>
      </c>
      <c r="P1322">
        <f t="shared" si="120"/>
        <v>56.404049295774648</v>
      </c>
      <c r="Q1322">
        <f t="shared" si="121"/>
        <v>149.2319967056159</v>
      </c>
      <c r="R1322" s="5">
        <f t="shared" si="122"/>
        <v>-135.43226213838551</v>
      </c>
    </row>
    <row r="1323" spans="1:18" x14ac:dyDescent="0.3">
      <c r="A1323" s="2">
        <v>42852</v>
      </c>
      <c r="B1323">
        <v>127.1</v>
      </c>
      <c r="C1323">
        <f>+VLOOKUP(A1323,[1]TRM!$A:$B,2,FALSE)</f>
        <v>2928.07</v>
      </c>
      <c r="D1323">
        <f>+B1323*C1323</f>
        <v>372157.69699999999</v>
      </c>
      <c r="E1323" s="3">
        <f>+D1323*93.09/0.453592/100</f>
        <v>763773.61183023499</v>
      </c>
      <c r="F1323" s="3">
        <f>+VLOOKUP(A1323,'[1]Precios Café FNC'!$A:$B,2,FALSE)</f>
        <v>775000</v>
      </c>
      <c r="G1323" s="3">
        <f>+F1323-E1323</f>
        <v>11226.388169765007</v>
      </c>
      <c r="H1323" s="4">
        <f t="shared" si="123"/>
        <v>1.7069915733014529E-3</v>
      </c>
      <c r="I1323" s="4">
        <f t="shared" si="123"/>
        <v>-3.856041131105381E-3</v>
      </c>
      <c r="J1323" s="4">
        <f>+G1323/G1322-1</f>
        <v>-0.27701926428993751</v>
      </c>
      <c r="K1323" s="4">
        <f t="shared" si="124"/>
        <v>-8.1935232149825676E-3</v>
      </c>
      <c r="L1323" s="4">
        <f t="shared" si="125"/>
        <v>9.9823050363385679E-3</v>
      </c>
      <c r="O1323" s="2">
        <v>42852</v>
      </c>
      <c r="P1323">
        <f t="shared" si="120"/>
        <v>55.941901408450704</v>
      </c>
      <c r="Q1323">
        <f t="shared" si="121"/>
        <v>150.72167601791321</v>
      </c>
      <c r="R1323" s="5">
        <f t="shared" si="122"/>
        <v>-97.914916519687992</v>
      </c>
    </row>
    <row r="1324" spans="1:18" x14ac:dyDescent="0.3">
      <c r="A1324" s="2">
        <v>42853</v>
      </c>
      <c r="B1324">
        <v>131.05000000000001</v>
      </c>
      <c r="C1324">
        <f>+VLOOKUP(A1324,[1]TRM!$A:$B,2,FALSE)</f>
        <v>2944.31</v>
      </c>
      <c r="D1324">
        <f>+B1324*C1324</f>
        <v>385851.82550000004</v>
      </c>
      <c r="E1324" s="3">
        <f>+D1324*93.09/0.453592/100</f>
        <v>791877.86459626723</v>
      </c>
      <c r="F1324" s="3">
        <f>+VLOOKUP(A1324,'[1]Precios Café FNC'!$A:$B,2,FALSE)</f>
        <v>800000</v>
      </c>
      <c r="G1324" s="3">
        <f>+F1324-E1324</f>
        <v>8122.1354037327692</v>
      </c>
      <c r="H1324" s="4">
        <f t="shared" si="123"/>
        <v>3.6796574705802998E-2</v>
      </c>
      <c r="I1324" s="4">
        <f t="shared" si="123"/>
        <v>3.2258064516129004E-2</v>
      </c>
      <c r="J1324" s="4">
        <f>+G1324/G1323-1</f>
        <v>-0.27651393476600372</v>
      </c>
      <c r="K1324" s="4">
        <f t="shared" si="124"/>
        <v>3.1077891424075688E-2</v>
      </c>
      <c r="L1324" s="4">
        <f t="shared" si="125"/>
        <v>5.5463154910913026E-3</v>
      </c>
      <c r="O1324" s="2">
        <v>42853</v>
      </c>
      <c r="P1324">
        <f t="shared" si="120"/>
        <v>57.680457746478886</v>
      </c>
      <c r="Q1324">
        <f t="shared" si="121"/>
        <v>151.5576259844546</v>
      </c>
      <c r="R1324" s="5">
        <f t="shared" si="122"/>
        <v>-70.840077680544283</v>
      </c>
    </row>
    <row r="1325" spans="1:18" x14ac:dyDescent="0.3">
      <c r="A1325" s="2">
        <v>42856</v>
      </c>
      <c r="B1325">
        <v>133.6</v>
      </c>
      <c r="C1325">
        <f>+VLOOKUP(A1325,[1]TRM!$A:$B,2,FALSE)</f>
        <v>2947.85</v>
      </c>
      <c r="D1325">
        <f>+B1325*C1325</f>
        <v>393832.75999999995</v>
      </c>
      <c r="E1325" s="3">
        <f>+D1325*93.09/0.453592/100</f>
        <v>808257.01574101835</v>
      </c>
      <c r="F1325" s="3">
        <f>+VLOOKUP(A1325,'[1]Precios Café FNC'!$A:$B,2,FALSE)</f>
        <v>815000</v>
      </c>
      <c r="G1325" s="3">
        <f>+F1325-E1325</f>
        <v>6742.9842589816544</v>
      </c>
      <c r="H1325" s="4">
        <f t="shared" si="123"/>
        <v>2.0683936092975586E-2</v>
      </c>
      <c r="I1325" s="4">
        <f t="shared" si="123"/>
        <v>1.8750000000000044E-2</v>
      </c>
      <c r="J1325" s="4">
        <f>+G1325/G1324-1</f>
        <v>-0.16980154555380655</v>
      </c>
      <c r="K1325" s="4">
        <f t="shared" si="124"/>
        <v>1.9458222052651575E-2</v>
      </c>
      <c r="L1325" s="4">
        <f t="shared" si="125"/>
        <v>1.2023190492849167E-3</v>
      </c>
      <c r="O1325" s="2">
        <v>42856</v>
      </c>
      <c r="P1325">
        <f t="shared" si="120"/>
        <v>58.802816901408448</v>
      </c>
      <c r="Q1325">
        <f t="shared" si="121"/>
        <v>151.7398466052401</v>
      </c>
      <c r="R1325" s="5">
        <f t="shared" si="122"/>
        <v>-58.811323003236147</v>
      </c>
    </row>
    <row r="1326" spans="1:18" x14ac:dyDescent="0.3">
      <c r="A1326" s="2">
        <v>42857</v>
      </c>
      <c r="B1326">
        <v>134</v>
      </c>
      <c r="C1326">
        <f>+VLOOKUP(A1326,[1]TRM!$A:$B,2,FALSE)</f>
        <v>2947.85</v>
      </c>
      <c r="D1326">
        <f>+B1326*C1326</f>
        <v>395011.89999999997</v>
      </c>
      <c r="E1326" s="3">
        <f>+D1326*93.09/0.453592/100</f>
        <v>810676.94692587166</v>
      </c>
      <c r="F1326" s="3">
        <f>+VLOOKUP(A1326,'[1]Precios Café FNC'!$A:$B,2,FALSE)</f>
        <v>817000</v>
      </c>
      <c r="G1326" s="3">
        <f>+F1326-E1326</f>
        <v>6323.0530741283437</v>
      </c>
      <c r="H1326" s="4">
        <f t="shared" si="123"/>
        <v>2.9940119760478723E-3</v>
      </c>
      <c r="I1326" s="4">
        <f t="shared" si="123"/>
        <v>2.4539877300613355E-3</v>
      </c>
      <c r="J1326" s="4">
        <f>+G1326/G1325-1</f>
        <v>-6.2276755917672899E-2</v>
      </c>
      <c r="K1326" s="4">
        <f t="shared" si="124"/>
        <v>2.9940119760478723E-3</v>
      </c>
      <c r="L1326" s="4">
        <f t="shared" si="125"/>
        <v>0</v>
      </c>
      <c r="O1326" s="2">
        <v>42857</v>
      </c>
      <c r="P1326">
        <f t="shared" si="120"/>
        <v>58.978873239436624</v>
      </c>
      <c r="Q1326">
        <f t="shared" si="121"/>
        <v>151.7398466052401</v>
      </c>
      <c r="R1326" s="5">
        <f t="shared" si="122"/>
        <v>-55.148744595368193</v>
      </c>
    </row>
    <row r="1327" spans="1:18" x14ac:dyDescent="0.3">
      <c r="A1327" s="2">
        <v>42858</v>
      </c>
      <c r="B1327">
        <v>135</v>
      </c>
      <c r="C1327">
        <f>+VLOOKUP(A1327,[1]TRM!$A:$B,2,FALSE)</f>
        <v>2945.53</v>
      </c>
      <c r="D1327">
        <f>+B1327*C1327</f>
        <v>397646.55000000005</v>
      </c>
      <c r="E1327" s="3">
        <f>+D1327*93.09/0.453592/100</f>
        <v>816083.99926586018</v>
      </c>
      <c r="F1327" s="3">
        <f>+VLOOKUP(A1327,'[1]Precios Café FNC'!$A:$B,2,FALSE)</f>
        <v>820000</v>
      </c>
      <c r="G1327" s="3">
        <f>+F1327-E1327</f>
        <v>3916.0007341398159</v>
      </c>
      <c r="H1327" s="4">
        <f t="shared" si="123"/>
        <v>6.6697990617499148E-3</v>
      </c>
      <c r="I1327" s="4">
        <f t="shared" si="123"/>
        <v>3.6719706242349659E-3</v>
      </c>
      <c r="J1327" s="4">
        <f>+G1327/G1326-1</f>
        <v>-0.38067881318872987</v>
      </c>
      <c r="K1327" s="4">
        <f t="shared" si="124"/>
        <v>7.4626865671640896E-3</v>
      </c>
      <c r="L1327" s="4">
        <f t="shared" si="125"/>
        <v>-7.8701426463345658E-4</v>
      </c>
      <c r="O1327" s="2">
        <v>42858</v>
      </c>
      <c r="P1327">
        <f t="shared" si="120"/>
        <v>59.419014084507047</v>
      </c>
      <c r="Q1327">
        <f t="shared" si="121"/>
        <v>151.62042518144852</v>
      </c>
      <c r="R1327" s="5">
        <f t="shared" si="122"/>
        <v>-34.154785953955049</v>
      </c>
    </row>
    <row r="1328" spans="1:18" x14ac:dyDescent="0.3">
      <c r="A1328" s="2">
        <v>42859</v>
      </c>
      <c r="B1328">
        <v>132.69999999999999</v>
      </c>
      <c r="C1328">
        <f>+VLOOKUP(A1328,[1]TRM!$A:$B,2,FALSE)</f>
        <v>2930.17</v>
      </c>
      <c r="D1328">
        <f>+B1328*C1328</f>
        <v>388833.55899999995</v>
      </c>
      <c r="E1328" s="3">
        <f>+D1328*93.09/0.453592/100</f>
        <v>797997.23115288618</v>
      </c>
      <c r="F1328" s="3">
        <f>+VLOOKUP(A1328,'[1]Precios Café FNC'!$A:$B,2,FALSE)</f>
        <v>816000</v>
      </c>
      <c r="G1328" s="3">
        <f>+F1328-E1328</f>
        <v>18002.768847113824</v>
      </c>
      <c r="H1328" s="4">
        <f t="shared" si="123"/>
        <v>-2.2162875548650263E-2</v>
      </c>
      <c r="I1328" s="4">
        <f t="shared" si="123"/>
        <v>-4.8780487804878092E-3</v>
      </c>
      <c r="J1328" s="4">
        <f>+G1328/G1327-1</f>
        <v>3.5972332666245759</v>
      </c>
      <c r="K1328" s="4">
        <f t="shared" si="124"/>
        <v>-1.7037037037037073E-2</v>
      </c>
      <c r="L1328" s="4">
        <f t="shared" si="125"/>
        <v>-5.2146812288450528E-3</v>
      </c>
      <c r="O1328" s="2">
        <v>42859</v>
      </c>
      <c r="P1328">
        <f t="shared" si="120"/>
        <v>58.406690140845065</v>
      </c>
      <c r="Q1328">
        <f t="shared" si="121"/>
        <v>150.8297729963453</v>
      </c>
      <c r="R1328" s="5">
        <f t="shared" si="122"/>
        <v>-157.01751820196395</v>
      </c>
    </row>
    <row r="1329" spans="1:18" x14ac:dyDescent="0.3">
      <c r="A1329" s="2">
        <v>42860</v>
      </c>
      <c r="B1329">
        <v>133.1</v>
      </c>
      <c r="C1329">
        <f>+VLOOKUP(A1329,[1]TRM!$A:$B,2,FALSE)</f>
        <v>2967.44</v>
      </c>
      <c r="D1329">
        <f>+B1329*C1329</f>
        <v>394966.26399999997</v>
      </c>
      <c r="E1329" s="3">
        <f>+D1329*93.09/0.453592/100</f>
        <v>810583.28885341878</v>
      </c>
      <c r="F1329" s="3">
        <f>+VLOOKUP(A1329,'[1]Precios Café FNC'!$A:$B,2,FALSE)</f>
        <v>819000</v>
      </c>
      <c r="G1329" s="3">
        <f>+F1329-E1329</f>
        <v>8416.7111465812195</v>
      </c>
      <c r="H1329" s="4">
        <f t="shared" si="123"/>
        <v>1.5772056855822836E-2</v>
      </c>
      <c r="I1329" s="4">
        <f t="shared" si="123"/>
        <v>3.6764705882352811E-3</v>
      </c>
      <c r="J1329" s="4">
        <f>+G1329/G1328-1</f>
        <v>-0.53247685297417058</v>
      </c>
      <c r="K1329" s="4">
        <f t="shared" si="124"/>
        <v>3.0143180105501877E-3</v>
      </c>
      <c r="L1329" s="4">
        <f t="shared" si="125"/>
        <v>1.2719398533190818E-2</v>
      </c>
      <c r="O1329" s="2">
        <v>42860</v>
      </c>
      <c r="P1329">
        <f t="shared" si="120"/>
        <v>58.58274647887324</v>
      </c>
      <c r="Q1329">
        <f t="shared" si="121"/>
        <v>152.74823698975652</v>
      </c>
      <c r="R1329" s="5">
        <f t="shared" si="122"/>
        <v>-73.40932424796766</v>
      </c>
    </row>
    <row r="1330" spans="1:18" x14ac:dyDescent="0.3">
      <c r="A1330" s="2">
        <v>42863</v>
      </c>
      <c r="B1330">
        <v>134.55000000000001</v>
      </c>
      <c r="C1330">
        <f>+VLOOKUP(A1330,[1]TRM!$A:$B,2,FALSE)</f>
        <v>2961.78</v>
      </c>
      <c r="D1330">
        <f>+B1330*C1330</f>
        <v>398507.49900000007</v>
      </c>
      <c r="E1330" s="3">
        <f>+D1330*93.09/0.453592/100</f>
        <v>817850.91187476879</v>
      </c>
      <c r="F1330" s="3">
        <f>+VLOOKUP(A1330,'[1]Precios Café FNC'!$A:$B,2,FALSE)</f>
        <v>826000</v>
      </c>
      <c r="G1330" s="3">
        <f>+F1330-E1330</f>
        <v>8149.0881252312101</v>
      </c>
      <c r="H1330" s="4">
        <f t="shared" si="123"/>
        <v>8.9659176561980303E-3</v>
      </c>
      <c r="I1330" s="4">
        <f t="shared" si="123"/>
        <v>8.5470085470085166E-3</v>
      </c>
      <c r="J1330" s="4">
        <f>+G1330/G1329-1</f>
        <v>-3.1796626578864506E-2</v>
      </c>
      <c r="K1330" s="4">
        <f t="shared" si="124"/>
        <v>1.0894064613073073E-2</v>
      </c>
      <c r="L1330" s="4">
        <f t="shared" si="125"/>
        <v>-1.9073679670018606E-3</v>
      </c>
      <c r="O1330" s="2">
        <v>42863</v>
      </c>
      <c r="P1330">
        <f t="shared" si="120"/>
        <v>59.220950704225359</v>
      </c>
      <c r="Q1330">
        <f t="shared" si="121"/>
        <v>152.45688989550627</v>
      </c>
      <c r="R1330" s="5">
        <f t="shared" si="122"/>
        <v>-71.07515537744824</v>
      </c>
    </row>
    <row r="1331" spans="1:18" x14ac:dyDescent="0.3">
      <c r="A1331" s="2">
        <v>42864</v>
      </c>
      <c r="B1331">
        <v>132.80000000000001</v>
      </c>
      <c r="C1331">
        <f>+VLOOKUP(A1331,[1]TRM!$A:$B,2,FALSE)</f>
        <v>2959.26</v>
      </c>
      <c r="D1331">
        <f>+B1331*C1331</f>
        <v>392989.72800000006</v>
      </c>
      <c r="E1331" s="3">
        <f>+D1331*93.09/0.453592/100</f>
        <v>806526.87392017513</v>
      </c>
      <c r="F1331" s="3">
        <f>+VLOOKUP(A1331,'[1]Precios Café FNC'!$A:$B,2,FALSE)</f>
        <v>819000</v>
      </c>
      <c r="G1331" s="3">
        <f>+F1331-E1331</f>
        <v>12473.12607982487</v>
      </c>
      <c r="H1331" s="4">
        <f t="shared" si="123"/>
        <v>-1.3846090760766483E-2</v>
      </c>
      <c r="I1331" s="4">
        <f t="shared" si="123"/>
        <v>-8.4745762711864181E-3</v>
      </c>
      <c r="J1331" s="4">
        <f>+G1331/G1330-1</f>
        <v>0.53061617301763753</v>
      </c>
      <c r="K1331" s="4">
        <f t="shared" si="124"/>
        <v>-1.3006317354143482E-2</v>
      </c>
      <c r="L1331" s="4">
        <f t="shared" si="125"/>
        <v>-8.5083969774935042E-4</v>
      </c>
      <c r="O1331" s="2">
        <v>42864</v>
      </c>
      <c r="P1331">
        <f t="shared" si="120"/>
        <v>58.450704225352126</v>
      </c>
      <c r="Q1331">
        <f t="shared" si="121"/>
        <v>152.32717352138775</v>
      </c>
      <c r="R1331" s="5">
        <f t="shared" si="122"/>
        <v>-108.78878232046378</v>
      </c>
    </row>
    <row r="1332" spans="1:18" x14ac:dyDescent="0.3">
      <c r="A1332" s="2">
        <v>42865</v>
      </c>
      <c r="B1332">
        <v>134.30000000000001</v>
      </c>
      <c r="C1332">
        <f>+VLOOKUP(A1332,[1]TRM!$A:$B,2,FALSE)</f>
        <v>2967.24</v>
      </c>
      <c r="D1332">
        <f>+B1332*C1332</f>
        <v>398500.33199999999</v>
      </c>
      <c r="E1332" s="3">
        <f>+D1332*93.09/0.453592/100</f>
        <v>817836.20314908563</v>
      </c>
      <c r="F1332" s="3">
        <f>+VLOOKUP(A1332,'[1]Precios Café FNC'!$A:$B,2,FALSE)</f>
        <v>823000</v>
      </c>
      <c r="G1332" s="3">
        <f>+F1332-E1332</f>
        <v>5163.7968509143684</v>
      </c>
      <c r="H1332" s="4">
        <f t="shared" si="123"/>
        <v>1.4022259635244172E-2</v>
      </c>
      <c r="I1332" s="4">
        <f t="shared" si="123"/>
        <v>4.8840048840048667E-3</v>
      </c>
      <c r="J1332" s="4">
        <f>+G1332/G1331-1</f>
        <v>-0.58600620102231249</v>
      </c>
      <c r="K1332" s="4">
        <f t="shared" si="124"/>
        <v>1.1295180722891596E-2</v>
      </c>
      <c r="L1332" s="4">
        <f t="shared" si="125"/>
        <v>2.6966201009710478E-3</v>
      </c>
      <c r="O1332" s="2">
        <v>42865</v>
      </c>
      <c r="P1332">
        <f t="shared" si="120"/>
        <v>59.110915492957751</v>
      </c>
      <c r="Q1332">
        <f t="shared" si="121"/>
        <v>152.73794203942964</v>
      </c>
      <c r="R1332" s="5">
        <f t="shared" si="122"/>
        <v>-45.037881279005489</v>
      </c>
    </row>
    <row r="1333" spans="1:18" x14ac:dyDescent="0.3">
      <c r="A1333" s="2">
        <v>42866</v>
      </c>
      <c r="B1333">
        <v>131.9</v>
      </c>
      <c r="C1333">
        <f>+VLOOKUP(A1333,[1]TRM!$A:$B,2,FALSE)</f>
        <v>2949.35</v>
      </c>
      <c r="D1333">
        <f>+B1333*C1333</f>
        <v>389019.26500000001</v>
      </c>
      <c r="E1333" s="3">
        <f>+D1333*93.09/0.453592/100</f>
        <v>798378.35276746517</v>
      </c>
      <c r="F1333" s="3">
        <f>+VLOOKUP(A1333,'[1]Precios Café FNC'!$A:$B,2,FALSE)</f>
        <v>806000</v>
      </c>
      <c r="G1333" s="3">
        <f>+F1333-E1333</f>
        <v>7621.6472325348295</v>
      </c>
      <c r="H1333" s="4">
        <f t="shared" si="123"/>
        <v>-2.3791867254956189E-2</v>
      </c>
      <c r="I1333" s="4">
        <f t="shared" si="123"/>
        <v>-2.0656136087484844E-2</v>
      </c>
      <c r="J1333" s="4">
        <f>+G1333/G1332-1</f>
        <v>0.47597735785931294</v>
      </c>
      <c r="K1333" s="4">
        <f t="shared" si="124"/>
        <v>-1.7870439314966569E-2</v>
      </c>
      <c r="L1333" s="4">
        <f t="shared" si="125"/>
        <v>-6.029171890376217E-3</v>
      </c>
      <c r="O1333" s="2">
        <v>42866</v>
      </c>
      <c r="P1333">
        <f t="shared" si="120"/>
        <v>58.054577464788736</v>
      </c>
      <c r="Q1333">
        <f t="shared" si="121"/>
        <v>151.81705873269161</v>
      </c>
      <c r="R1333" s="5">
        <f t="shared" si="122"/>
        <v>-66.474893013767939</v>
      </c>
    </row>
    <row r="1334" spans="1:18" x14ac:dyDescent="0.3">
      <c r="A1334" s="2">
        <v>42867</v>
      </c>
      <c r="B1334">
        <v>132.6</v>
      </c>
      <c r="C1334">
        <f>+VLOOKUP(A1334,[1]TRM!$A:$B,2,FALSE)</f>
        <v>2933.92</v>
      </c>
      <c r="D1334">
        <f>+B1334*C1334</f>
        <v>389037.79200000002</v>
      </c>
      <c r="E1334" s="3">
        <f>+D1334*93.09/0.453592/100</f>
        <v>798416.37544930249</v>
      </c>
      <c r="F1334" s="3">
        <f>+VLOOKUP(A1334,'[1]Precios Café FNC'!$A:$B,2,FALSE)</f>
        <v>807000</v>
      </c>
      <c r="G1334" s="3">
        <f>+F1334-E1334</f>
        <v>8583.6245506975101</v>
      </c>
      <c r="H1334" s="4">
        <f t="shared" si="123"/>
        <v>4.7624890761932548E-5</v>
      </c>
      <c r="I1334" s="4">
        <f t="shared" si="123"/>
        <v>1.2406947890819531E-3</v>
      </c>
      <c r="J1334" s="4">
        <f>+G1334/G1333-1</f>
        <v>0.12621645804547987</v>
      </c>
      <c r="K1334" s="4">
        <f t="shared" si="124"/>
        <v>5.307050796057533E-3</v>
      </c>
      <c r="L1334" s="4">
        <f t="shared" si="125"/>
        <v>-5.231661213487615E-3</v>
      </c>
      <c r="O1334" s="2">
        <v>42867</v>
      </c>
      <c r="P1334">
        <f t="shared" si="120"/>
        <v>58.362676056338024</v>
      </c>
      <c r="Q1334">
        <f t="shared" si="121"/>
        <v>151.022803314974</v>
      </c>
      <c r="R1334" s="5">
        <f t="shared" si="122"/>
        <v>-74.865118558917942</v>
      </c>
    </row>
    <row r="1335" spans="1:18" x14ac:dyDescent="0.3">
      <c r="A1335" s="2">
        <v>42870</v>
      </c>
      <c r="B1335">
        <v>131.25</v>
      </c>
      <c r="C1335">
        <f>+VLOOKUP(A1335,[1]TRM!$A:$B,2,FALSE)</f>
        <v>2918.69</v>
      </c>
      <c r="D1335">
        <f>+B1335*C1335</f>
        <v>383078.0625</v>
      </c>
      <c r="E1335" s="3">
        <f>+D1335*93.09/0.453592/100</f>
        <v>786185.31275077595</v>
      </c>
      <c r="F1335" s="3">
        <f>+VLOOKUP(A1335,'[1]Precios Café FNC'!$A:$B,2,FALSE)</f>
        <v>791000</v>
      </c>
      <c r="G1335" s="3">
        <f>+F1335-E1335</f>
        <v>4814.6872492240509</v>
      </c>
      <c r="H1335" s="4">
        <f t="shared" si="123"/>
        <v>-1.5319153106853056E-2</v>
      </c>
      <c r="I1335" s="4">
        <f t="shared" si="123"/>
        <v>-1.9826517967781898E-2</v>
      </c>
      <c r="J1335" s="4">
        <f>+G1335/G1334-1</f>
        <v>-0.43908459406780476</v>
      </c>
      <c r="K1335" s="4">
        <f t="shared" si="124"/>
        <v>-1.0180995475113086E-2</v>
      </c>
      <c r="L1335" s="4">
        <f t="shared" si="125"/>
        <v>-5.1910072530948481E-3</v>
      </c>
      <c r="O1335" s="2">
        <v>42870</v>
      </c>
      <c r="P1335">
        <f t="shared" si="120"/>
        <v>57.76848591549296</v>
      </c>
      <c r="Q1335">
        <f t="shared" si="121"/>
        <v>150.23884284758327</v>
      </c>
      <c r="R1335" s="5">
        <f t="shared" si="122"/>
        <v>-41.99299836663738</v>
      </c>
    </row>
    <row r="1336" spans="1:18" x14ac:dyDescent="0.3">
      <c r="A1336" s="2">
        <v>42871</v>
      </c>
      <c r="B1336">
        <v>129.25</v>
      </c>
      <c r="C1336">
        <f>+VLOOKUP(A1336,[1]TRM!$A:$B,2,FALSE)</f>
        <v>2883.87</v>
      </c>
      <c r="D1336">
        <f>+B1336*C1336</f>
        <v>372740.19750000001</v>
      </c>
      <c r="E1336" s="3">
        <f>+D1336*93.09/0.453592/100</f>
        <v>764969.06879475387</v>
      </c>
      <c r="F1336" s="3">
        <f>+VLOOKUP(A1336,'[1]Precios Café FNC'!$A:$B,2,FALSE)</f>
        <v>778000</v>
      </c>
      <c r="G1336" s="3">
        <f>+F1336-E1336</f>
        <v>13030.931205246132</v>
      </c>
      <c r="H1336" s="4">
        <f t="shared" si="123"/>
        <v>-2.6986314310284865E-2</v>
      </c>
      <c r="I1336" s="4">
        <f t="shared" si="123"/>
        <v>-1.6434892541087209E-2</v>
      </c>
      <c r="J1336" s="4">
        <f>+G1336/G1335-1</f>
        <v>1.7064958803598791</v>
      </c>
      <c r="K1336" s="4">
        <f t="shared" si="124"/>
        <v>-1.5238095238095273E-2</v>
      </c>
      <c r="L1336" s="4">
        <f t="shared" si="125"/>
        <v>-1.1930009696130894E-2</v>
      </c>
      <c r="O1336" s="2">
        <v>42871</v>
      </c>
      <c r="P1336">
        <f t="shared" si="120"/>
        <v>56.888204225352112</v>
      </c>
      <c r="Q1336">
        <f t="shared" si="121"/>
        <v>148.44649199567613</v>
      </c>
      <c r="R1336" s="5">
        <f t="shared" si="122"/>
        <v>-113.6538770832632</v>
      </c>
    </row>
    <row r="1337" spans="1:18" x14ac:dyDescent="0.3">
      <c r="A1337" s="2">
        <v>42872</v>
      </c>
      <c r="B1337">
        <v>132.19999999999999</v>
      </c>
      <c r="C1337">
        <f>+VLOOKUP(A1337,[1]TRM!$A:$B,2,FALSE)</f>
        <v>2873.22</v>
      </c>
      <c r="D1337">
        <f>+B1337*C1337</f>
        <v>379839.68399999995</v>
      </c>
      <c r="E1337" s="3">
        <f>+D1337*93.09/0.453592/100</f>
        <v>779539.23754299013</v>
      </c>
      <c r="F1337" s="3">
        <f>+VLOOKUP(A1337,'[1]Precios Café FNC'!$A:$B,2,FALSE)</f>
        <v>802000</v>
      </c>
      <c r="G1337" s="3">
        <f>+F1337-E1337</f>
        <v>22460.762457009871</v>
      </c>
      <c r="H1337" s="4">
        <f t="shared" si="123"/>
        <v>1.904674233585979E-2</v>
      </c>
      <c r="I1337" s="4">
        <f t="shared" si="123"/>
        <v>3.084832904884327E-2</v>
      </c>
      <c r="J1337" s="4">
        <f>+G1337/G1336-1</f>
        <v>0.72364983770057623</v>
      </c>
      <c r="K1337" s="4">
        <f t="shared" si="124"/>
        <v>2.2823984526112007E-2</v>
      </c>
      <c r="L1337" s="4">
        <f t="shared" si="125"/>
        <v>-3.6929542593806541E-3</v>
      </c>
      <c r="O1337" s="2">
        <v>42872</v>
      </c>
      <c r="P1337">
        <f t="shared" si="120"/>
        <v>58.186619718309863</v>
      </c>
      <c r="Q1337">
        <f t="shared" si="121"/>
        <v>147.89828589077055</v>
      </c>
      <c r="R1337" s="5">
        <f t="shared" si="122"/>
        <v>-195.89948678860787</v>
      </c>
    </row>
    <row r="1338" spans="1:18" x14ac:dyDescent="0.3">
      <c r="A1338" s="2">
        <v>42873</v>
      </c>
      <c r="B1338">
        <v>127.4</v>
      </c>
      <c r="C1338">
        <f>+VLOOKUP(A1338,[1]TRM!$A:$B,2,FALSE)</f>
        <v>2893.4</v>
      </c>
      <c r="D1338">
        <f>+B1338*C1338</f>
        <v>368619.16000000003</v>
      </c>
      <c r="E1338" s="3">
        <f>+D1338*93.09/0.453592/100</f>
        <v>756511.52587347222</v>
      </c>
      <c r="F1338" s="3">
        <f>+VLOOKUP(A1338,'[1]Precios Café FNC'!$A:$B,2,FALSE)</f>
        <v>785000</v>
      </c>
      <c r="G1338" s="3">
        <f>+F1338-E1338</f>
        <v>28488.474126527784</v>
      </c>
      <c r="H1338" s="4">
        <f t="shared" si="123"/>
        <v>-2.9540157262767597E-2</v>
      </c>
      <c r="I1338" s="4">
        <f t="shared" si="123"/>
        <v>-2.1197007481296715E-2</v>
      </c>
      <c r="J1338" s="4">
        <f>+G1338/G1337-1</f>
        <v>0.26836629794090983</v>
      </c>
      <c r="K1338" s="4">
        <f t="shared" si="124"/>
        <v>-3.6308623298033194E-2</v>
      </c>
      <c r="L1338" s="4">
        <f t="shared" si="125"/>
        <v>7.0234788843179796E-3</v>
      </c>
      <c r="O1338" s="2">
        <v>42873</v>
      </c>
      <c r="P1338">
        <f t="shared" si="120"/>
        <v>56.073943661971839</v>
      </c>
      <c r="Q1338">
        <f t="shared" si="121"/>
        <v>148.93704637875123</v>
      </c>
      <c r="R1338" s="5">
        <f t="shared" si="122"/>
        <v>-248.47230682659074</v>
      </c>
    </row>
    <row r="1339" spans="1:18" x14ac:dyDescent="0.3">
      <c r="A1339" s="2">
        <v>42874</v>
      </c>
      <c r="B1339">
        <v>132.1</v>
      </c>
      <c r="C1339">
        <f>+VLOOKUP(A1339,[1]TRM!$A:$B,2,FALSE)</f>
        <v>2932.16</v>
      </c>
      <c r="D1339">
        <f>+B1339*C1339</f>
        <v>387338.33599999995</v>
      </c>
      <c r="E1339" s="3">
        <f>+D1339*93.09/0.453592/100</f>
        <v>794928.60760859982</v>
      </c>
      <c r="F1339" s="3">
        <f>+VLOOKUP(A1339,'[1]Precios Café FNC'!$A:$B,2,FALSE)</f>
        <v>790000</v>
      </c>
      <c r="G1339" s="3">
        <f>+F1339-E1339</f>
        <v>-4928.6076085998211</v>
      </c>
      <c r="H1339" s="4">
        <f t="shared" si="123"/>
        <v>5.0781885564494367E-2</v>
      </c>
      <c r="I1339" s="4">
        <f t="shared" si="123"/>
        <v>6.3694267515923553E-3</v>
      </c>
      <c r="J1339" s="4">
        <f>+G1339/G1338-1</f>
        <v>-1.1730035658178835</v>
      </c>
      <c r="K1339" s="4">
        <f t="shared" si="124"/>
        <v>3.689167974882257E-2</v>
      </c>
      <c r="L1339" s="4">
        <f t="shared" si="125"/>
        <v>1.3396004700352515E-2</v>
      </c>
      <c r="O1339" s="2">
        <v>42874</v>
      </c>
      <c r="P1339">
        <f t="shared" si="120"/>
        <v>58.142605633802816</v>
      </c>
      <c r="Q1339">
        <f t="shared" si="121"/>
        <v>150.93220775209758</v>
      </c>
      <c r="R1339" s="5">
        <f t="shared" si="122"/>
        <v>42.98659508799544</v>
      </c>
    </row>
    <row r="1340" spans="1:18" x14ac:dyDescent="0.3">
      <c r="A1340" s="2">
        <v>42877</v>
      </c>
      <c r="B1340">
        <v>130.6</v>
      </c>
      <c r="C1340">
        <f>+VLOOKUP(A1340,[1]TRM!$A:$B,2,FALSE)</f>
        <v>2889.45</v>
      </c>
      <c r="D1340">
        <f>+B1340*C1340</f>
        <v>377362.17</v>
      </c>
      <c r="E1340" s="3">
        <f>+D1340*93.09/0.453592/100</f>
        <v>774454.67303876614</v>
      </c>
      <c r="F1340" s="3">
        <f>+VLOOKUP(A1340,'[1]Precios Café FNC'!$A:$B,2,FALSE)</f>
        <v>784000</v>
      </c>
      <c r="G1340" s="3">
        <f>+F1340-E1340</f>
        <v>9545.3269612338627</v>
      </c>
      <c r="H1340" s="4">
        <f t="shared" si="123"/>
        <v>-2.5755689723415354E-2</v>
      </c>
      <c r="I1340" s="4">
        <f t="shared" si="123"/>
        <v>-7.5949367088608E-3</v>
      </c>
      <c r="J1340" s="4">
        <f>+G1340/G1339-1</f>
        <v>-2.9367187894159859</v>
      </c>
      <c r="K1340" s="4">
        <f t="shared" si="124"/>
        <v>-1.1355034065102187E-2</v>
      </c>
      <c r="L1340" s="4">
        <f t="shared" si="125"/>
        <v>-1.4566053694204939E-2</v>
      </c>
      <c r="O1340" s="2">
        <v>42877</v>
      </c>
      <c r="P1340">
        <f t="shared" si="120"/>
        <v>57.482394366197184</v>
      </c>
      <c r="Q1340">
        <f t="shared" si="121"/>
        <v>148.73372110979562</v>
      </c>
      <c r="R1340" s="5">
        <f t="shared" si="122"/>
        <v>-83.252946399937684</v>
      </c>
    </row>
    <row r="1341" spans="1:18" x14ac:dyDescent="0.3">
      <c r="A1341" s="2">
        <v>42878</v>
      </c>
      <c r="B1341">
        <v>130.25</v>
      </c>
      <c r="C1341">
        <f>+VLOOKUP(A1341,[1]TRM!$A:$B,2,FALSE)</f>
        <v>2895.12</v>
      </c>
      <c r="D1341">
        <f>+B1341*C1341</f>
        <v>377089.38</v>
      </c>
      <c r="E1341" s="3">
        <f>+D1341*93.09/0.453592/100</f>
        <v>773894.83024832886</v>
      </c>
      <c r="F1341" s="3">
        <f>+VLOOKUP(A1341,'[1]Precios Café FNC'!$A:$B,2,FALSE)</f>
        <v>785000</v>
      </c>
      <c r="G1341" s="3">
        <f>+F1341-E1341</f>
        <v>11105.169751671143</v>
      </c>
      <c r="H1341" s="4">
        <f t="shared" si="123"/>
        <v>-7.2288645149576336E-4</v>
      </c>
      <c r="I1341" s="4">
        <f t="shared" si="123"/>
        <v>1.2755102040815647E-3</v>
      </c>
      <c r="J1341" s="4">
        <f>+G1341/G1340-1</f>
        <v>0.16341428604512154</v>
      </c>
      <c r="K1341" s="4">
        <f t="shared" si="124"/>
        <v>-2.6799387442572042E-3</v>
      </c>
      <c r="L1341" s="4">
        <f t="shared" si="125"/>
        <v>1.9623111664850423E-3</v>
      </c>
      <c r="O1341" s="2">
        <v>42878</v>
      </c>
      <c r="P1341">
        <f t="shared" si="120"/>
        <v>57.328345070422536</v>
      </c>
      <c r="Q1341">
        <f t="shared" si="121"/>
        <v>149.02558295156226</v>
      </c>
      <c r="R1341" s="5">
        <f t="shared" si="122"/>
        <v>-96.857667197036264</v>
      </c>
    </row>
    <row r="1342" spans="1:18" x14ac:dyDescent="0.3">
      <c r="A1342" s="2">
        <v>42879</v>
      </c>
      <c r="B1342">
        <v>128.55000000000001</v>
      </c>
      <c r="C1342">
        <f>+VLOOKUP(A1342,[1]TRM!$A:$B,2,FALSE)</f>
        <v>2904.61</v>
      </c>
      <c r="D1342">
        <f>+B1342*C1342</f>
        <v>373387.61550000007</v>
      </c>
      <c r="E1342" s="3">
        <f>+D1342*93.09/0.453592/100</f>
        <v>766297.7549624996</v>
      </c>
      <c r="F1342" s="3">
        <f>+VLOOKUP(A1342,'[1]Precios Café FNC'!$A:$B,2,FALSE)</f>
        <v>777000</v>
      </c>
      <c r="G1342" s="3">
        <f>+F1342-E1342</f>
        <v>10702.245037500397</v>
      </c>
      <c r="H1342" s="4">
        <f t="shared" si="123"/>
        <v>-9.8166766192138155E-3</v>
      </c>
      <c r="I1342" s="4">
        <f t="shared" si="123"/>
        <v>-1.0191082802547768E-2</v>
      </c>
      <c r="J1342" s="4">
        <f>+G1342/G1341-1</f>
        <v>-3.6282625406073743E-2</v>
      </c>
      <c r="K1342" s="4">
        <f t="shared" si="124"/>
        <v>-1.305182341650668E-2</v>
      </c>
      <c r="L1342" s="4">
        <f t="shared" si="125"/>
        <v>3.2779297576612798E-3</v>
      </c>
      <c r="O1342" s="2">
        <v>42879</v>
      </c>
      <c r="P1342">
        <f t="shared" si="120"/>
        <v>56.580105633802823</v>
      </c>
      <c r="Q1342">
        <f t="shared" si="121"/>
        <v>149.514078344572</v>
      </c>
      <c r="R1342" s="5">
        <f t="shared" si="122"/>
        <v>-93.343416740420039</v>
      </c>
    </row>
    <row r="1343" spans="1:18" x14ac:dyDescent="0.3">
      <c r="A1343" s="2">
        <v>42880</v>
      </c>
      <c r="B1343">
        <v>129.30000000000001</v>
      </c>
      <c r="C1343">
        <f>+VLOOKUP(A1343,[1]TRM!$A:$B,2,FALSE)</f>
        <v>2905.29</v>
      </c>
      <c r="D1343">
        <f>+B1343*C1343</f>
        <v>375653.99700000003</v>
      </c>
      <c r="E1343" s="3">
        <f>+D1343*93.09/0.453592/100</f>
        <v>770949.01543082786</v>
      </c>
      <c r="F1343" s="3">
        <f>+VLOOKUP(A1343,'[1]Precios Café FNC'!$A:$B,2,FALSE)</f>
        <v>786000</v>
      </c>
      <c r="G1343" s="3">
        <f>+F1343-E1343</f>
        <v>15050.984569172142</v>
      </c>
      <c r="H1343" s="4">
        <f t="shared" si="123"/>
        <v>6.0697821939408314E-3</v>
      </c>
      <c r="I1343" s="4">
        <f t="shared" si="123"/>
        <v>1.158301158301156E-2</v>
      </c>
      <c r="J1343" s="4">
        <f>+G1343/G1342-1</f>
        <v>0.40633899863382594</v>
      </c>
      <c r="K1343" s="4">
        <f t="shared" si="124"/>
        <v>5.834305717619559E-3</v>
      </c>
      <c r="L1343" s="4">
        <f t="shared" si="125"/>
        <v>2.3411060348887958E-4</v>
      </c>
      <c r="O1343" s="2">
        <v>42880</v>
      </c>
      <c r="P1343">
        <f t="shared" si="120"/>
        <v>56.910211267605639</v>
      </c>
      <c r="Q1343">
        <f t="shared" si="121"/>
        <v>149.54908117568334</v>
      </c>
      <c r="R1343" s="5">
        <f t="shared" si="122"/>
        <v>-131.27248722778225</v>
      </c>
    </row>
    <row r="1344" spans="1:18" x14ac:dyDescent="0.3">
      <c r="A1344" s="2">
        <v>42881</v>
      </c>
      <c r="B1344">
        <v>131.19999999999999</v>
      </c>
      <c r="C1344">
        <f>+VLOOKUP(A1344,[1]TRM!$A:$B,2,FALSE)</f>
        <v>2911.66</v>
      </c>
      <c r="D1344">
        <f>+B1344*C1344</f>
        <v>382009.79199999996</v>
      </c>
      <c r="E1344" s="3">
        <f>+D1344*93.09/0.453592/100</f>
        <v>783992.91736362188</v>
      </c>
      <c r="F1344" s="3">
        <f>+VLOOKUP(A1344,'[1]Precios Café FNC'!$A:$B,2,FALSE)</f>
        <v>800000</v>
      </c>
      <c r="G1344" s="3">
        <f>+F1344-E1344</f>
        <v>16007.082636378123</v>
      </c>
      <c r="H1344" s="4">
        <f t="shared" si="123"/>
        <v>1.6919279578435864E-2</v>
      </c>
      <c r="I1344" s="4">
        <f t="shared" si="123"/>
        <v>1.7811704834605591E-2</v>
      </c>
      <c r="J1344" s="4">
        <f>+G1344/G1343-1</f>
        <v>6.352395504838193E-2</v>
      </c>
      <c r="K1344" s="4">
        <f t="shared" si="124"/>
        <v>1.4694508894044667E-2</v>
      </c>
      <c r="L1344" s="4">
        <f t="shared" si="125"/>
        <v>2.192552206492282E-3</v>
      </c>
      <c r="O1344" s="2">
        <v>42881</v>
      </c>
      <c r="P1344">
        <f t="shared" si="120"/>
        <v>57.74647887323944</v>
      </c>
      <c r="Q1344">
        <f t="shared" si="121"/>
        <v>149.87697534359395</v>
      </c>
      <c r="R1344" s="5">
        <f t="shared" si="122"/>
        <v>-139.61143480552914</v>
      </c>
    </row>
    <row r="1345" spans="1:18" x14ac:dyDescent="0.3">
      <c r="A1345" s="2">
        <v>42885</v>
      </c>
      <c r="B1345">
        <v>132.1</v>
      </c>
      <c r="C1345">
        <f>+VLOOKUP(A1345,[1]TRM!$A:$B,2,FALSE)</f>
        <v>2913.47</v>
      </c>
      <c r="D1345">
        <f>+B1345*C1345</f>
        <v>384869.38699999993</v>
      </c>
      <c r="E1345" s="3">
        <f>+D1345*93.09/0.453592/100</f>
        <v>789861.62092431064</v>
      </c>
      <c r="F1345" s="3">
        <f>+VLOOKUP(A1345,'[1]Precios Café FNC'!$A:$B,2,FALSE)</f>
        <v>795000</v>
      </c>
      <c r="G1345" s="3">
        <f>+F1345-E1345</f>
        <v>5138.3790756893577</v>
      </c>
      <c r="H1345" s="4">
        <f t="shared" si="123"/>
        <v>7.4856589016438768E-3</v>
      </c>
      <c r="I1345" s="4">
        <f t="shared" si="123"/>
        <v>-6.2499999999999778E-3</v>
      </c>
      <c r="J1345" s="4">
        <f>+G1345/G1344-1</f>
        <v>-0.67899340608064707</v>
      </c>
      <c r="K1345" s="4">
        <f t="shared" si="124"/>
        <v>6.8597560975609539E-3</v>
      </c>
      <c r="L1345" s="4">
        <f t="shared" si="125"/>
        <v>6.2163851548602267E-4</v>
      </c>
      <c r="O1345" s="2">
        <v>42885</v>
      </c>
      <c r="P1345">
        <f t="shared" si="120"/>
        <v>58.142605633802816</v>
      </c>
      <c r="Q1345">
        <f t="shared" si="121"/>
        <v>149.97014464405208</v>
      </c>
      <c r="R1345" s="5">
        <f t="shared" si="122"/>
        <v>-44.816191159116713</v>
      </c>
    </row>
    <row r="1346" spans="1:18" x14ac:dyDescent="0.3">
      <c r="A1346" s="2">
        <v>42886</v>
      </c>
      <c r="B1346">
        <v>129.35</v>
      </c>
      <c r="C1346">
        <f>+VLOOKUP(A1346,[1]TRM!$A:$B,2,FALSE)</f>
        <v>2920.42</v>
      </c>
      <c r="D1346">
        <f>+B1346*C1346</f>
        <v>377756.32699999999</v>
      </c>
      <c r="E1346" s="3">
        <f>+D1346*93.09/0.453592/100</f>
        <v>775263.59548735421</v>
      </c>
      <c r="F1346" s="3">
        <f>+VLOOKUP(A1346,'[1]Precios Café FNC'!$A:$B,2,FALSE)</f>
        <v>795000</v>
      </c>
      <c r="G1346" s="3">
        <f>+F1346-E1346</f>
        <v>19736.404512645793</v>
      </c>
      <c r="H1346" s="4">
        <f t="shared" si="123"/>
        <v>-1.8481750537358121E-2</v>
      </c>
      <c r="I1346" s="4">
        <f t="shared" si="123"/>
        <v>0</v>
      </c>
      <c r="J1346" s="4">
        <f>+G1346/G1345-1</f>
        <v>2.8409786864543434</v>
      </c>
      <c r="K1346" s="4">
        <f t="shared" si="124"/>
        <v>-2.0817562452687399E-2</v>
      </c>
      <c r="L1346" s="4">
        <f t="shared" si="125"/>
        <v>2.3854716197524439E-3</v>
      </c>
      <c r="O1346" s="2">
        <v>42886</v>
      </c>
      <c r="P1346">
        <f t="shared" si="120"/>
        <v>56.932218309859152</v>
      </c>
      <c r="Q1346">
        <f t="shared" si="121"/>
        <v>150.32789416791064</v>
      </c>
      <c r="R1346" s="5">
        <f t="shared" si="122"/>
        <v>-172.13803505023088</v>
      </c>
    </row>
    <row r="1347" spans="1:18" x14ac:dyDescent="0.3">
      <c r="A1347" s="2">
        <v>42887</v>
      </c>
      <c r="B1347">
        <v>127.7</v>
      </c>
      <c r="C1347">
        <f>+VLOOKUP(A1347,[1]TRM!$A:$B,2,FALSE)</f>
        <v>2921</v>
      </c>
      <c r="D1347">
        <f>+B1347*C1347</f>
        <v>373011.7</v>
      </c>
      <c r="E1347" s="3">
        <f>+D1347*93.09/0.453592/100</f>
        <v>765526.2692684175</v>
      </c>
      <c r="F1347" s="3">
        <f>+VLOOKUP(A1347,'[1]Precios Café FNC'!$A:$B,2,FALSE)</f>
        <v>780000</v>
      </c>
      <c r="G1347" s="3">
        <f>+F1347-E1347</f>
        <v>14473.730731582502</v>
      </c>
      <c r="H1347" s="4">
        <f t="shared" si="123"/>
        <v>-1.2560019941108558E-2</v>
      </c>
      <c r="I1347" s="4">
        <f t="shared" si="123"/>
        <v>-1.8867924528301883E-2</v>
      </c>
      <c r="J1347" s="4">
        <f>+G1347/G1346-1</f>
        <v>-0.26664805019026216</v>
      </c>
      <c r="K1347" s="4">
        <f t="shared" si="124"/>
        <v>-1.2756088132972465E-2</v>
      </c>
      <c r="L1347" s="4">
        <f t="shared" si="125"/>
        <v>1.9860157100692888E-4</v>
      </c>
      <c r="O1347" s="2">
        <v>42887</v>
      </c>
      <c r="P1347">
        <f t="shared" ref="P1347:P1410" si="126">+B1347/B$2*100</f>
        <v>56.20598591549296</v>
      </c>
      <c r="Q1347">
        <f t="shared" ref="Q1347:Q1410" si="127">+C1347/C$2*100</f>
        <v>150.35774952385853</v>
      </c>
      <c r="R1347" s="5">
        <f t="shared" ref="R1347:R1410" si="128">+G1347/G$2*100</f>
        <v>-126.23776364050383</v>
      </c>
    </row>
    <row r="1348" spans="1:18" x14ac:dyDescent="0.3">
      <c r="A1348" s="2">
        <v>42888</v>
      </c>
      <c r="B1348">
        <v>125.55</v>
      </c>
      <c r="C1348">
        <f>+VLOOKUP(A1348,[1]TRM!$A:$B,2,FALSE)</f>
        <v>2895.73</v>
      </c>
      <c r="D1348">
        <f>+B1348*C1348</f>
        <v>363558.90149999998</v>
      </c>
      <c r="E1348" s="3">
        <f>+D1348*93.09/0.453592/100</f>
        <v>746126.43390172231</v>
      </c>
      <c r="F1348" s="3">
        <f>+VLOOKUP(A1348,'[1]Precios Café FNC'!$A:$B,2,FALSE)</f>
        <v>767000</v>
      </c>
      <c r="G1348" s="3">
        <f>+F1348-E1348</f>
        <v>20873.56609827769</v>
      </c>
      <c r="H1348" s="4">
        <f t="shared" ref="H1348:I1411" si="129">+E1348/E1347-1</f>
        <v>-2.5341828419859214E-2</v>
      </c>
      <c r="I1348" s="4">
        <f t="shared" si="129"/>
        <v>-1.6666666666666718E-2</v>
      </c>
      <c r="J1348" s="4">
        <f>+G1348/G1347-1</f>
        <v>0.44216902230538135</v>
      </c>
      <c r="K1348" s="4">
        <f t="shared" ref="K1348:K1411" si="130">+B1348/B1347-1</f>
        <v>-1.6836335160532512E-2</v>
      </c>
      <c r="L1348" s="4">
        <f t="shared" ref="L1348:L1411" si="131">+C1348/C1347-1</f>
        <v>-8.6511468675111169E-3</v>
      </c>
      <c r="O1348" s="2">
        <v>42888</v>
      </c>
      <c r="P1348">
        <f t="shared" si="126"/>
        <v>55.259683098591552</v>
      </c>
      <c r="Q1348">
        <f t="shared" si="127"/>
        <v>149.05698255005919</v>
      </c>
      <c r="R1348" s="5">
        <f t="shared" si="128"/>
        <v>-182.05619216744321</v>
      </c>
    </row>
    <row r="1349" spans="1:18" x14ac:dyDescent="0.3">
      <c r="A1349" s="2">
        <v>42891</v>
      </c>
      <c r="B1349">
        <v>128.44999999999999</v>
      </c>
      <c r="C1349">
        <f>+VLOOKUP(A1349,[1]TRM!$A:$B,2,FALSE)</f>
        <v>2894.72</v>
      </c>
      <c r="D1349">
        <f>+B1349*C1349</f>
        <v>371826.78399999993</v>
      </c>
      <c r="E1349" s="3">
        <f>+D1349*93.09/0.453592/100</f>
        <v>763094.48408613901</v>
      </c>
      <c r="F1349" s="3">
        <f>+VLOOKUP(A1349,'[1]Precios Café FNC'!$A:$B,2,FALSE)</f>
        <v>785000</v>
      </c>
      <c r="G1349" s="3">
        <f>+F1349-E1349</f>
        <v>21905.515913860989</v>
      </c>
      <c r="H1349" s="4">
        <f t="shared" si="129"/>
        <v>2.2741521293764722E-2</v>
      </c>
      <c r="I1349" s="4">
        <f t="shared" si="129"/>
        <v>2.3468057366362371E-2</v>
      </c>
      <c r="J1349" s="4">
        <f>+G1349/G1348-1</f>
        <v>4.943811760408523E-2</v>
      </c>
      <c r="K1349" s="4">
        <f t="shared" si="130"/>
        <v>2.3098367184388513E-2</v>
      </c>
      <c r="L1349" s="4">
        <f t="shared" si="131"/>
        <v>-3.4878942442850835E-4</v>
      </c>
      <c r="O1349" s="2">
        <v>42891</v>
      </c>
      <c r="P1349">
        <f t="shared" si="126"/>
        <v>56.536091549295776</v>
      </c>
      <c r="Q1349">
        <f t="shared" si="127"/>
        <v>149.0049930509085</v>
      </c>
      <c r="R1349" s="5">
        <f t="shared" si="128"/>
        <v>-191.05670760636923</v>
      </c>
    </row>
    <row r="1350" spans="1:18" x14ac:dyDescent="0.3">
      <c r="A1350" s="2">
        <v>42892</v>
      </c>
      <c r="B1350">
        <v>125.55</v>
      </c>
      <c r="C1350">
        <f>+VLOOKUP(A1350,[1]TRM!$A:$B,2,FALSE)</f>
        <v>2895.85</v>
      </c>
      <c r="D1350">
        <f>+B1350*C1350</f>
        <v>363573.96749999997</v>
      </c>
      <c r="E1350" s="3">
        <f>+D1350*93.09/0.453592/100</f>
        <v>746157.35362561513</v>
      </c>
      <c r="F1350" s="3">
        <f>+VLOOKUP(A1350,'[1]Precios Café FNC'!$A:$B,2,FALSE)</f>
        <v>767000</v>
      </c>
      <c r="G1350" s="3">
        <f>+F1350-E1350</f>
        <v>20842.646374384873</v>
      </c>
      <c r="H1350" s="4">
        <f t="shared" si="129"/>
        <v>-2.219532549865999E-2</v>
      </c>
      <c r="I1350" s="4">
        <f t="shared" si="129"/>
        <v>-2.2929936305732479E-2</v>
      </c>
      <c r="J1350" s="4">
        <f>+G1350/G1349-1</f>
        <v>-4.8520634878248758E-2</v>
      </c>
      <c r="K1350" s="4">
        <f t="shared" si="130"/>
        <v>-2.2576878162709146E-2</v>
      </c>
      <c r="L1350" s="4">
        <f t="shared" si="131"/>
        <v>3.9036590758345646E-4</v>
      </c>
      <c r="O1350" s="2">
        <v>42892</v>
      </c>
      <c r="P1350">
        <f t="shared" si="126"/>
        <v>55.259683098591552</v>
      </c>
      <c r="Q1350">
        <f t="shared" si="127"/>
        <v>149.06315952025531</v>
      </c>
      <c r="R1350" s="5">
        <f t="shared" si="128"/>
        <v>-181.78651485556026</v>
      </c>
    </row>
    <row r="1351" spans="1:18" x14ac:dyDescent="0.3">
      <c r="A1351" s="2">
        <v>42893</v>
      </c>
      <c r="B1351">
        <v>125.75</v>
      </c>
      <c r="C1351">
        <f>+VLOOKUP(A1351,[1]TRM!$A:$B,2,FALSE)</f>
        <v>2893.76</v>
      </c>
      <c r="D1351">
        <f>+B1351*C1351</f>
        <v>363890.32</v>
      </c>
      <c r="E1351" s="3">
        <f>+D1351*93.09/0.453592/100</f>
        <v>746806.59907582146</v>
      </c>
      <c r="F1351" s="3">
        <f>+VLOOKUP(A1351,'[1]Precios Café FNC'!$A:$B,2,FALSE)</f>
        <v>772000</v>
      </c>
      <c r="G1351" s="3">
        <f>+F1351-E1351</f>
        <v>25193.400924178539</v>
      </c>
      <c r="H1351" s="4">
        <f t="shared" si="129"/>
        <v>8.7011867812014643E-4</v>
      </c>
      <c r="I1351" s="4">
        <f t="shared" si="129"/>
        <v>6.5189048239895353E-3</v>
      </c>
      <c r="J1351" s="4">
        <f>+G1351/G1350-1</f>
        <v>0.20874290489045788</v>
      </c>
      <c r="K1351" s="4">
        <f t="shared" si="130"/>
        <v>1.5929908403027326E-3</v>
      </c>
      <c r="L1351" s="4">
        <f t="shared" si="131"/>
        <v>-7.2172246490653791E-4</v>
      </c>
      <c r="O1351" s="2">
        <v>42893</v>
      </c>
      <c r="P1351">
        <f t="shared" si="126"/>
        <v>55.347711267605639</v>
      </c>
      <c r="Q1351">
        <f t="shared" si="127"/>
        <v>148.9555772893396</v>
      </c>
      <c r="R1351" s="5">
        <f t="shared" si="128"/>
        <v>-219.73316003642225</v>
      </c>
    </row>
    <row r="1352" spans="1:18" x14ac:dyDescent="0.3">
      <c r="A1352" s="2">
        <v>42894</v>
      </c>
      <c r="B1352">
        <v>126.35</v>
      </c>
      <c r="C1352">
        <f>+VLOOKUP(A1352,[1]TRM!$A:$B,2,FALSE)</f>
        <v>2907.1</v>
      </c>
      <c r="D1352">
        <f>+B1352*C1352</f>
        <v>367312.08499999996</v>
      </c>
      <c r="E1352" s="3">
        <f>+D1352*93.09/0.453592/100</f>
        <v>753829.03562342364</v>
      </c>
      <c r="F1352" s="3">
        <f>+VLOOKUP(A1352,'[1]Precios Café FNC'!$A:$B,2,FALSE)</f>
        <v>780000</v>
      </c>
      <c r="G1352" s="3">
        <f>+F1352-E1352</f>
        <v>26170.964376576361</v>
      </c>
      <c r="H1352" s="4">
        <f t="shared" si="129"/>
        <v>9.4032866826465611E-3</v>
      </c>
      <c r="I1352" s="4">
        <f t="shared" si="129"/>
        <v>1.0362694300518172E-2</v>
      </c>
      <c r="J1352" s="4">
        <f>+G1352/G1351-1</f>
        <v>3.8802361592223056E-2</v>
      </c>
      <c r="K1352" s="4">
        <f t="shared" si="130"/>
        <v>4.7713717693835811E-3</v>
      </c>
      <c r="L1352" s="4">
        <f t="shared" si="131"/>
        <v>4.6099192745769901E-3</v>
      </c>
      <c r="O1352" s="2">
        <v>42894</v>
      </c>
      <c r="P1352">
        <f t="shared" si="126"/>
        <v>55.611795774647888</v>
      </c>
      <c r="Q1352">
        <f t="shared" si="127"/>
        <v>149.64225047614144</v>
      </c>
      <c r="R1352" s="5">
        <f t="shared" si="128"/>
        <v>-228.25932556595734</v>
      </c>
    </row>
    <row r="1353" spans="1:18" x14ac:dyDescent="0.3">
      <c r="A1353" s="2">
        <v>42895</v>
      </c>
      <c r="B1353">
        <v>126.55</v>
      </c>
      <c r="C1353">
        <f>+VLOOKUP(A1353,[1]TRM!$A:$B,2,FALSE)</f>
        <v>2919.82</v>
      </c>
      <c r="D1353">
        <f>+B1353*C1353</f>
        <v>369503.22100000002</v>
      </c>
      <c r="E1353" s="3">
        <f>+D1353*93.09/0.453592/100</f>
        <v>758325.87089035974</v>
      </c>
      <c r="F1353" s="3">
        <f>+VLOOKUP(A1353,'[1]Precios Café FNC'!$A:$B,2,FALSE)</f>
        <v>781000</v>
      </c>
      <c r="G1353" s="3">
        <f>+F1353-E1353</f>
        <v>22674.129109640257</v>
      </c>
      <c r="H1353" s="4">
        <f t="shared" si="129"/>
        <v>5.9653250994997631E-3</v>
      </c>
      <c r="I1353" s="4">
        <f t="shared" si="129"/>
        <v>1.2820512820512775E-3</v>
      </c>
      <c r="J1353" s="4">
        <f>+G1353/G1352-1</f>
        <v>-0.13361507113837412</v>
      </c>
      <c r="K1353" s="4">
        <f t="shared" si="130"/>
        <v>1.5829046299959959E-3</v>
      </c>
      <c r="L1353" s="4">
        <f t="shared" si="131"/>
        <v>4.375494479034181E-3</v>
      </c>
      <c r="O1353" s="2">
        <v>42895</v>
      </c>
      <c r="P1353">
        <f t="shared" si="126"/>
        <v>55.699823943661976</v>
      </c>
      <c r="Q1353">
        <f t="shared" si="127"/>
        <v>150.29700931693003</v>
      </c>
      <c r="R1353" s="5">
        <f t="shared" si="128"/>
        <v>-197.76043954246464</v>
      </c>
    </row>
    <row r="1354" spans="1:18" x14ac:dyDescent="0.3">
      <c r="A1354" s="2">
        <v>42898</v>
      </c>
      <c r="B1354">
        <v>127.6</v>
      </c>
      <c r="C1354">
        <f>+VLOOKUP(A1354,[1]TRM!$A:$B,2,FALSE)</f>
        <v>2919.58</v>
      </c>
      <c r="D1354">
        <f>+B1354*C1354</f>
        <v>372538.408</v>
      </c>
      <c r="E1354" s="3">
        <f>+D1354*93.09/0.453592/100</f>
        <v>764554.93925642432</v>
      </c>
      <c r="F1354" s="3">
        <f>+VLOOKUP(A1354,'[1]Precios Café FNC'!$A:$B,2,FALSE)</f>
        <v>790000</v>
      </c>
      <c r="G1354" s="3">
        <f>+F1354-E1354</f>
        <v>25445.060743575683</v>
      </c>
      <c r="H1354" s="4">
        <f t="shared" si="129"/>
        <v>8.2142369200077781E-3</v>
      </c>
      <c r="I1354" s="4">
        <f t="shared" si="129"/>
        <v>1.1523687580025532E-2</v>
      </c>
      <c r="J1354" s="4">
        <f>+G1354/G1353-1</f>
        <v>0.122206750280756</v>
      </c>
      <c r="K1354" s="4">
        <f t="shared" si="130"/>
        <v>8.2971157645199689E-3</v>
      </c>
      <c r="L1354" s="4">
        <f t="shared" si="131"/>
        <v>-8.2196847751014879E-5</v>
      </c>
      <c r="O1354" s="2">
        <v>42898</v>
      </c>
      <c r="P1354">
        <f t="shared" si="126"/>
        <v>56.161971830985912</v>
      </c>
      <c r="Q1354">
        <f t="shared" si="127"/>
        <v>150.28465537653778</v>
      </c>
      <c r="R1354" s="5">
        <f t="shared" si="128"/>
        <v>-221.92810019304318</v>
      </c>
    </row>
    <row r="1355" spans="1:18" x14ac:dyDescent="0.3">
      <c r="A1355" s="2">
        <v>42899</v>
      </c>
      <c r="B1355">
        <v>126.4</v>
      </c>
      <c r="C1355">
        <f>+VLOOKUP(A1355,[1]TRM!$A:$B,2,FALSE)</f>
        <v>2929.2</v>
      </c>
      <c r="D1355">
        <f>+B1355*C1355</f>
        <v>370250.88</v>
      </c>
      <c r="E1355" s="3">
        <f>+D1355*93.09/0.453592/100</f>
        <v>759860.28014603432</v>
      </c>
      <c r="F1355" s="3">
        <f>+VLOOKUP(A1355,'[1]Precios Café FNC'!$A:$B,2,FALSE)</f>
        <v>785000</v>
      </c>
      <c r="G1355" s="3">
        <f>+F1355-E1355</f>
        <v>25139.719853965682</v>
      </c>
      <c r="H1355" s="4">
        <f t="shared" si="129"/>
        <v>-6.1403816381799814E-3</v>
      </c>
      <c r="I1355" s="4">
        <f t="shared" si="129"/>
        <v>-6.3291139240506666E-3</v>
      </c>
      <c r="J1355" s="4">
        <f>+G1355/G1354-1</f>
        <v>-1.2000006315060263E-2</v>
      </c>
      <c r="K1355" s="4">
        <f t="shared" si="130"/>
        <v>-9.4043887147334804E-3</v>
      </c>
      <c r="L1355" s="4">
        <f t="shared" si="131"/>
        <v>3.2949944855080737E-3</v>
      </c>
      <c r="O1355" s="2">
        <v>42899</v>
      </c>
      <c r="P1355">
        <f t="shared" si="126"/>
        <v>55.633802816901415</v>
      </c>
      <c r="Q1355">
        <f t="shared" si="127"/>
        <v>150.77984248726</v>
      </c>
      <c r="R1355" s="5">
        <f t="shared" si="128"/>
        <v>-219.26496158923734</v>
      </c>
    </row>
    <row r="1356" spans="1:18" x14ac:dyDescent="0.3">
      <c r="A1356" s="2">
        <v>42900</v>
      </c>
      <c r="B1356">
        <v>125.55</v>
      </c>
      <c r="C1356">
        <f>+VLOOKUP(A1356,[1]TRM!$A:$B,2,FALSE)</f>
        <v>2933.13</v>
      </c>
      <c r="D1356">
        <f>+B1356*C1356</f>
        <v>368254.47149999999</v>
      </c>
      <c r="E1356" s="3">
        <f>+D1356*93.09/0.453592/100</f>
        <v>755763.08118165657</v>
      </c>
      <c r="F1356" s="3">
        <f>+VLOOKUP(A1356,'[1]Precios Café FNC'!$A:$B,2,FALSE)</f>
        <v>778000</v>
      </c>
      <c r="G1356" s="3">
        <f>+F1356-E1356</f>
        <v>22236.918818343431</v>
      </c>
      <c r="H1356" s="4">
        <f t="shared" si="129"/>
        <v>-5.3920425523364957E-3</v>
      </c>
      <c r="I1356" s="4">
        <f t="shared" si="129"/>
        <v>-8.9171974522292974E-3</v>
      </c>
      <c r="J1356" s="4">
        <f>+G1356/G1355-1</f>
        <v>-0.11546672168521988</v>
      </c>
      <c r="K1356" s="4">
        <f t="shared" si="130"/>
        <v>-6.7246835443038888E-3</v>
      </c>
      <c r="L1356" s="4">
        <f t="shared" si="131"/>
        <v>1.3416632527654127E-3</v>
      </c>
      <c r="O1356" s="2">
        <v>42900</v>
      </c>
      <c r="P1356">
        <f t="shared" si="126"/>
        <v>55.259683098591552</v>
      </c>
      <c r="Q1356">
        <f t="shared" si="127"/>
        <v>150.98213826118291</v>
      </c>
      <c r="R1356" s="5">
        <f t="shared" si="128"/>
        <v>-193.94715529409243</v>
      </c>
    </row>
    <row r="1357" spans="1:18" x14ac:dyDescent="0.3">
      <c r="A1357" s="2">
        <v>42901</v>
      </c>
      <c r="B1357">
        <v>125.8</v>
      </c>
      <c r="C1357">
        <f>+VLOOKUP(A1357,[1]TRM!$A:$B,2,FALSE)</f>
        <v>2924.75</v>
      </c>
      <c r="D1357">
        <f>+B1357*C1357</f>
        <v>367933.55</v>
      </c>
      <c r="E1357" s="3">
        <f>+D1357*93.09/0.453592/100</f>
        <v>755104.4588418667</v>
      </c>
      <c r="F1357" s="3">
        <f>+VLOOKUP(A1357,'[1]Precios Café FNC'!$A:$B,2,FALSE)</f>
        <v>787000</v>
      </c>
      <c r="G1357" s="3">
        <f>+F1357-E1357</f>
        <v>31895.541158133303</v>
      </c>
      <c r="H1357" s="4">
        <f t="shared" si="129"/>
        <v>-8.7146667545612289E-4</v>
      </c>
      <c r="I1357" s="4">
        <f t="shared" si="129"/>
        <v>1.1568123393316254E-2</v>
      </c>
      <c r="J1357" s="4">
        <f>+G1357/G1356-1</f>
        <v>0.43435074880169044</v>
      </c>
      <c r="K1357" s="4">
        <f t="shared" si="130"/>
        <v>1.9912385503784158E-3</v>
      </c>
      <c r="L1357" s="4">
        <f t="shared" si="131"/>
        <v>-2.8570162249883513E-3</v>
      </c>
      <c r="O1357" s="2">
        <v>42901</v>
      </c>
      <c r="P1357">
        <f t="shared" si="126"/>
        <v>55.369718309859159</v>
      </c>
      <c r="Q1357">
        <f t="shared" si="127"/>
        <v>150.55077984248726</v>
      </c>
      <c r="R1357" s="5">
        <f t="shared" si="128"/>
        <v>-278.18824742403922</v>
      </c>
    </row>
    <row r="1358" spans="1:18" x14ac:dyDescent="0.3">
      <c r="A1358" s="2">
        <v>42902</v>
      </c>
      <c r="B1358">
        <v>123.55</v>
      </c>
      <c r="C1358">
        <f>+VLOOKUP(A1358,[1]TRM!$A:$B,2,FALSE)</f>
        <v>2953.83</v>
      </c>
      <c r="D1358">
        <f>+B1358*C1358</f>
        <v>364945.69649999996</v>
      </c>
      <c r="E1358" s="3">
        <f>+D1358*93.09/0.453592/100</f>
        <v>748972.53230182629</v>
      </c>
      <c r="F1358" s="3">
        <f>+VLOOKUP(A1358,'[1]Precios Café FNC'!$A:$B,2,FALSE)</f>
        <v>778000</v>
      </c>
      <c r="G1358" s="3">
        <f>+F1358-E1358</f>
        <v>29027.467698173714</v>
      </c>
      <c r="H1358" s="4">
        <f t="shared" si="129"/>
        <v>-8.1206334676465763E-3</v>
      </c>
      <c r="I1358" s="4">
        <f t="shared" si="129"/>
        <v>-1.1435832274459989E-2</v>
      </c>
      <c r="J1358" s="4">
        <f>+G1358/G1357-1</f>
        <v>-8.9920827671181702E-2</v>
      </c>
      <c r="K1358" s="4">
        <f t="shared" si="130"/>
        <v>-1.7885532591414899E-2</v>
      </c>
      <c r="L1358" s="4">
        <f t="shared" si="131"/>
        <v>9.9427301478758334E-3</v>
      </c>
      <c r="O1358" s="2">
        <v>42902</v>
      </c>
      <c r="P1358">
        <f t="shared" si="126"/>
        <v>54.379401408450704</v>
      </c>
      <c r="Q1358">
        <f t="shared" si="127"/>
        <v>152.04766562001336</v>
      </c>
      <c r="R1358" s="5">
        <f t="shared" si="128"/>
        <v>-253.17332996727413</v>
      </c>
    </row>
    <row r="1359" spans="1:18" x14ac:dyDescent="0.3">
      <c r="A1359" s="2">
        <v>42905</v>
      </c>
      <c r="B1359">
        <v>124.2</v>
      </c>
      <c r="C1359">
        <f>+VLOOKUP(A1359,[1]TRM!$A:$B,2,FALSE)</f>
        <v>2961.68</v>
      </c>
      <c r="D1359">
        <f>+B1359*C1359</f>
        <v>367840.65599999996</v>
      </c>
      <c r="E1359" s="3">
        <f>+D1359*93.09/0.453592/100</f>
        <v>754913.81389089744</v>
      </c>
      <c r="F1359" s="3">
        <f>+VLOOKUP(A1359,'[1]Precios Café FNC'!$A:$B,2,FALSE)</f>
        <v>782000</v>
      </c>
      <c r="G1359" s="3">
        <f>+F1359-E1359</f>
        <v>27086.186109102564</v>
      </c>
      <c r="H1359" s="4">
        <f t="shared" si="129"/>
        <v>7.9325760729993533E-3</v>
      </c>
      <c r="I1359" s="4">
        <f t="shared" si="129"/>
        <v>5.1413881748072487E-3</v>
      </c>
      <c r="J1359" s="4">
        <f>+G1359/G1358-1</f>
        <v>-6.6877400717710089E-2</v>
      </c>
      <c r="K1359" s="4">
        <f t="shared" si="130"/>
        <v>5.2610279239175828E-3</v>
      </c>
      <c r="L1359" s="4">
        <f t="shared" si="131"/>
        <v>2.6575666169006418E-3</v>
      </c>
      <c r="O1359" s="2">
        <v>42905</v>
      </c>
      <c r="P1359">
        <f t="shared" si="126"/>
        <v>54.665492957746487</v>
      </c>
      <c r="Q1359">
        <f t="shared" si="127"/>
        <v>152.45174242034281</v>
      </c>
      <c r="R1359" s="5">
        <f t="shared" si="128"/>
        <v>-236.24175572801568</v>
      </c>
    </row>
    <row r="1360" spans="1:18" x14ac:dyDescent="0.3">
      <c r="A1360" s="2">
        <v>42906</v>
      </c>
      <c r="B1360">
        <v>121.95</v>
      </c>
      <c r="C1360">
        <f>+VLOOKUP(A1360,[1]TRM!$A:$B,2,FALSE)</f>
        <v>2961.68</v>
      </c>
      <c r="D1360">
        <f>+B1360*C1360</f>
        <v>361176.87599999999</v>
      </c>
      <c r="E1360" s="3">
        <f>+D1360*93.09/0.453592/100</f>
        <v>741237.83900156978</v>
      </c>
      <c r="F1360" s="3">
        <f>+VLOOKUP(A1360,'[1]Precios Café FNC'!$A:$B,2,FALSE)</f>
        <v>790000</v>
      </c>
      <c r="G1360" s="3">
        <f>+F1360-E1360</f>
        <v>48762.160998430219</v>
      </c>
      <c r="H1360" s="4">
        <f t="shared" si="129"/>
        <v>-1.8115942028985255E-2</v>
      </c>
      <c r="I1360" s="4">
        <f t="shared" si="129"/>
        <v>1.0230179028132946E-2</v>
      </c>
      <c r="J1360" s="4">
        <f>+G1360/G1359-1</f>
        <v>0.80025939429114534</v>
      </c>
      <c r="K1360" s="4">
        <f t="shared" si="130"/>
        <v>-1.8115942028985477E-2</v>
      </c>
      <c r="L1360" s="4">
        <f t="shared" si="131"/>
        <v>0</v>
      </c>
      <c r="O1360" s="2">
        <v>42906</v>
      </c>
      <c r="P1360">
        <f t="shared" si="126"/>
        <v>53.675176056338039</v>
      </c>
      <c r="Q1360">
        <f t="shared" si="127"/>
        <v>152.45174242034281</v>
      </c>
      <c r="R1360" s="5">
        <f t="shared" si="128"/>
        <v>-425.29644007319433</v>
      </c>
    </row>
    <row r="1361" spans="1:18" x14ac:dyDescent="0.3">
      <c r="A1361" s="2">
        <v>42907</v>
      </c>
      <c r="B1361">
        <v>119.35</v>
      </c>
      <c r="C1361">
        <f>+VLOOKUP(A1361,[1]TRM!$A:$B,2,FALSE)</f>
        <v>3029.53</v>
      </c>
      <c r="D1361">
        <f>+B1361*C1361</f>
        <v>361574.40549999999</v>
      </c>
      <c r="E1361" s="3">
        <f>+D1361*93.09/0.453592/100</f>
        <v>742053.68278089119</v>
      </c>
      <c r="F1361" s="3">
        <f>+VLOOKUP(A1361,'[1]Precios Café FNC'!$A:$B,2,FALSE)</f>
        <v>783000</v>
      </c>
      <c r="G1361" s="3">
        <f>+F1361-E1361</f>
        <v>40946.317219108809</v>
      </c>
      <c r="H1361" s="4">
        <f t="shared" si="129"/>
        <v>1.1006504746442491E-3</v>
      </c>
      <c r="I1361" s="4">
        <f t="shared" si="129"/>
        <v>-8.8607594936709333E-3</v>
      </c>
      <c r="J1361" s="4">
        <f>+G1361/G1360-1</f>
        <v>-0.16028501648179672</v>
      </c>
      <c r="K1361" s="4">
        <f t="shared" si="130"/>
        <v>-2.1320213202132066E-2</v>
      </c>
      <c r="L1361" s="4">
        <f t="shared" si="131"/>
        <v>2.2909294724615892E-2</v>
      </c>
      <c r="O1361" s="2">
        <v>42907</v>
      </c>
      <c r="P1361">
        <f t="shared" si="126"/>
        <v>52.530809859154928</v>
      </c>
      <c r="Q1361">
        <f t="shared" si="127"/>
        <v>155.94430431873167</v>
      </c>
      <c r="R1361" s="5">
        <f t="shared" si="128"/>
        <v>-357.12779316641286</v>
      </c>
    </row>
    <row r="1362" spans="1:18" x14ac:dyDescent="0.3">
      <c r="A1362" s="2">
        <v>42908</v>
      </c>
      <c r="B1362">
        <v>113.45</v>
      </c>
      <c r="C1362">
        <f>+VLOOKUP(A1362,[1]TRM!$A:$B,2,FALSE)</f>
        <v>3053.9</v>
      </c>
      <c r="D1362">
        <f>+B1362*C1362</f>
        <v>346464.95500000002</v>
      </c>
      <c r="E1362" s="3">
        <f>+D1362*93.09/0.453592/100</f>
        <v>711044.78608419013</v>
      </c>
      <c r="F1362" s="3">
        <f>+VLOOKUP(A1362,'[1]Precios Café FNC'!$A:$B,2,FALSE)</f>
        <v>747000</v>
      </c>
      <c r="G1362" s="3">
        <f>+F1362-E1362</f>
        <v>35955.213915809873</v>
      </c>
      <c r="H1362" s="4">
        <f t="shared" si="129"/>
        <v>-4.1787942592634741E-2</v>
      </c>
      <c r="I1362" s="4">
        <f t="shared" si="129"/>
        <v>-4.5977011494252928E-2</v>
      </c>
      <c r="J1362" s="4">
        <f>+G1362/G1361-1</f>
        <v>-0.12189382690000972</v>
      </c>
      <c r="K1362" s="4">
        <f t="shared" si="130"/>
        <v>-4.9434436531210602E-2</v>
      </c>
      <c r="L1362" s="4">
        <f t="shared" si="131"/>
        <v>8.0441520631913122E-3</v>
      </c>
      <c r="O1362" s="2">
        <v>42908</v>
      </c>
      <c r="P1362">
        <f t="shared" si="126"/>
        <v>49.93397887323944</v>
      </c>
      <c r="Q1362">
        <f t="shared" si="127"/>
        <v>157.19874401606012</v>
      </c>
      <c r="R1362" s="5">
        <f t="shared" si="128"/>
        <v>-313.59611976500366</v>
      </c>
    </row>
    <row r="1363" spans="1:18" x14ac:dyDescent="0.3">
      <c r="A1363" s="2">
        <v>42909</v>
      </c>
      <c r="B1363">
        <v>119.95</v>
      </c>
      <c r="C1363">
        <f>+VLOOKUP(A1363,[1]TRM!$A:$B,2,FALSE)</f>
        <v>3035.83</v>
      </c>
      <c r="D1363">
        <f>+B1363*C1363</f>
        <v>364147.80849999998</v>
      </c>
      <c r="E1363" s="3">
        <f>+D1363*93.09/0.453592/100</f>
        <v>747335.03882927832</v>
      </c>
      <c r="F1363" s="3">
        <f>+VLOOKUP(A1363,'[1]Precios Café FNC'!$A:$B,2,FALSE)</f>
        <v>785000</v>
      </c>
      <c r="G1363" s="3">
        <f>+F1363-E1363</f>
        <v>37664.961170721683</v>
      </c>
      <c r="H1363" s="4">
        <f t="shared" si="129"/>
        <v>5.1037928208352401E-2</v>
      </c>
      <c r="I1363" s="4">
        <f t="shared" si="129"/>
        <v>5.0870147255689391E-2</v>
      </c>
      <c r="J1363" s="4">
        <f>+G1363/G1362-1</f>
        <v>4.7552136914418952E-2</v>
      </c>
      <c r="K1363" s="4">
        <f t="shared" si="130"/>
        <v>5.7293962097840545E-2</v>
      </c>
      <c r="L1363" s="4">
        <f t="shared" si="131"/>
        <v>-5.9170241330758211E-3</v>
      </c>
      <c r="O1363" s="2">
        <v>42909</v>
      </c>
      <c r="P1363">
        <f t="shared" si="126"/>
        <v>52.794894366197184</v>
      </c>
      <c r="Q1363">
        <f t="shared" si="127"/>
        <v>156.2685952540279</v>
      </c>
      <c r="R1363" s="5">
        <f t="shared" si="128"/>
        <v>-328.50828538789966</v>
      </c>
    </row>
    <row r="1364" spans="1:18" x14ac:dyDescent="0.3">
      <c r="A1364" s="2">
        <v>42912</v>
      </c>
      <c r="B1364">
        <v>121.95</v>
      </c>
      <c r="C1364">
        <f>+VLOOKUP(A1364,[1]TRM!$A:$B,2,FALSE)</f>
        <v>3010.68</v>
      </c>
      <c r="D1364">
        <f>+B1364*C1364</f>
        <v>367152.42599999998</v>
      </c>
      <c r="E1364" s="3">
        <f>+D1364*93.09/0.453592/100</f>
        <v>753501.36987292557</v>
      </c>
      <c r="F1364" s="3">
        <f>+VLOOKUP(A1364,'[1]Precios Café FNC'!$A:$B,2,FALSE)</f>
        <v>795000</v>
      </c>
      <c r="G1364" s="3">
        <f>+F1364-E1364</f>
        <v>41498.63012707443</v>
      </c>
      <c r="H1364" s="4">
        <f t="shared" si="129"/>
        <v>8.2510931821249134E-3</v>
      </c>
      <c r="I1364" s="4">
        <f t="shared" si="129"/>
        <v>1.2738853503184711E-2</v>
      </c>
      <c r="J1364" s="4">
        <f>+G1364/G1363-1</f>
        <v>0.10178343046674354</v>
      </c>
      <c r="K1364" s="4">
        <f t="shared" si="130"/>
        <v>1.6673614005835669E-2</v>
      </c>
      <c r="L1364" s="4">
        <f t="shared" si="131"/>
        <v>-8.2843901008949894E-3</v>
      </c>
      <c r="O1364" s="2">
        <v>42912</v>
      </c>
      <c r="P1364">
        <f t="shared" si="126"/>
        <v>53.675176056338039</v>
      </c>
      <c r="Q1364">
        <f t="shared" si="127"/>
        <v>154.97400525042465</v>
      </c>
      <c r="R1364" s="5">
        <f t="shared" si="128"/>
        <v>-361.94498561142808</v>
      </c>
    </row>
    <row r="1365" spans="1:18" x14ac:dyDescent="0.3">
      <c r="A1365" s="2">
        <v>42913</v>
      </c>
      <c r="B1365">
        <v>122.75</v>
      </c>
      <c r="C1365">
        <f>+VLOOKUP(A1365,[1]TRM!$A:$B,2,FALSE)</f>
        <v>3010.68</v>
      </c>
      <c r="D1365">
        <f>+B1365*C1365</f>
        <v>369560.97</v>
      </c>
      <c r="E1365" s="3">
        <f>+D1365*93.09/0.453592/100</f>
        <v>758444.38828947605</v>
      </c>
      <c r="F1365" s="3">
        <f>+VLOOKUP(A1365,'[1]Precios Café FNC'!$A:$B,2,FALSE)</f>
        <v>806000</v>
      </c>
      <c r="G1365" s="3">
        <f>+F1365-E1365</f>
        <v>47555.611710523954</v>
      </c>
      <c r="H1365" s="4">
        <f t="shared" si="129"/>
        <v>6.5600656006559177E-3</v>
      </c>
      <c r="I1365" s="4">
        <f t="shared" si="129"/>
        <v>1.3836477987421381E-2</v>
      </c>
      <c r="J1365" s="4">
        <f>+G1365/G1364-1</f>
        <v>0.14595618132218391</v>
      </c>
      <c r="K1365" s="4">
        <f t="shared" si="130"/>
        <v>6.5600656006559177E-3</v>
      </c>
      <c r="L1365" s="4">
        <f t="shared" si="131"/>
        <v>0</v>
      </c>
      <c r="O1365" s="2">
        <v>42913</v>
      </c>
      <c r="P1365">
        <f t="shared" si="126"/>
        <v>54.027288732394375</v>
      </c>
      <c r="Q1365">
        <f t="shared" si="127"/>
        <v>154.97400525042465</v>
      </c>
      <c r="R1365" s="5">
        <f t="shared" si="128"/>
        <v>-414.77309355998494</v>
      </c>
    </row>
    <row r="1366" spans="1:18" x14ac:dyDescent="0.3">
      <c r="A1366" s="2">
        <v>42914</v>
      </c>
      <c r="B1366">
        <v>122.75</v>
      </c>
      <c r="C1366">
        <f>+VLOOKUP(A1366,[1]TRM!$A:$B,2,FALSE)</f>
        <v>3025.28</v>
      </c>
      <c r="D1366">
        <f>+B1366*C1366</f>
        <v>371353.12000000005</v>
      </c>
      <c r="E1366" s="3">
        <f>+D1366*93.09/0.453592/100</f>
        <v>762122.39062417333</v>
      </c>
      <c r="F1366" s="3">
        <f>+VLOOKUP(A1366,'[1]Precios Café FNC'!$A:$B,2,FALSE)</f>
        <v>802000</v>
      </c>
      <c r="G1366" s="3">
        <f>+F1366-E1366</f>
        <v>39877.609375826665</v>
      </c>
      <c r="H1366" s="4">
        <f t="shared" si="129"/>
        <v>4.8494027927246108E-3</v>
      </c>
      <c r="I1366" s="4">
        <f t="shared" si="129"/>
        <v>-4.9627791563275903E-3</v>
      </c>
      <c r="J1366" s="4">
        <f>+G1366/G1365-1</f>
        <v>-0.16145312947363821</v>
      </c>
      <c r="K1366" s="4">
        <f t="shared" si="130"/>
        <v>0</v>
      </c>
      <c r="L1366" s="4">
        <f t="shared" si="131"/>
        <v>4.8494027927246108E-3</v>
      </c>
      <c r="O1366" s="2">
        <v>42914</v>
      </c>
      <c r="P1366">
        <f t="shared" si="126"/>
        <v>54.027288732394375</v>
      </c>
      <c r="Q1366">
        <f t="shared" si="127"/>
        <v>155.72553662428578</v>
      </c>
      <c r="R1366" s="5">
        <f t="shared" si="128"/>
        <v>-347.8066795832633</v>
      </c>
    </row>
    <row r="1367" spans="1:18" x14ac:dyDescent="0.3">
      <c r="A1367" s="2">
        <v>42915</v>
      </c>
      <c r="B1367">
        <v>124.75</v>
      </c>
      <c r="C1367">
        <f>+VLOOKUP(A1367,[1]TRM!$A:$B,2,FALSE)</f>
        <v>3023.64</v>
      </c>
      <c r="D1367">
        <f>+B1367*C1367</f>
        <v>377199.08999999997</v>
      </c>
      <c r="E1367" s="3">
        <f>+D1367*93.09/0.453592/100</f>
        <v>774119.98642171815</v>
      </c>
      <c r="F1367" s="3">
        <f>+VLOOKUP(A1367,'[1]Precios Café FNC'!$A:$B,2,FALSE)</f>
        <v>820000</v>
      </c>
      <c r="G1367" s="3">
        <f>+F1367-E1367</f>
        <v>45880.013578281854</v>
      </c>
      <c r="H1367" s="4">
        <f t="shared" si="129"/>
        <v>1.5742347876328333E-2</v>
      </c>
      <c r="I1367" s="4">
        <f t="shared" si="129"/>
        <v>2.244389027431426E-2</v>
      </c>
      <c r="J1367" s="4">
        <f>+G1367/G1366-1</f>
        <v>0.15052066300879541</v>
      </c>
      <c r="K1367" s="4">
        <f t="shared" si="130"/>
        <v>1.6293279022403295E-2</v>
      </c>
      <c r="L1367" s="4">
        <f t="shared" si="131"/>
        <v>-5.4209858261067279E-4</v>
      </c>
      <c r="O1367" s="2">
        <v>42915</v>
      </c>
      <c r="P1367">
        <f t="shared" si="126"/>
        <v>54.907570422535215</v>
      </c>
      <c r="Q1367">
        <f t="shared" si="127"/>
        <v>155.64111803160549</v>
      </c>
      <c r="R1367" s="5">
        <f t="shared" si="128"/>
        <v>-400.15877159302374</v>
      </c>
    </row>
    <row r="1368" spans="1:18" x14ac:dyDescent="0.3">
      <c r="A1368" s="2">
        <v>42916</v>
      </c>
      <c r="B1368">
        <v>124.05</v>
      </c>
      <c r="C1368">
        <f>+VLOOKUP(A1368,[1]TRM!$A:$B,2,FALSE)</f>
        <v>3038.26</v>
      </c>
      <c r="D1368">
        <f>+B1368*C1368</f>
        <v>376896.15299999999</v>
      </c>
      <c r="E1368" s="3">
        <f>+D1368*93.09/0.453592/100</f>
        <v>773498.27339922218</v>
      </c>
      <c r="F1368" s="3">
        <f>+VLOOKUP(A1368,'[1]Precios Café FNC'!$A:$B,2,FALSE)</f>
        <v>820000</v>
      </c>
      <c r="G1368" s="3">
        <f>+F1368-E1368</f>
        <v>46501.726600777823</v>
      </c>
      <c r="H1368" s="4">
        <f t="shared" si="129"/>
        <v>-8.0312229809464952E-4</v>
      </c>
      <c r="I1368" s="4">
        <f t="shared" si="129"/>
        <v>0</v>
      </c>
      <c r="J1368" s="4">
        <f>+G1368/G1367-1</f>
        <v>1.3550846523512572E-2</v>
      </c>
      <c r="K1368" s="4">
        <f t="shared" si="130"/>
        <v>-5.611222444889763E-3</v>
      </c>
      <c r="L1368" s="4">
        <f t="shared" si="131"/>
        <v>4.8352317074784601E-3</v>
      </c>
      <c r="O1368" s="2">
        <v>42916</v>
      </c>
      <c r="P1368">
        <f t="shared" si="126"/>
        <v>54.599471830985912</v>
      </c>
      <c r="Q1368">
        <f t="shared" si="127"/>
        <v>156.39367890049931</v>
      </c>
      <c r="R1368" s="5">
        <f t="shared" si="128"/>
        <v>-405.58126169191809</v>
      </c>
    </row>
    <row r="1369" spans="1:18" x14ac:dyDescent="0.3">
      <c r="A1369" s="2">
        <v>42919</v>
      </c>
      <c r="B1369">
        <v>125.85</v>
      </c>
      <c r="C1369">
        <f>+VLOOKUP(A1369,[1]TRM!$A:$B,2,FALSE)</f>
        <v>3050.43</v>
      </c>
      <c r="D1369">
        <f>+B1369*C1369</f>
        <v>383896.61549999996</v>
      </c>
      <c r="E1369" s="3">
        <f>+D1369*93.09/0.453592/100</f>
        <v>787865.21669021936</v>
      </c>
      <c r="F1369" s="3">
        <f>+VLOOKUP(A1369,'[1]Precios Café FNC'!$A:$B,2,FALSE)</f>
        <v>832000</v>
      </c>
      <c r="G1369" s="3">
        <f>+F1369-E1369</f>
        <v>44134.783309780643</v>
      </c>
      <c r="H1369" s="4">
        <f t="shared" si="129"/>
        <v>1.8573982366967723E-2</v>
      </c>
      <c r="I1369" s="4">
        <f t="shared" si="129"/>
        <v>1.4634146341463428E-2</v>
      </c>
      <c r="J1369" s="4">
        <f>+G1369/G1368-1</f>
        <v>-5.0900116275630736E-2</v>
      </c>
      <c r="K1369" s="4">
        <f t="shared" si="130"/>
        <v>1.4510278113663899E-2</v>
      </c>
      <c r="L1369" s="4">
        <f t="shared" si="131"/>
        <v>4.0055821424103133E-3</v>
      </c>
      <c r="O1369" s="2">
        <v>42919</v>
      </c>
      <c r="P1369">
        <f t="shared" si="126"/>
        <v>55.391725352112672</v>
      </c>
      <c r="Q1369">
        <f t="shared" si="127"/>
        <v>157.020126627889</v>
      </c>
      <c r="R1369" s="5">
        <f t="shared" si="128"/>
        <v>-384.93712831258244</v>
      </c>
    </row>
    <row r="1370" spans="1:18" x14ac:dyDescent="0.3">
      <c r="A1370" s="2">
        <v>42921</v>
      </c>
      <c r="B1370">
        <v>127.65</v>
      </c>
      <c r="C1370">
        <f>+VLOOKUP(A1370,[1]TRM!$A:$B,2,FALSE)</f>
        <v>3050.43</v>
      </c>
      <c r="D1370">
        <f>+B1370*C1370</f>
        <v>389387.38949999999</v>
      </c>
      <c r="E1370" s="3">
        <f>+D1370*93.09/0.453592/100</f>
        <v>799133.84911010345</v>
      </c>
      <c r="F1370" s="3">
        <f>+VLOOKUP(A1370,'[1]Precios Café FNC'!$A:$B,2,FALSE)</f>
        <v>851000</v>
      </c>
      <c r="G1370" s="3">
        <f>+F1370-E1370</f>
        <v>51866.150889896555</v>
      </c>
      <c r="H1370" s="4">
        <f t="shared" si="129"/>
        <v>1.430274135876064E-2</v>
      </c>
      <c r="I1370" s="4">
        <f t="shared" si="129"/>
        <v>2.2836538461538547E-2</v>
      </c>
      <c r="J1370" s="4">
        <f>+G1370/G1369-1</f>
        <v>0.17517628954581443</v>
      </c>
      <c r="K1370" s="4">
        <f t="shared" si="130"/>
        <v>1.4302741358760418E-2</v>
      </c>
      <c r="L1370" s="4">
        <f t="shared" si="131"/>
        <v>0</v>
      </c>
      <c r="O1370" s="2">
        <v>42921</v>
      </c>
      <c r="P1370">
        <f t="shared" si="126"/>
        <v>56.18397887323944</v>
      </c>
      <c r="Q1370">
        <f t="shared" si="127"/>
        <v>157.020126627889</v>
      </c>
      <c r="R1370" s="5">
        <f t="shared" si="128"/>
        <v>-452.36898615880182</v>
      </c>
    </row>
    <row r="1371" spans="1:18" x14ac:dyDescent="0.3">
      <c r="A1371" s="2">
        <v>42922</v>
      </c>
      <c r="B1371">
        <v>126.75</v>
      </c>
      <c r="C1371">
        <f>+VLOOKUP(A1371,[1]TRM!$A:$B,2,FALSE)</f>
        <v>3068.93</v>
      </c>
      <c r="D1371">
        <f>+B1371*C1371</f>
        <v>388986.8775</v>
      </c>
      <c r="E1371" s="3">
        <f>+D1371*93.09/0.453592/100</f>
        <v>798311.88439114904</v>
      </c>
      <c r="F1371" s="3">
        <f>+VLOOKUP(A1371,'[1]Precios Café FNC'!$A:$B,2,FALSE)</f>
        <v>847000</v>
      </c>
      <c r="G1371" s="3">
        <f>+F1371-E1371</f>
        <v>48688.11560885096</v>
      </c>
      <c r="H1371" s="4">
        <f t="shared" si="129"/>
        <v>-1.0285695191984967E-3</v>
      </c>
      <c r="I1371" s="4">
        <f t="shared" si="129"/>
        <v>-4.7003525264395218E-3</v>
      </c>
      <c r="J1371" s="4">
        <f>+G1371/G1370-1</f>
        <v>-6.1273783122870462E-2</v>
      </c>
      <c r="K1371" s="4">
        <f t="shared" si="130"/>
        <v>-7.0505287896592828E-3</v>
      </c>
      <c r="L1371" s="4">
        <f t="shared" si="131"/>
        <v>6.0647187445703743E-3</v>
      </c>
      <c r="O1371" s="2">
        <v>42922</v>
      </c>
      <c r="P1371">
        <f t="shared" si="126"/>
        <v>55.787852112676063</v>
      </c>
      <c r="Q1371">
        <f t="shared" si="127"/>
        <v>157.97240953312399</v>
      </c>
      <c r="R1371" s="5">
        <f t="shared" si="128"/>
        <v>-424.65062700939455</v>
      </c>
    </row>
    <row r="1372" spans="1:18" x14ac:dyDescent="0.3">
      <c r="A1372" s="2">
        <v>42923</v>
      </c>
      <c r="B1372">
        <v>126.55</v>
      </c>
      <c r="C1372">
        <f>+VLOOKUP(A1372,[1]TRM!$A:$B,2,FALSE)</f>
        <v>3084.19</v>
      </c>
      <c r="D1372">
        <f>+B1372*C1372</f>
        <v>390304.24449999997</v>
      </c>
      <c r="E1372" s="3">
        <f>+D1372*93.09/0.453592/100</f>
        <v>801015.49675710767</v>
      </c>
      <c r="F1372" s="3">
        <f>+VLOOKUP(A1372,'[1]Precios Café FNC'!$A:$B,2,FALSE)</f>
        <v>848000</v>
      </c>
      <c r="G1372" s="3">
        <f>+F1372-E1372</f>
        <v>46984.50324289233</v>
      </c>
      <c r="H1372" s="4">
        <f t="shared" si="129"/>
        <v>3.3866618032631912E-3</v>
      </c>
      <c r="I1372" s="4">
        <f t="shared" si="129"/>
        <v>1.1806375442739991E-3</v>
      </c>
      <c r="J1372" s="4">
        <f>+G1372/G1371-1</f>
        <v>-3.4990312207707097E-2</v>
      </c>
      <c r="K1372" s="4">
        <f t="shared" si="130"/>
        <v>-1.5779092702169484E-3</v>
      </c>
      <c r="L1372" s="4">
        <f t="shared" si="131"/>
        <v>4.972417096512638E-3</v>
      </c>
      <c r="O1372" s="2">
        <v>42923</v>
      </c>
      <c r="P1372">
        <f t="shared" si="126"/>
        <v>55.699823943661976</v>
      </c>
      <c r="Q1372">
        <f t="shared" si="127"/>
        <v>158.75791424306379</v>
      </c>
      <c r="R1372" s="5">
        <f t="shared" si="128"/>
        <v>-409.79196899113725</v>
      </c>
    </row>
    <row r="1373" spans="1:18" x14ac:dyDescent="0.3">
      <c r="A1373" s="2">
        <v>42926</v>
      </c>
      <c r="B1373">
        <v>126.25</v>
      </c>
      <c r="C1373">
        <f>+VLOOKUP(A1373,[1]TRM!$A:$B,2,FALSE)</f>
        <v>3092.65</v>
      </c>
      <c r="D1373">
        <f>+B1373*C1373</f>
        <v>390447.0625</v>
      </c>
      <c r="E1373" s="3">
        <f>+D1373*93.09/0.453592/100</f>
        <v>801308.59997806395</v>
      </c>
      <c r="F1373" s="3">
        <f>+VLOOKUP(A1373,'[1]Precios Café FNC'!$A:$B,2,FALSE)</f>
        <v>838000</v>
      </c>
      <c r="G1373" s="3">
        <f>+F1373-E1373</f>
        <v>36691.400021936046</v>
      </c>
      <c r="H1373" s="4">
        <f t="shared" si="129"/>
        <v>3.6591454490308983E-4</v>
      </c>
      <c r="I1373" s="4">
        <f t="shared" si="129"/>
        <v>-1.1792452830188704E-2</v>
      </c>
      <c r="J1373" s="4">
        <f>+G1373/G1372-1</f>
        <v>-0.21907442902492302</v>
      </c>
      <c r="K1373" s="4">
        <f t="shared" si="130"/>
        <v>-2.3706045041484991E-3</v>
      </c>
      <c r="L1373" s="4">
        <f t="shared" si="131"/>
        <v>2.7430216685742081E-3</v>
      </c>
      <c r="O1373" s="2">
        <v>42926</v>
      </c>
      <c r="P1373">
        <f t="shared" si="126"/>
        <v>55.567781690140848</v>
      </c>
      <c r="Q1373">
        <f t="shared" si="127"/>
        <v>159.19339064189015</v>
      </c>
      <c r="R1373" s="5">
        <f t="shared" si="128"/>
        <v>-320.01702736540494</v>
      </c>
    </row>
    <row r="1374" spans="1:18" x14ac:dyDescent="0.3">
      <c r="A1374" s="2">
        <v>42927</v>
      </c>
      <c r="B1374">
        <v>124.45</v>
      </c>
      <c r="C1374">
        <f>+VLOOKUP(A1374,[1]TRM!$A:$B,2,FALSE)</f>
        <v>3067.33</v>
      </c>
      <c r="D1374">
        <f>+B1374*C1374</f>
        <v>381729.21850000002</v>
      </c>
      <c r="E1374" s="3">
        <f>+D1374*93.09/0.453592/100</f>
        <v>783417.10061387776</v>
      </c>
      <c r="F1374" s="3">
        <f>+VLOOKUP(A1374,'[1]Precios Café FNC'!$A:$B,2,FALSE)</f>
        <v>826000</v>
      </c>
      <c r="G1374" s="3">
        <f>+F1374-E1374</f>
        <v>42582.899386122241</v>
      </c>
      <c r="H1374" s="4">
        <f t="shared" si="129"/>
        <v>-2.2327851422879963E-2</v>
      </c>
      <c r="I1374" s="4">
        <f t="shared" si="129"/>
        <v>-1.4319809069212375E-2</v>
      </c>
      <c r="J1374" s="4">
        <f>+G1374/G1373-1</f>
        <v>0.16056894423935719</v>
      </c>
      <c r="K1374" s="4">
        <f t="shared" si="130"/>
        <v>-1.425742574257427E-2</v>
      </c>
      <c r="L1374" s="4">
        <f t="shared" si="131"/>
        <v>-8.1871534121223943E-3</v>
      </c>
      <c r="O1374" s="2">
        <v>42927</v>
      </c>
      <c r="P1374">
        <f t="shared" si="126"/>
        <v>54.775528169014088</v>
      </c>
      <c r="Q1374">
        <f t="shared" si="127"/>
        <v>157.89004993050909</v>
      </c>
      <c r="R1374" s="5">
        <f t="shared" si="128"/>
        <v>-371.40182358808545</v>
      </c>
    </row>
    <row r="1375" spans="1:18" x14ac:dyDescent="0.3">
      <c r="A1375" s="2">
        <v>42928</v>
      </c>
      <c r="B1375">
        <v>126</v>
      </c>
      <c r="C1375">
        <f>+VLOOKUP(A1375,[1]TRM!$A:$B,2,FALSE)</f>
        <v>3067.73</v>
      </c>
      <c r="D1375">
        <f>+B1375*C1375</f>
        <v>386533.98</v>
      </c>
      <c r="E1375" s="3">
        <f>+D1375*93.09/0.453592/100</f>
        <v>793277.83995749487</v>
      </c>
      <c r="F1375" s="3">
        <f>+VLOOKUP(A1375,'[1]Precios Café FNC'!$A:$B,2,FALSE)</f>
        <v>825000</v>
      </c>
      <c r="G1375" s="3">
        <f>+F1375-E1375</f>
        <v>31722.160042505129</v>
      </c>
      <c r="H1375" s="4">
        <f t="shared" si="129"/>
        <v>1.2586831888007577E-2</v>
      </c>
      <c r="I1375" s="4">
        <f t="shared" si="129"/>
        <v>-1.210653753026647E-3</v>
      </c>
      <c r="J1375" s="4">
        <f>+G1375/G1374-1</f>
        <v>-0.25504931557470756</v>
      </c>
      <c r="K1375" s="4">
        <f t="shared" si="130"/>
        <v>1.2454801124949677E-2</v>
      </c>
      <c r="L1375" s="4">
        <f t="shared" si="131"/>
        <v>1.3040657509955089E-4</v>
      </c>
      <c r="O1375" s="2">
        <v>42928</v>
      </c>
      <c r="P1375">
        <f t="shared" si="126"/>
        <v>55.45774647887324</v>
      </c>
      <c r="Q1375">
        <f t="shared" si="127"/>
        <v>157.9106398311628</v>
      </c>
      <c r="R1375" s="5">
        <f t="shared" si="128"/>
        <v>-276.67604267874594</v>
      </c>
    </row>
    <row r="1376" spans="1:18" x14ac:dyDescent="0.3">
      <c r="A1376" s="2">
        <v>42929</v>
      </c>
      <c r="B1376">
        <v>129.35</v>
      </c>
      <c r="C1376">
        <f>+VLOOKUP(A1376,[1]TRM!$A:$B,2,FALSE)</f>
        <v>3052.3</v>
      </c>
      <c r="D1376">
        <f>+B1376*C1376</f>
        <v>394815.005</v>
      </c>
      <c r="E1376" s="3">
        <f>+D1376*93.09/0.453592/100</f>
        <v>810272.86229585181</v>
      </c>
      <c r="F1376" s="3">
        <f>+VLOOKUP(A1376,'[1]Precios Café FNC'!$A:$B,2,FALSE)</f>
        <v>845000</v>
      </c>
      <c r="G1376" s="3">
        <f>+F1376-E1376</f>
        <v>34727.13770414819</v>
      </c>
      <c r="H1376" s="4">
        <f t="shared" si="129"/>
        <v>2.1423795651807964E-2</v>
      </c>
      <c r="I1376" s="4">
        <f t="shared" si="129"/>
        <v>2.4242424242424176E-2</v>
      </c>
      <c r="J1376" s="4">
        <f>+G1376/G1375-1</f>
        <v>9.4728027902785783E-2</v>
      </c>
      <c r="K1376" s="4">
        <f t="shared" si="130"/>
        <v>2.6587301587301493E-2</v>
      </c>
      <c r="L1376" s="4">
        <f t="shared" si="131"/>
        <v>-5.0297777183779813E-3</v>
      </c>
      <c r="O1376" s="2">
        <v>42929</v>
      </c>
      <c r="P1376">
        <f t="shared" si="126"/>
        <v>56.932218309859152</v>
      </c>
      <c r="Q1376">
        <f t="shared" si="127"/>
        <v>157.11638441344522</v>
      </c>
      <c r="R1376" s="5">
        <f t="shared" si="128"/>
        <v>-302.88501856965058</v>
      </c>
    </row>
    <row r="1377" spans="1:18" x14ac:dyDescent="0.3">
      <c r="A1377" s="2">
        <v>42930</v>
      </c>
      <c r="B1377">
        <v>131.69999999999999</v>
      </c>
      <c r="C1377">
        <f>+VLOOKUP(A1377,[1]TRM!$A:$B,2,FALSE)</f>
        <v>3043.6</v>
      </c>
      <c r="D1377">
        <f>+B1377*C1377</f>
        <v>400842.11999999994</v>
      </c>
      <c r="E1377" s="3">
        <f>+D1377*93.09/0.453592/100</f>
        <v>822642.21923667076</v>
      </c>
      <c r="F1377" s="3">
        <f>+VLOOKUP(A1377,'[1]Precios Café FNC'!$A:$B,2,FALSE)</f>
        <v>853000</v>
      </c>
      <c r="G1377" s="3">
        <f>+F1377-E1377</f>
        <v>30357.78076332924</v>
      </c>
      <c r="H1377" s="4">
        <f t="shared" si="129"/>
        <v>1.5265668537597588E-2</v>
      </c>
      <c r="I1377" s="4">
        <f t="shared" si="129"/>
        <v>9.4674556213016903E-3</v>
      </c>
      <c r="J1377" s="4">
        <f>+G1377/G1376-1</f>
        <v>-0.12581966812361345</v>
      </c>
      <c r="K1377" s="4">
        <f t="shared" si="130"/>
        <v>1.8167761886354716E-2</v>
      </c>
      <c r="L1377" s="4">
        <f t="shared" si="131"/>
        <v>-2.8503096025948027E-3</v>
      </c>
      <c r="O1377" s="2">
        <v>42930</v>
      </c>
      <c r="P1377">
        <f t="shared" si="126"/>
        <v>57.966549295774648</v>
      </c>
      <c r="Q1377">
        <f t="shared" si="127"/>
        <v>156.66855407422656</v>
      </c>
      <c r="R1377" s="5">
        <f t="shared" si="128"/>
        <v>-264.77612605360264</v>
      </c>
    </row>
    <row r="1378" spans="1:18" x14ac:dyDescent="0.3">
      <c r="A1378" s="2">
        <v>42933</v>
      </c>
      <c r="B1378">
        <v>131.55000000000001</v>
      </c>
      <c r="C1378">
        <f>+VLOOKUP(A1378,[1]TRM!$A:$B,2,FALSE)</f>
        <v>3019.56</v>
      </c>
      <c r="D1378">
        <f>+B1378*C1378</f>
        <v>397223.11800000002</v>
      </c>
      <c r="E1378" s="3">
        <f>+D1378*93.09/0.453592/100</f>
        <v>815214.99617762235</v>
      </c>
      <c r="F1378" s="3">
        <f>+VLOOKUP(A1378,'[1]Precios Café FNC'!$A:$B,2,FALSE)</f>
        <v>855000</v>
      </c>
      <c r="G1378" s="3">
        <f>+F1378-E1378</f>
        <v>39785.00382237765</v>
      </c>
      <c r="H1378" s="4">
        <f t="shared" si="129"/>
        <v>-9.0284973046242945E-3</v>
      </c>
      <c r="I1378" s="4">
        <f t="shared" si="129"/>
        <v>2.3446658851113966E-3</v>
      </c>
      <c r="J1378" s="4">
        <f>+G1378/G1377-1</f>
        <v>0.310537292977491</v>
      </c>
      <c r="K1378" s="4">
        <f t="shared" si="130"/>
        <v>-1.1389521640089439E-3</v>
      </c>
      <c r="L1378" s="4">
        <f t="shared" si="131"/>
        <v>-7.8985412012090306E-3</v>
      </c>
      <c r="O1378" s="2">
        <v>42933</v>
      </c>
      <c r="P1378">
        <f t="shared" si="126"/>
        <v>57.900528169014088</v>
      </c>
      <c r="Q1378">
        <f t="shared" si="127"/>
        <v>155.43110104493744</v>
      </c>
      <c r="R1378" s="5">
        <f t="shared" si="128"/>
        <v>-346.99898748335528</v>
      </c>
    </row>
    <row r="1379" spans="1:18" x14ac:dyDescent="0.3">
      <c r="A1379" s="2">
        <v>42934</v>
      </c>
      <c r="B1379">
        <v>131.9</v>
      </c>
      <c r="C1379">
        <f>+VLOOKUP(A1379,[1]TRM!$A:$B,2,FALSE)</f>
        <v>3030.6</v>
      </c>
      <c r="D1379">
        <f>+B1379*C1379</f>
        <v>399736.14</v>
      </c>
      <c r="E1379" s="3">
        <f>+D1379*93.09/0.453592/100</f>
        <v>820372.43321310787</v>
      </c>
      <c r="F1379" s="3">
        <f>+VLOOKUP(A1379,'[1]Precios Café FNC'!$A:$B,2,FALSE)</f>
        <v>857000</v>
      </c>
      <c r="G1379" s="3">
        <f>+F1379-E1379</f>
        <v>36627.56678689213</v>
      </c>
      <c r="H1379" s="4">
        <f t="shared" si="129"/>
        <v>6.3264746841846797E-3</v>
      </c>
      <c r="I1379" s="4">
        <f t="shared" si="129"/>
        <v>2.3391812865496409E-3</v>
      </c>
      <c r="J1379" s="4">
        <f>+G1379/G1378-1</f>
        <v>-7.9362491696169601E-2</v>
      </c>
      <c r="K1379" s="4">
        <f t="shared" si="130"/>
        <v>2.6605853287722248E-3</v>
      </c>
      <c r="L1379" s="4">
        <f t="shared" si="131"/>
        <v>3.6561618249015826E-3</v>
      </c>
      <c r="O1379" s="2">
        <v>42934</v>
      </c>
      <c r="P1379">
        <f t="shared" si="126"/>
        <v>58.054577464788736</v>
      </c>
      <c r="Q1379">
        <f t="shared" si="127"/>
        <v>155.99938230298039</v>
      </c>
      <c r="R1379" s="5">
        <f t="shared" si="128"/>
        <v>-319.46028322062824</v>
      </c>
    </row>
    <row r="1380" spans="1:18" x14ac:dyDescent="0.3">
      <c r="A1380" s="2">
        <v>42935</v>
      </c>
      <c r="B1380">
        <v>131.19999999999999</v>
      </c>
      <c r="C1380">
        <f>+VLOOKUP(A1380,[1]TRM!$A:$B,2,FALSE)</f>
        <v>3013.26</v>
      </c>
      <c r="D1380">
        <f>+B1380*C1380</f>
        <v>395339.712</v>
      </c>
      <c r="E1380" s="3">
        <f>+D1380*93.09/0.453592/100</f>
        <v>811349.71053457737</v>
      </c>
      <c r="F1380" s="3">
        <f>+VLOOKUP(A1380,'[1]Precios Café FNC'!$A:$B,2,FALSE)</f>
        <v>861000</v>
      </c>
      <c r="G1380" s="3">
        <f>+F1380-E1380</f>
        <v>49650.289465422626</v>
      </c>
      <c r="H1380" s="4">
        <f t="shared" si="129"/>
        <v>-1.0998325045115998E-2</v>
      </c>
      <c r="I1380" s="4">
        <f t="shared" si="129"/>
        <v>4.667444574095736E-3</v>
      </c>
      <c r="J1380" s="4">
        <f>+G1380/G1379-1</f>
        <v>0.35554430230923573</v>
      </c>
      <c r="K1380" s="4">
        <f t="shared" si="130"/>
        <v>-5.3070507960577551E-3</v>
      </c>
      <c r="L1380" s="4">
        <f t="shared" si="131"/>
        <v>-5.7216392793505433E-3</v>
      </c>
      <c r="O1380" s="2">
        <v>42935</v>
      </c>
      <c r="P1380">
        <f t="shared" si="126"/>
        <v>57.74647887323944</v>
      </c>
      <c r="Q1380">
        <f t="shared" si="127"/>
        <v>155.10681010964123</v>
      </c>
      <c r="R1380" s="5">
        <f t="shared" si="128"/>
        <v>-433.0425667338173</v>
      </c>
    </row>
    <row r="1381" spans="1:18" x14ac:dyDescent="0.3">
      <c r="A1381" s="2">
        <v>42936</v>
      </c>
      <c r="B1381">
        <v>135</v>
      </c>
      <c r="C1381">
        <f>+VLOOKUP(A1381,[1]TRM!$A:$B,2,FALSE)</f>
        <v>3010</v>
      </c>
      <c r="D1381">
        <f>+B1381*C1381</f>
        <v>406350</v>
      </c>
      <c r="E1381" s="3">
        <f>+D1381*93.09/0.453592/100</f>
        <v>833945.95804158808</v>
      </c>
      <c r="F1381" s="3">
        <f>+VLOOKUP(A1381,'[1]Precios Café FNC'!$A:$B,2,FALSE)</f>
        <v>856000</v>
      </c>
      <c r="G1381" s="3">
        <f>+F1381-E1381</f>
        <v>22054.041958411923</v>
      </c>
      <c r="H1381" s="4">
        <f t="shared" si="129"/>
        <v>2.7850194821814389E-2</v>
      </c>
      <c r="I1381" s="4">
        <f t="shared" si="129"/>
        <v>-5.807200929152101E-3</v>
      </c>
      <c r="J1381" s="4">
        <f>+G1381/G1380-1</f>
        <v>-0.55581241930581771</v>
      </c>
      <c r="K1381" s="4">
        <f t="shared" si="130"/>
        <v>2.8963414634146423E-2</v>
      </c>
      <c r="L1381" s="4">
        <f t="shared" si="131"/>
        <v>-1.0818847361330208E-3</v>
      </c>
      <c r="O1381" s="2">
        <v>42936</v>
      </c>
      <c r="P1381">
        <f t="shared" si="126"/>
        <v>59.419014084507047</v>
      </c>
      <c r="Q1381">
        <f t="shared" si="127"/>
        <v>154.93900241931334</v>
      </c>
      <c r="R1381" s="5">
        <f t="shared" si="128"/>
        <v>-192.35213005509331</v>
      </c>
    </row>
    <row r="1382" spans="1:18" x14ac:dyDescent="0.3">
      <c r="A1382" s="2">
        <v>42937</v>
      </c>
      <c r="B1382">
        <v>136.55000000000001</v>
      </c>
      <c r="C1382">
        <f>+VLOOKUP(A1382,[1]TRM!$A:$B,2,FALSE)</f>
        <v>3010</v>
      </c>
      <c r="D1382">
        <f>+B1382*C1382</f>
        <v>411015.50000000006</v>
      </c>
      <c r="E1382" s="3">
        <f>+D1382*93.09/0.453592/100</f>
        <v>843520.89311539894</v>
      </c>
      <c r="F1382" s="3">
        <f>+VLOOKUP(A1382,'[1]Precios Café FNC'!$A:$B,2,FALSE)</f>
        <v>865000</v>
      </c>
      <c r="G1382" s="3">
        <f>+F1382-E1382</f>
        <v>21479.10688460106</v>
      </c>
      <c r="H1382" s="4">
        <f t="shared" si="129"/>
        <v>1.1481481481481426E-2</v>
      </c>
      <c r="I1382" s="4">
        <f t="shared" si="129"/>
        <v>1.0514018691588856E-2</v>
      </c>
      <c r="J1382" s="4">
        <f>+G1382/G1381-1</f>
        <v>-2.606937426232514E-2</v>
      </c>
      <c r="K1382" s="4">
        <f t="shared" si="130"/>
        <v>1.1481481481481648E-2</v>
      </c>
      <c r="L1382" s="4">
        <f t="shared" si="131"/>
        <v>0</v>
      </c>
      <c r="O1382" s="2">
        <v>42937</v>
      </c>
      <c r="P1382">
        <f t="shared" si="126"/>
        <v>60.1012323943662</v>
      </c>
      <c r="Q1382">
        <f t="shared" si="127"/>
        <v>154.93900241931334</v>
      </c>
      <c r="R1382" s="5">
        <f t="shared" si="128"/>
        <v>-187.33763038653166</v>
      </c>
    </row>
    <row r="1383" spans="1:18" x14ac:dyDescent="0.3">
      <c r="A1383" s="2">
        <v>42940</v>
      </c>
      <c r="B1383">
        <v>132.55000000000001</v>
      </c>
      <c r="C1383">
        <f>+VLOOKUP(A1383,[1]TRM!$A:$B,2,FALSE)</f>
        <v>3010.77</v>
      </c>
      <c r="D1383">
        <f>+B1383*C1383</f>
        <v>399077.56350000005</v>
      </c>
      <c r="E1383" s="3">
        <f>+D1383*93.09/0.453592/100</f>
        <v>819020.84662461001</v>
      </c>
      <c r="F1383" s="3">
        <f>+VLOOKUP(A1383,'[1]Precios Café FNC'!$A:$B,2,FALSE)</f>
        <v>843000</v>
      </c>
      <c r="G1383" s="3">
        <f>+F1383-E1383</f>
        <v>23979.153375389986</v>
      </c>
      <c r="H1383" s="4">
        <f t="shared" si="129"/>
        <v>-2.9044978838997371E-2</v>
      </c>
      <c r="I1383" s="4">
        <f t="shared" si="129"/>
        <v>-2.5433526011560681E-2</v>
      </c>
      <c r="J1383" s="4">
        <f>+G1383/G1382-1</f>
        <v>0.11639434098543799</v>
      </c>
      <c r="K1383" s="4">
        <f t="shared" si="130"/>
        <v>-2.9293299157817643E-2</v>
      </c>
      <c r="L1383" s="4">
        <f t="shared" si="131"/>
        <v>2.5581395348828195E-4</v>
      </c>
      <c r="O1383" s="2">
        <v>42940</v>
      </c>
      <c r="P1383">
        <f t="shared" si="126"/>
        <v>58.340669014084511</v>
      </c>
      <c r="Q1383">
        <f t="shared" si="127"/>
        <v>154.97863797807173</v>
      </c>
      <c r="R1383" s="5">
        <f t="shared" si="128"/>
        <v>-209.14267041714555</v>
      </c>
    </row>
    <row r="1384" spans="1:18" x14ac:dyDescent="0.3">
      <c r="A1384" s="2">
        <v>42941</v>
      </c>
      <c r="B1384">
        <v>130.6</v>
      </c>
      <c r="C1384">
        <f>+VLOOKUP(A1384,[1]TRM!$A:$B,2,FALSE)</f>
        <v>3023.67</v>
      </c>
      <c r="D1384">
        <f>+B1384*C1384</f>
        <v>394891.30199999997</v>
      </c>
      <c r="E1384" s="3">
        <f>+D1384*93.09/0.453592/100</f>
        <v>810429.44547478796</v>
      </c>
      <c r="F1384" s="3">
        <f>+VLOOKUP(A1384,'[1]Precios Café FNC'!$A:$B,2,FALSE)</f>
        <v>831000</v>
      </c>
      <c r="G1384" s="3">
        <f>+F1384-E1384</f>
        <v>20570.554525212036</v>
      </c>
      <c r="H1384" s="4">
        <f t="shared" si="129"/>
        <v>-1.0489844288126937E-2</v>
      </c>
      <c r="I1384" s="4">
        <f t="shared" si="129"/>
        <v>-1.4234875444839812E-2</v>
      </c>
      <c r="J1384" s="4">
        <f>+G1384/G1383-1</f>
        <v>-0.14214842354176793</v>
      </c>
      <c r="K1384" s="4">
        <f t="shared" si="130"/>
        <v>-1.4711429649189145E-2</v>
      </c>
      <c r="L1384" s="4">
        <f t="shared" si="131"/>
        <v>4.2846182205880101E-3</v>
      </c>
      <c r="O1384" s="2">
        <v>42941</v>
      </c>
      <c r="P1384">
        <f t="shared" si="126"/>
        <v>57.482394366197184</v>
      </c>
      <c r="Q1384">
        <f t="shared" si="127"/>
        <v>155.64266227415453</v>
      </c>
      <c r="R1384" s="5">
        <f t="shared" si="128"/>
        <v>-179.41336952203278</v>
      </c>
    </row>
    <row r="1385" spans="1:18" x14ac:dyDescent="0.3">
      <c r="A1385" s="2">
        <v>42942</v>
      </c>
      <c r="B1385">
        <v>134.80000000000001</v>
      </c>
      <c r="C1385">
        <f>+VLOOKUP(A1385,[1]TRM!$A:$B,2,FALSE)</f>
        <v>3026.55</v>
      </c>
      <c r="D1385">
        <f>+B1385*C1385</f>
        <v>407978.94000000006</v>
      </c>
      <c r="E1385" s="3">
        <f>+D1385*93.09/0.453592/100</f>
        <v>837289.00696220412</v>
      </c>
      <c r="F1385" s="3">
        <f>+VLOOKUP(A1385,'[1]Precios Café FNC'!$A:$B,2,FALSE)</f>
        <v>857000</v>
      </c>
      <c r="G1385" s="3">
        <f>+F1385-E1385</f>
        <v>19710.993037795881</v>
      </c>
      <c r="H1385" s="4">
        <f t="shared" si="129"/>
        <v>3.3142381039327207E-2</v>
      </c>
      <c r="I1385" s="4">
        <f t="shared" si="129"/>
        <v>3.1287605294825438E-2</v>
      </c>
      <c r="J1385" s="4">
        <f>+G1385/G1384-1</f>
        <v>-4.1786014390746917E-2</v>
      </c>
      <c r="K1385" s="4">
        <f t="shared" si="130"/>
        <v>3.2159264931087339E-2</v>
      </c>
      <c r="L1385" s="4">
        <f t="shared" si="131"/>
        <v>9.5248489418486848E-4</v>
      </c>
      <c r="O1385" s="2">
        <v>42942</v>
      </c>
      <c r="P1385">
        <f t="shared" si="126"/>
        <v>59.33098591549296</v>
      </c>
      <c r="Q1385">
        <f t="shared" si="127"/>
        <v>155.79090955886139</v>
      </c>
      <c r="R1385" s="5">
        <f t="shared" si="128"/>
        <v>-171.91639988129273</v>
      </c>
    </row>
    <row r="1386" spans="1:18" x14ac:dyDescent="0.3">
      <c r="A1386" s="2">
        <v>42943</v>
      </c>
      <c r="B1386">
        <v>135.94999999999999</v>
      </c>
      <c r="C1386">
        <f>+VLOOKUP(A1386,[1]TRM!$A:$B,2,FALSE)</f>
        <v>3026.22</v>
      </c>
      <c r="D1386">
        <f>+B1386*C1386</f>
        <v>411414.60899999994</v>
      </c>
      <c r="E1386" s="3">
        <f>+D1386*93.09/0.453592/100</f>
        <v>844339.97847867687</v>
      </c>
      <c r="F1386" s="3">
        <f>+VLOOKUP(A1386,'[1]Precios Café FNC'!$A:$B,2,FALSE)</f>
        <v>858000</v>
      </c>
      <c r="G1386" s="3">
        <f>+F1386-E1386</f>
        <v>13660.021521323128</v>
      </c>
      <c r="H1386" s="4">
        <f t="shared" si="129"/>
        <v>8.4211920350591996E-3</v>
      </c>
      <c r="I1386" s="4">
        <f t="shared" si="129"/>
        <v>1.166861143523823E-3</v>
      </c>
      <c r="J1386" s="4">
        <f>+G1386/G1385-1</f>
        <v>-0.30698461030705049</v>
      </c>
      <c r="K1386" s="4">
        <f t="shared" si="130"/>
        <v>8.5311572700295102E-3</v>
      </c>
      <c r="L1386" s="4">
        <f t="shared" si="131"/>
        <v>-1.0903503989700969E-4</v>
      </c>
      <c r="O1386" s="2">
        <v>42943</v>
      </c>
      <c r="P1386">
        <f t="shared" si="126"/>
        <v>59.837147887323937</v>
      </c>
      <c r="Q1386">
        <f t="shared" si="127"/>
        <v>155.77392289082204</v>
      </c>
      <c r="R1386" s="5">
        <f t="shared" si="128"/>
        <v>-119.14071085834301</v>
      </c>
    </row>
    <row r="1387" spans="1:18" x14ac:dyDescent="0.3">
      <c r="A1387" s="2">
        <v>42944</v>
      </c>
      <c r="B1387">
        <v>137.85</v>
      </c>
      <c r="C1387">
        <f>+VLOOKUP(A1387,[1]TRM!$A:$B,2,FALSE)</f>
        <v>3002.94</v>
      </c>
      <c r="D1387">
        <f>+B1387*C1387</f>
        <v>413955.27899999998</v>
      </c>
      <c r="E1387" s="3">
        <f>+D1387*93.09/0.453592/100</f>
        <v>849554.1570863243</v>
      </c>
      <c r="F1387" s="3">
        <f>+VLOOKUP(A1387,'[1]Precios Café FNC'!$A:$B,2,FALSE)</f>
        <v>867000</v>
      </c>
      <c r="G1387" s="3">
        <f>+F1387-E1387</f>
        <v>17445.842913675704</v>
      </c>
      <c r="H1387" s="4">
        <f t="shared" si="129"/>
        <v>6.1754491562062697E-3</v>
      </c>
      <c r="I1387" s="4">
        <f t="shared" si="129"/>
        <v>1.0489510489510412E-2</v>
      </c>
      <c r="J1387" s="4">
        <f>+G1387/G1386-1</f>
        <v>0.27714607817000547</v>
      </c>
      <c r="K1387" s="4">
        <f t="shared" si="130"/>
        <v>1.3975726369989117E-2</v>
      </c>
      <c r="L1387" s="4">
        <f t="shared" si="131"/>
        <v>-7.6927652318733442E-3</v>
      </c>
      <c r="O1387" s="2">
        <v>42944</v>
      </c>
      <c r="P1387">
        <f t="shared" si="126"/>
        <v>60.673415492957751</v>
      </c>
      <c r="Q1387">
        <f t="shared" si="127"/>
        <v>154.57559067277501</v>
      </c>
      <c r="R1387" s="5">
        <f t="shared" si="128"/>
        <v>-152.16009162311937</v>
      </c>
    </row>
    <row r="1388" spans="1:18" x14ac:dyDescent="0.3">
      <c r="A1388" s="2">
        <v>42947</v>
      </c>
      <c r="B1388">
        <v>139.25</v>
      </c>
      <c r="C1388">
        <f>+VLOOKUP(A1388,[1]TRM!$A:$B,2,FALSE)</f>
        <v>2995.23</v>
      </c>
      <c r="D1388">
        <f>+B1388*C1388</f>
        <v>417085.77750000003</v>
      </c>
      <c r="E1388" s="3">
        <f>+D1388*93.09/0.453592/100</f>
        <v>855978.83180203813</v>
      </c>
      <c r="F1388" s="3">
        <f>+VLOOKUP(A1388,'[1]Precios Café FNC'!$A:$B,2,FALSE)</f>
        <v>876000</v>
      </c>
      <c r="G1388" s="3">
        <f>+F1388-E1388</f>
        <v>20021.168197961873</v>
      </c>
      <c r="H1388" s="4">
        <f t="shared" si="129"/>
        <v>7.5624074841187383E-3</v>
      </c>
      <c r="I1388" s="4">
        <f t="shared" si="129"/>
        <v>1.0380622837370179E-2</v>
      </c>
      <c r="J1388" s="4">
        <f>+G1388/G1387-1</f>
        <v>0.14761827771975322</v>
      </c>
      <c r="K1388" s="4">
        <f t="shared" si="130"/>
        <v>1.0155966630395419E-2</v>
      </c>
      <c r="L1388" s="4">
        <f t="shared" si="131"/>
        <v>-2.5674838658115151E-3</v>
      </c>
      <c r="O1388" s="2">
        <v>42947</v>
      </c>
      <c r="P1388">
        <f t="shared" si="126"/>
        <v>61.289612676056336</v>
      </c>
      <c r="Q1388">
        <f t="shared" si="127"/>
        <v>154.17872033767438</v>
      </c>
      <c r="R1388" s="5">
        <f t="shared" si="128"/>
        <v>-174.62170228620411</v>
      </c>
    </row>
    <row r="1389" spans="1:18" x14ac:dyDescent="0.3">
      <c r="A1389" s="2">
        <v>42948</v>
      </c>
      <c r="B1389">
        <v>137.85</v>
      </c>
      <c r="C1389">
        <f>+VLOOKUP(A1389,[1]TRM!$A:$B,2,FALSE)</f>
        <v>2997.59</v>
      </c>
      <c r="D1389">
        <f>+B1389*C1389</f>
        <v>413217.78149999998</v>
      </c>
      <c r="E1389" s="3">
        <f>+D1389*93.09/0.453592/100</f>
        <v>848040.60212338401</v>
      </c>
      <c r="F1389" s="3">
        <f>+VLOOKUP(A1389,'[1]Precios Café FNC'!$A:$B,2,FALSE)</f>
        <v>860000</v>
      </c>
      <c r="G1389" s="3">
        <f>+F1389-E1389</f>
        <v>11959.397876615985</v>
      </c>
      <c r="H1389" s="4">
        <f t="shared" si="129"/>
        <v>-9.2738621373874564E-3</v>
      </c>
      <c r="I1389" s="4">
        <f t="shared" si="129"/>
        <v>-1.8264840182648401E-2</v>
      </c>
      <c r="J1389" s="4">
        <f>+G1389/G1388-1</f>
        <v>-0.40266233426711662</v>
      </c>
      <c r="K1389" s="4">
        <f t="shared" si="130"/>
        <v>-1.0053859964093359E-2</v>
      </c>
      <c r="L1389" s="4">
        <f t="shared" si="131"/>
        <v>7.8791945860579027E-4</v>
      </c>
      <c r="O1389" s="2">
        <v>42948</v>
      </c>
      <c r="P1389">
        <f t="shared" si="126"/>
        <v>60.673415492957751</v>
      </c>
      <c r="Q1389">
        <f t="shared" si="127"/>
        <v>154.30020075153138</v>
      </c>
      <c r="R1389" s="5">
        <f t="shared" si="128"/>
        <v>-104.30812002994368</v>
      </c>
    </row>
    <row r="1390" spans="1:18" x14ac:dyDescent="0.3">
      <c r="A1390" s="2">
        <v>42949</v>
      </c>
      <c r="B1390">
        <v>140.35</v>
      </c>
      <c r="C1390">
        <f>+VLOOKUP(A1390,[1]TRM!$A:$B,2,FALSE)</f>
        <v>2973.03</v>
      </c>
      <c r="D1390">
        <f>+B1390*C1390</f>
        <v>417264.76050000003</v>
      </c>
      <c r="E1390" s="3">
        <f>+D1390*93.09/0.453592/100</f>
        <v>856346.1559054174</v>
      </c>
      <c r="F1390" s="3">
        <f>+VLOOKUP(A1390,'[1]Precios Café FNC'!$A:$B,2,FALSE)</f>
        <v>895000</v>
      </c>
      <c r="G1390" s="3">
        <f>+F1390-E1390</f>
        <v>38653.844094582601</v>
      </c>
      <c r="H1390" s="4">
        <f t="shared" si="129"/>
        <v>9.7938161937498602E-3</v>
      </c>
      <c r="I1390" s="4">
        <f t="shared" si="129"/>
        <v>4.0697674418604723E-2</v>
      </c>
      <c r="J1390" s="4">
        <f>+G1390/G1389-1</f>
        <v>2.2320894825450894</v>
      </c>
      <c r="K1390" s="4">
        <f t="shared" si="130"/>
        <v>1.8135654697134518E-2</v>
      </c>
      <c r="L1390" s="4">
        <f t="shared" si="131"/>
        <v>-8.1932485763562823E-3</v>
      </c>
      <c r="O1390" s="2">
        <v>42949</v>
      </c>
      <c r="P1390">
        <f t="shared" si="126"/>
        <v>61.7737676056338</v>
      </c>
      <c r="Q1390">
        <f t="shared" si="127"/>
        <v>153.0359808513924</v>
      </c>
      <c r="R1390" s="5">
        <f t="shared" si="128"/>
        <v>-337.13317769283174</v>
      </c>
    </row>
    <row r="1391" spans="1:18" x14ac:dyDescent="0.3">
      <c r="A1391" s="2">
        <v>42950</v>
      </c>
      <c r="B1391">
        <v>140.19999999999999</v>
      </c>
      <c r="C1391">
        <f>+VLOOKUP(A1391,[1]TRM!$A:$B,2,FALSE)</f>
        <v>2964.66</v>
      </c>
      <c r="D1391">
        <f>+B1391*C1391</f>
        <v>415645.33199999994</v>
      </c>
      <c r="E1391" s="3">
        <f>+D1391*93.09/0.453592/100</f>
        <v>853022.62729236844</v>
      </c>
      <c r="F1391" s="3">
        <f>+VLOOKUP(A1391,'[1]Precios Café FNC'!$A:$B,2,FALSE)</f>
        <v>891000</v>
      </c>
      <c r="G1391" s="3">
        <f>+F1391-E1391</f>
        <v>37977.372707631555</v>
      </c>
      <c r="H1391" s="4">
        <f t="shared" si="129"/>
        <v>-3.8810574323592251E-3</v>
      </c>
      <c r="I1391" s="4">
        <f t="shared" si="129"/>
        <v>-4.4692737430167551E-3</v>
      </c>
      <c r="J1391" s="4">
        <f>+G1391/G1390-1</f>
        <v>-1.7500753231574517E-2</v>
      </c>
      <c r="K1391" s="4">
        <f t="shared" si="130"/>
        <v>-1.0687566797292769E-3</v>
      </c>
      <c r="L1391" s="4">
        <f t="shared" si="131"/>
        <v>-2.8153096336062111E-3</v>
      </c>
      <c r="O1391" s="2">
        <v>42950</v>
      </c>
      <c r="P1391">
        <f t="shared" si="126"/>
        <v>61.70774647887324</v>
      </c>
      <c r="Q1391">
        <f t="shared" si="127"/>
        <v>152.60513718021309</v>
      </c>
      <c r="R1391" s="5">
        <f t="shared" si="128"/>
        <v>-331.2330931438529</v>
      </c>
    </row>
    <row r="1392" spans="1:18" x14ac:dyDescent="0.3">
      <c r="A1392" s="2">
        <v>42951</v>
      </c>
      <c r="B1392">
        <v>140.15</v>
      </c>
      <c r="C1392">
        <f>+VLOOKUP(A1392,[1]TRM!$A:$B,2,FALSE)</f>
        <v>2954.54</v>
      </c>
      <c r="D1392">
        <f>+B1392*C1392</f>
        <v>414078.78100000002</v>
      </c>
      <c r="E1392" s="3">
        <f>+D1392*93.09/0.453592/100</f>
        <v>849807.61837267864</v>
      </c>
      <c r="F1392" s="3">
        <f>+VLOOKUP(A1392,'[1]Precios Café FNC'!$A:$B,2,FALSE)</f>
        <v>897000</v>
      </c>
      <c r="G1392" s="3">
        <f>+F1392-E1392</f>
        <v>47192.38162732136</v>
      </c>
      <c r="H1392" s="4">
        <f t="shared" si="129"/>
        <v>-3.7689608889915904E-3</v>
      </c>
      <c r="I1392" s="4">
        <f t="shared" si="129"/>
        <v>6.7340067340067034E-3</v>
      </c>
      <c r="J1392" s="4">
        <f>+G1392/G1391-1</f>
        <v>0.24264471875480864</v>
      </c>
      <c r="K1392" s="4">
        <f t="shared" si="130"/>
        <v>-3.5663338088431917E-4</v>
      </c>
      <c r="L1392" s="4">
        <f t="shared" si="131"/>
        <v>-3.4135448921629452E-3</v>
      </c>
      <c r="O1392" s="2">
        <v>42951</v>
      </c>
      <c r="P1392">
        <f t="shared" si="126"/>
        <v>61.685739436619727</v>
      </c>
      <c r="Q1392">
        <f t="shared" si="127"/>
        <v>152.08421269367375</v>
      </c>
      <c r="R1392" s="5">
        <f t="shared" si="128"/>
        <v>-411.60505387202841</v>
      </c>
    </row>
    <row r="1393" spans="1:18" x14ac:dyDescent="0.3">
      <c r="A1393" s="2">
        <v>42954</v>
      </c>
      <c r="B1393">
        <v>142.05000000000001</v>
      </c>
      <c r="C1393">
        <f>+VLOOKUP(A1393,[1]TRM!$A:$B,2,FALSE)</f>
        <v>2974.39</v>
      </c>
      <c r="D1393">
        <f>+B1393*C1393</f>
        <v>422512.09950000001</v>
      </c>
      <c r="E1393" s="3">
        <f>+D1393*93.09/0.453592/100</f>
        <v>867115.19035730348</v>
      </c>
      <c r="F1393" s="3">
        <f>+VLOOKUP(A1393,'[1]Precios Café FNC'!$A:$B,2,FALSE)</f>
        <v>908000</v>
      </c>
      <c r="G1393" s="3">
        <f>+F1393-E1393</f>
        <v>40884.80964269652</v>
      </c>
      <c r="H1393" s="4">
        <f t="shared" si="129"/>
        <v>2.0366458961344147E-2</v>
      </c>
      <c r="I1393" s="4">
        <f t="shared" si="129"/>
        <v>1.2263099219620877E-2</v>
      </c>
      <c r="J1393" s="4">
        <f>+G1393/G1392-1</f>
        <v>-0.13365657267386477</v>
      </c>
      <c r="K1393" s="4">
        <f t="shared" si="130"/>
        <v>1.3556903317873736E-2</v>
      </c>
      <c r="L1393" s="4">
        <f t="shared" si="131"/>
        <v>6.718473941798031E-3</v>
      </c>
      <c r="O1393" s="2">
        <v>42954</v>
      </c>
      <c r="P1393">
        <f t="shared" si="126"/>
        <v>62.522007042253527</v>
      </c>
      <c r="Q1393">
        <f t="shared" si="127"/>
        <v>153.10598651361508</v>
      </c>
      <c r="R1393" s="5">
        <f t="shared" si="128"/>
        <v>-356.5913330762516</v>
      </c>
    </row>
    <row r="1394" spans="1:18" x14ac:dyDescent="0.3">
      <c r="A1394" s="2">
        <v>42955</v>
      </c>
      <c r="B1394">
        <v>142.75</v>
      </c>
      <c r="C1394">
        <f>+VLOOKUP(A1394,[1]TRM!$A:$B,2,FALSE)</f>
        <v>2974.39</v>
      </c>
      <c r="D1394">
        <f>+B1394*C1394</f>
        <v>424594.17249999999</v>
      </c>
      <c r="E1394" s="3">
        <f>+D1394*93.09/0.453592/100</f>
        <v>871388.19727916282</v>
      </c>
      <c r="F1394" s="3">
        <f>+VLOOKUP(A1394,'[1]Precios Café FNC'!$A:$B,2,FALSE)</f>
        <v>919000</v>
      </c>
      <c r="G1394" s="3">
        <f>+F1394-E1394</f>
        <v>47611.802720837179</v>
      </c>
      <c r="H1394" s="4">
        <f t="shared" si="129"/>
        <v>4.9278423090461931E-3</v>
      </c>
      <c r="I1394" s="4">
        <f t="shared" si="129"/>
        <v>1.2114537444933848E-2</v>
      </c>
      <c r="J1394" s="4">
        <f>+G1394/G1393-1</f>
        <v>0.16453526717941647</v>
      </c>
      <c r="K1394" s="4">
        <f t="shared" si="130"/>
        <v>4.9278423090459711E-3</v>
      </c>
      <c r="L1394" s="4">
        <f t="shared" si="131"/>
        <v>0</v>
      </c>
      <c r="O1394" s="2">
        <v>42955</v>
      </c>
      <c r="P1394">
        <f t="shared" si="126"/>
        <v>62.830105633802823</v>
      </c>
      <c r="Q1394">
        <f t="shared" si="127"/>
        <v>153.10598651361508</v>
      </c>
      <c r="R1394" s="5">
        <f t="shared" si="128"/>
        <v>-415.26318333781694</v>
      </c>
    </row>
    <row r="1395" spans="1:18" x14ac:dyDescent="0.3">
      <c r="A1395" s="2">
        <v>42956</v>
      </c>
      <c r="B1395">
        <v>142.65</v>
      </c>
      <c r="C1395">
        <f>+VLOOKUP(A1395,[1]TRM!$A:$B,2,FALSE)</f>
        <v>2994.62</v>
      </c>
      <c r="D1395">
        <f>+B1395*C1395</f>
        <v>427182.54300000001</v>
      </c>
      <c r="E1395" s="3">
        <f>+D1395*93.09/0.453592/100</f>
        <v>876700.2709013829</v>
      </c>
      <c r="F1395" s="3">
        <f>+VLOOKUP(A1395,'[1]Precios Café FNC'!$A:$B,2,FALSE)</f>
        <v>923500</v>
      </c>
      <c r="G1395" s="3">
        <f>+F1395-E1395</f>
        <v>46799.729098617099</v>
      </c>
      <c r="H1395" s="4">
        <f t="shared" si="129"/>
        <v>6.0961046280023634E-3</v>
      </c>
      <c r="I1395" s="4">
        <f t="shared" si="129"/>
        <v>4.8966267682264419E-3</v>
      </c>
      <c r="J1395" s="4">
        <f>+G1395/G1394-1</f>
        <v>-1.7056141036740802E-2</v>
      </c>
      <c r="K1395" s="4">
        <f t="shared" si="130"/>
        <v>-7.0052539404552583E-4</v>
      </c>
      <c r="L1395" s="4">
        <f t="shared" si="131"/>
        <v>6.8013945716600688E-3</v>
      </c>
      <c r="O1395" s="2">
        <v>42956</v>
      </c>
      <c r="P1395">
        <f t="shared" si="126"/>
        <v>62.786091549295776</v>
      </c>
      <c r="Q1395">
        <f t="shared" si="127"/>
        <v>154.14732073917742</v>
      </c>
      <c r="R1395" s="5">
        <f t="shared" si="128"/>
        <v>-408.18039591544124</v>
      </c>
    </row>
    <row r="1396" spans="1:18" x14ac:dyDescent="0.3">
      <c r="A1396" s="2">
        <v>42957</v>
      </c>
      <c r="B1396">
        <v>138.5</v>
      </c>
      <c r="C1396">
        <f>+VLOOKUP(A1396,[1]TRM!$A:$B,2,FALSE)</f>
        <v>3011.14</v>
      </c>
      <c r="D1396">
        <f>+B1396*C1396</f>
        <v>417042.88999999996</v>
      </c>
      <c r="E1396" s="3">
        <f>+D1396*93.09/0.453592/100</f>
        <v>855890.8144345578</v>
      </c>
      <c r="F1396" s="3">
        <f>+VLOOKUP(A1396,'[1]Precios Café FNC'!$A:$B,2,FALSE)</f>
        <v>893000</v>
      </c>
      <c r="G1396" s="3">
        <f>+F1396-E1396</f>
        <v>37109.185565442196</v>
      </c>
      <c r="H1396" s="4">
        <f t="shared" si="129"/>
        <v>-2.3736112737172688E-2</v>
      </c>
      <c r="I1396" s="4">
        <f t="shared" si="129"/>
        <v>-3.302652950730911E-2</v>
      </c>
      <c r="J1396" s="4">
        <f>+G1396/G1395-1</f>
        <v>-0.20706409459667685</v>
      </c>
      <c r="K1396" s="4">
        <f t="shared" si="130"/>
        <v>-2.9092183666316163E-2</v>
      </c>
      <c r="L1396" s="4">
        <f t="shared" si="131"/>
        <v>5.5165596970567776E-3</v>
      </c>
      <c r="O1396" s="2">
        <v>42957</v>
      </c>
      <c r="P1396">
        <f t="shared" si="126"/>
        <v>60.959507042253527</v>
      </c>
      <c r="Q1396">
        <f t="shared" si="127"/>
        <v>154.99768363617645</v>
      </c>
      <c r="R1396" s="5">
        <f t="shared" si="128"/>
        <v>-323.66089180309729</v>
      </c>
    </row>
    <row r="1397" spans="1:18" x14ac:dyDescent="0.3">
      <c r="A1397" s="2">
        <v>42958</v>
      </c>
      <c r="B1397">
        <v>140.30000000000001</v>
      </c>
      <c r="C1397">
        <f>+VLOOKUP(A1397,[1]TRM!$A:$B,2,FALSE)</f>
        <v>2994.85</v>
      </c>
      <c r="D1397">
        <f>+B1397*C1397</f>
        <v>420177.45500000002</v>
      </c>
      <c r="E1397" s="3">
        <f>+D1397*93.09/0.453592/100</f>
        <v>862323.8347667068</v>
      </c>
      <c r="F1397" s="3">
        <f>+VLOOKUP(A1397,'[1]Precios Café FNC'!$A:$B,2,FALSE)</f>
        <v>901000</v>
      </c>
      <c r="G1397" s="3">
        <f>+F1397-E1397</f>
        <v>38676.165233293199</v>
      </c>
      <c r="H1397" s="4">
        <f t="shared" si="129"/>
        <v>7.516169380084925E-3</v>
      </c>
      <c r="I1397" s="4">
        <f t="shared" si="129"/>
        <v>8.9585666293392485E-3</v>
      </c>
      <c r="J1397" s="4">
        <f>+G1397/G1396-1</f>
        <v>4.2226193972584758E-2</v>
      </c>
      <c r="K1397" s="4">
        <f t="shared" si="130"/>
        <v>1.2996389891696936E-2</v>
      </c>
      <c r="L1397" s="4">
        <f t="shared" si="131"/>
        <v>-5.4099111964239777E-3</v>
      </c>
      <c r="O1397" s="2">
        <v>42958</v>
      </c>
      <c r="P1397">
        <f t="shared" si="126"/>
        <v>61.751760563380287</v>
      </c>
      <c r="Q1397">
        <f t="shared" si="127"/>
        <v>154.15915993205331</v>
      </c>
      <c r="R1397" s="5">
        <f t="shared" si="128"/>
        <v>-337.32785940171459</v>
      </c>
    </row>
    <row r="1398" spans="1:18" x14ac:dyDescent="0.3">
      <c r="A1398" s="2">
        <v>42961</v>
      </c>
      <c r="B1398">
        <v>136.94999999999999</v>
      </c>
      <c r="C1398">
        <f>+VLOOKUP(A1398,[1]TRM!$A:$B,2,FALSE)</f>
        <v>2984.99</v>
      </c>
      <c r="D1398">
        <f>+B1398*C1398</f>
        <v>408794.38049999991</v>
      </c>
      <c r="E1398" s="3">
        <f>+D1398*93.09/0.453592/100</f>
        <v>838962.5231649807</v>
      </c>
      <c r="F1398" s="3">
        <f>+VLOOKUP(A1398,'[1]Precios Café FNC'!$A:$B,2,FALSE)</f>
        <v>875000</v>
      </c>
      <c r="G1398" s="3">
        <f>+F1398-E1398</f>
        <v>36037.476835019304</v>
      </c>
      <c r="H1398" s="4">
        <f t="shared" si="129"/>
        <v>-2.7091112015993679E-2</v>
      </c>
      <c r="I1398" s="4">
        <f t="shared" si="129"/>
        <v>-2.8856825749167592E-2</v>
      </c>
      <c r="J1398" s="4">
        <f>+G1398/G1397-1</f>
        <v>-6.8225181642425636E-2</v>
      </c>
      <c r="K1398" s="4">
        <f t="shared" si="130"/>
        <v>-2.3877405559515452E-2</v>
      </c>
      <c r="L1398" s="4">
        <f t="shared" si="131"/>
        <v>-3.29231848005751E-3</v>
      </c>
      <c r="O1398" s="2">
        <v>42961</v>
      </c>
      <c r="P1398">
        <f t="shared" si="126"/>
        <v>60.277288732394361</v>
      </c>
      <c r="Q1398">
        <f t="shared" si="127"/>
        <v>153.65161888093888</v>
      </c>
      <c r="R1398" s="5">
        <f t="shared" si="128"/>
        <v>-314.31360492098202</v>
      </c>
    </row>
    <row r="1399" spans="1:18" x14ac:dyDescent="0.3">
      <c r="A1399" s="2">
        <v>42962</v>
      </c>
      <c r="B1399">
        <v>132</v>
      </c>
      <c r="C1399">
        <f>+VLOOKUP(A1399,[1]TRM!$A:$B,2,FALSE)</f>
        <v>2966.54</v>
      </c>
      <c r="D1399">
        <f>+B1399*C1399</f>
        <v>391583.27999999997</v>
      </c>
      <c r="E1399" s="3">
        <f>+D1399*93.09/0.453592/100</f>
        <v>803640.44196546671</v>
      </c>
      <c r="F1399" s="3">
        <f>+VLOOKUP(A1399,'[1]Precios Café FNC'!$A:$B,2,FALSE)</f>
        <v>845000</v>
      </c>
      <c r="G1399" s="3">
        <f>+F1399-E1399</f>
        <v>41359.558034533286</v>
      </c>
      <c r="H1399" s="4">
        <f t="shared" si="129"/>
        <v>-4.2102096606486894E-2</v>
      </c>
      <c r="I1399" s="4">
        <f t="shared" si="129"/>
        <v>-3.4285714285714253E-2</v>
      </c>
      <c r="J1399" s="4">
        <f>+G1399/G1398-1</f>
        <v>0.14768184864547074</v>
      </c>
      <c r="K1399" s="4">
        <f t="shared" si="130"/>
        <v>-3.6144578313252906E-2</v>
      </c>
      <c r="L1399" s="4">
        <f t="shared" si="131"/>
        <v>-6.1809252292301942E-3</v>
      </c>
      <c r="O1399" s="2">
        <v>42962</v>
      </c>
      <c r="P1399">
        <f t="shared" si="126"/>
        <v>58.098591549295776</v>
      </c>
      <c r="Q1399">
        <f t="shared" si="127"/>
        <v>152.70190971328563</v>
      </c>
      <c r="R1399" s="5">
        <f t="shared" si="128"/>
        <v>-360.73201915013482</v>
      </c>
    </row>
    <row r="1400" spans="1:18" x14ac:dyDescent="0.3">
      <c r="A1400" s="2">
        <v>42963</v>
      </c>
      <c r="B1400">
        <v>130.94999999999999</v>
      </c>
      <c r="C1400">
        <f>+VLOOKUP(A1400,[1]TRM!$A:$B,2,FALSE)</f>
        <v>2974.7</v>
      </c>
      <c r="D1400">
        <f>+B1400*C1400</f>
        <v>389536.96499999997</v>
      </c>
      <c r="E1400" s="3">
        <f>+D1400*93.09/0.453592/100</f>
        <v>799440.82064608717</v>
      </c>
      <c r="F1400" s="3">
        <f>+VLOOKUP(A1400,'[1]Precios Café FNC'!$A:$B,2,FALSE)</f>
        <v>836000</v>
      </c>
      <c r="G1400" s="3">
        <f>+F1400-E1400</f>
        <v>36559.179353912827</v>
      </c>
      <c r="H1400" s="4">
        <f t="shared" si="129"/>
        <v>-5.2257466151262033E-3</v>
      </c>
      <c r="I1400" s="4">
        <f t="shared" si="129"/>
        <v>-1.0650887573964485E-2</v>
      </c>
      <c r="J1400" s="4">
        <f>+G1400/G1399-1</f>
        <v>-0.11606455457315012</v>
      </c>
      <c r="K1400" s="4">
        <f t="shared" si="130"/>
        <v>-7.9545454545455474E-3</v>
      </c>
      <c r="L1400" s="4">
        <f t="shared" si="131"/>
        <v>2.7506792424845106E-3</v>
      </c>
      <c r="O1400" s="2">
        <v>42963</v>
      </c>
      <c r="P1400">
        <f t="shared" si="126"/>
        <v>57.636443661971825</v>
      </c>
      <c r="Q1400">
        <f t="shared" si="127"/>
        <v>153.12194368662171</v>
      </c>
      <c r="R1400" s="5">
        <f t="shared" si="128"/>
        <v>-318.86381802720132</v>
      </c>
    </row>
    <row r="1401" spans="1:18" x14ac:dyDescent="0.3">
      <c r="A1401" s="2">
        <v>42964</v>
      </c>
      <c r="B1401">
        <v>128.44999999999999</v>
      </c>
      <c r="C1401">
        <f>+VLOOKUP(A1401,[1]TRM!$A:$B,2,FALSE)</f>
        <v>2967.32</v>
      </c>
      <c r="D1401">
        <f>+B1401*C1401</f>
        <v>381152.25400000002</v>
      </c>
      <c r="E1401" s="3">
        <f>+D1401*93.09/0.453592/100</f>
        <v>782233.00509841437</v>
      </c>
      <c r="F1401" s="3">
        <f>+VLOOKUP(A1401,'[1]Precios Café FNC'!$A:$B,2,FALSE)</f>
        <v>825000</v>
      </c>
      <c r="G1401" s="3">
        <f>+F1401-E1401</f>
        <v>42766.994901585625</v>
      </c>
      <c r="H1401" s="4">
        <f t="shared" si="129"/>
        <v>-2.1524814724579455E-2</v>
      </c>
      <c r="I1401" s="4">
        <f t="shared" si="129"/>
        <v>-1.3157894736842146E-2</v>
      </c>
      <c r="J1401" s="4">
        <f>+G1401/G1400-1</f>
        <v>0.16980182972866409</v>
      </c>
      <c r="K1401" s="4">
        <f t="shared" si="130"/>
        <v>-1.9091256204658236E-2</v>
      </c>
      <c r="L1401" s="4">
        <f t="shared" si="131"/>
        <v>-2.4809224459608759E-3</v>
      </c>
      <c r="O1401" s="2">
        <v>42964</v>
      </c>
      <c r="P1401">
        <f t="shared" si="126"/>
        <v>56.536091549295776</v>
      </c>
      <c r="Q1401">
        <f t="shared" si="127"/>
        <v>152.7420600195604</v>
      </c>
      <c r="R1401" s="5">
        <f t="shared" si="128"/>
        <v>-373.00747776248795</v>
      </c>
    </row>
    <row r="1402" spans="1:18" x14ac:dyDescent="0.3">
      <c r="A1402" s="2">
        <v>42965</v>
      </c>
      <c r="B1402">
        <v>128.05000000000001</v>
      </c>
      <c r="C1402">
        <f>+VLOOKUP(A1402,[1]TRM!$A:$B,2,FALSE)</f>
        <v>2980.03</v>
      </c>
      <c r="D1402">
        <f>+B1402*C1402</f>
        <v>381592.84150000004</v>
      </c>
      <c r="E1402" s="3">
        <f>+D1402*93.09/0.453592/100</f>
        <v>783137.21615978703</v>
      </c>
      <c r="F1402" s="3">
        <f>+VLOOKUP(A1402,'[1]Precios Café FNC'!$A:$B,2,FALSE)</f>
        <v>827000</v>
      </c>
      <c r="G1402" s="3">
        <f>+F1402-E1402</f>
        <v>43862.783840212971</v>
      </c>
      <c r="H1402" s="4">
        <f t="shared" si="129"/>
        <v>1.1559357064701015E-3</v>
      </c>
      <c r="I1402" s="4">
        <f t="shared" si="129"/>
        <v>2.4242424242424399E-3</v>
      </c>
      <c r="J1402" s="4">
        <f>+G1402/G1401-1</f>
        <v>2.5622303861867035E-2</v>
      </c>
      <c r="K1402" s="4">
        <f t="shared" si="130"/>
        <v>-3.1140521603735261E-3</v>
      </c>
      <c r="L1402" s="4">
        <f t="shared" si="131"/>
        <v>4.2833263685750911E-3</v>
      </c>
      <c r="O1402" s="2">
        <v>42965</v>
      </c>
      <c r="P1402">
        <f t="shared" si="126"/>
        <v>56.360035211267615</v>
      </c>
      <c r="Q1402">
        <f t="shared" si="127"/>
        <v>153.39630411283267</v>
      </c>
      <c r="R1402" s="5">
        <f t="shared" si="128"/>
        <v>-382.56478870046703</v>
      </c>
    </row>
    <row r="1403" spans="1:18" x14ac:dyDescent="0.3">
      <c r="A1403" s="2">
        <v>42968</v>
      </c>
      <c r="B1403">
        <v>126.4</v>
      </c>
      <c r="C1403">
        <f>+VLOOKUP(A1403,[1]TRM!$A:$B,2,FALSE)</f>
        <v>2994.39</v>
      </c>
      <c r="D1403">
        <f>+B1403*C1403</f>
        <v>378490.89600000001</v>
      </c>
      <c r="E1403" s="3">
        <f>+D1403*93.09/0.453592/100</f>
        <v>776771.1403340447</v>
      </c>
      <c r="F1403" s="3">
        <f>+VLOOKUP(A1403,'[1]Precios Café FNC'!$A:$B,2,FALSE)</f>
        <v>817500</v>
      </c>
      <c r="G1403" s="3">
        <f>+F1403-E1403</f>
        <v>40728.8596659553</v>
      </c>
      <c r="H1403" s="4">
        <f t="shared" si="129"/>
        <v>-8.1289404900959372E-3</v>
      </c>
      <c r="I1403" s="4">
        <f t="shared" si="129"/>
        <v>-1.1487303506650504E-2</v>
      </c>
      <c r="J1403" s="4">
        <f>+G1403/G1402-1</f>
        <v>-7.144836464721871E-2</v>
      </c>
      <c r="K1403" s="4">
        <f t="shared" si="130"/>
        <v>-1.2885591565794607E-2</v>
      </c>
      <c r="L1403" s="4">
        <f t="shared" si="131"/>
        <v>4.8187434354687309E-3</v>
      </c>
      <c r="O1403" s="2">
        <v>42968</v>
      </c>
      <c r="P1403">
        <f t="shared" si="126"/>
        <v>55.633802816901415</v>
      </c>
      <c r="Q1403">
        <f t="shared" si="127"/>
        <v>154.13548154630152</v>
      </c>
      <c r="R1403" s="5">
        <f t="shared" si="128"/>
        <v>-355.23116017620981</v>
      </c>
    </row>
    <row r="1404" spans="1:18" x14ac:dyDescent="0.3">
      <c r="A1404" s="2">
        <v>42969</v>
      </c>
      <c r="B1404">
        <v>125.85</v>
      </c>
      <c r="C1404">
        <f>+VLOOKUP(A1404,[1]TRM!$A:$B,2,FALSE)</f>
        <v>2994.39</v>
      </c>
      <c r="D1404">
        <f>+B1404*C1404</f>
        <v>376843.98149999999</v>
      </c>
      <c r="E1404" s="3">
        <f>+D1404*93.09/0.453592/100</f>
        <v>773391.20261898357</v>
      </c>
      <c r="F1404" s="3">
        <f>+VLOOKUP(A1404,'[1]Precios Café FNC'!$A:$B,2,FALSE)</f>
        <v>809000</v>
      </c>
      <c r="G1404" s="3">
        <f>+F1404-E1404</f>
        <v>35608.797381016426</v>
      </c>
      <c r="H1404" s="4">
        <f t="shared" si="129"/>
        <v>-4.3512658227847778E-3</v>
      </c>
      <c r="I1404" s="4">
        <f t="shared" si="129"/>
        <v>-1.0397553516819591E-2</v>
      </c>
      <c r="J1404" s="4">
        <f>+G1404/G1403-1</f>
        <v>-0.12571091670456624</v>
      </c>
      <c r="K1404" s="4">
        <f t="shared" si="130"/>
        <v>-4.3512658227848888E-3</v>
      </c>
      <c r="L1404" s="4">
        <f t="shared" si="131"/>
        <v>0</v>
      </c>
      <c r="O1404" s="2">
        <v>42969</v>
      </c>
      <c r="P1404">
        <f t="shared" si="126"/>
        <v>55.391725352112672</v>
      </c>
      <c r="Q1404">
        <f t="shared" si="127"/>
        <v>154.13548154630152</v>
      </c>
      <c r="R1404" s="5">
        <f t="shared" si="128"/>
        <v>-310.57472538843189</v>
      </c>
    </row>
    <row r="1405" spans="1:18" x14ac:dyDescent="0.3">
      <c r="A1405" s="2">
        <v>42970</v>
      </c>
      <c r="B1405">
        <v>126.25</v>
      </c>
      <c r="C1405">
        <f>+VLOOKUP(A1405,[1]TRM!$A:$B,2,FALSE)</f>
        <v>2986.83</v>
      </c>
      <c r="D1405">
        <f>+B1405*C1405</f>
        <v>377087.28749999998</v>
      </c>
      <c r="E1405" s="3">
        <f>+D1405*93.09/0.453592/100</f>
        <v>773890.53584223252</v>
      </c>
      <c r="F1405" s="3">
        <f>+VLOOKUP(A1405,'[1]Precios Café FNC'!$A:$B,2,FALSE)</f>
        <v>807000</v>
      </c>
      <c r="G1405" s="3">
        <f>+F1405-E1405</f>
        <v>33109.464157767477</v>
      </c>
      <c r="H1405" s="4">
        <f t="shared" si="129"/>
        <v>6.4564119886290072E-4</v>
      </c>
      <c r="I1405" s="4">
        <f t="shared" si="129"/>
        <v>-2.4721878862793423E-3</v>
      </c>
      <c r="J1405" s="4">
        <f>+G1405/G1404-1</f>
        <v>-7.0188644578639381E-2</v>
      </c>
      <c r="K1405" s="4">
        <f t="shared" si="130"/>
        <v>3.1783869686135002E-3</v>
      </c>
      <c r="L1405" s="4">
        <f t="shared" si="131"/>
        <v>-2.5247212286976239E-3</v>
      </c>
      <c r="O1405" s="2">
        <v>42970</v>
      </c>
      <c r="P1405">
        <f t="shared" si="126"/>
        <v>55.567781690140848</v>
      </c>
      <c r="Q1405">
        <f t="shared" si="127"/>
        <v>153.74633242394603</v>
      </c>
      <c r="R1405" s="5">
        <f t="shared" si="128"/>
        <v>-288.77590637303473</v>
      </c>
    </row>
    <row r="1406" spans="1:18" x14ac:dyDescent="0.3">
      <c r="A1406" s="2">
        <v>42971</v>
      </c>
      <c r="B1406">
        <v>126.7</v>
      </c>
      <c r="C1406">
        <f>+VLOOKUP(A1406,[1]TRM!$A:$B,2,FALSE)</f>
        <v>2986.88</v>
      </c>
      <c r="D1406">
        <f>+B1406*C1406</f>
        <v>378437.696</v>
      </c>
      <c r="E1406" s="3">
        <f>+D1406*93.09/0.453592/100</f>
        <v>776661.95877881453</v>
      </c>
      <c r="F1406" s="3">
        <f>+VLOOKUP(A1406,'[1]Precios Café FNC'!$A:$B,2,FALSE)</f>
        <v>800000</v>
      </c>
      <c r="G1406" s="3">
        <f>+F1406-E1406</f>
        <v>23338.041221185471</v>
      </c>
      <c r="H1406" s="4">
        <f t="shared" si="129"/>
        <v>3.5811562594778579E-3</v>
      </c>
      <c r="I1406" s="4">
        <f t="shared" si="129"/>
        <v>-8.6741016109045388E-3</v>
      </c>
      <c r="J1406" s="4">
        <f>+G1406/G1405-1</f>
        <v>-0.2951247682542042</v>
      </c>
      <c r="K1406" s="4">
        <f t="shared" si="130"/>
        <v>3.5643564356435675E-3</v>
      </c>
      <c r="L1406" s="4">
        <f t="shared" si="131"/>
        <v>1.6740155951433522E-5</v>
      </c>
      <c r="O1406" s="2">
        <v>42971</v>
      </c>
      <c r="P1406">
        <f t="shared" si="126"/>
        <v>55.765845070422536</v>
      </c>
      <c r="Q1406">
        <f t="shared" si="127"/>
        <v>153.74890616152777</v>
      </c>
      <c r="R1406" s="5">
        <f t="shared" si="128"/>
        <v>-203.55098392729508</v>
      </c>
    </row>
    <row r="1407" spans="1:18" x14ac:dyDescent="0.3">
      <c r="A1407" s="2">
        <v>42972</v>
      </c>
      <c r="B1407">
        <v>130.19999999999999</v>
      </c>
      <c r="C1407">
        <f>+VLOOKUP(A1407,[1]TRM!$A:$B,2,FALSE)</f>
        <v>2972.98</v>
      </c>
      <c r="D1407">
        <f>+B1407*C1407</f>
        <v>387081.99599999998</v>
      </c>
      <c r="E1407" s="3">
        <f>+D1407*93.09/0.453592/100</f>
        <v>794402.5249043192</v>
      </c>
      <c r="F1407" s="3">
        <f>+VLOOKUP(A1407,'[1]Precios Café FNC'!$A:$B,2,FALSE)</f>
        <v>810000</v>
      </c>
      <c r="G1407" s="3">
        <f>+F1407-E1407</f>
        <v>15597.475095680798</v>
      </c>
      <c r="H1407" s="4">
        <f t="shared" si="129"/>
        <v>2.2842069094511919E-2</v>
      </c>
      <c r="I1407" s="4">
        <f t="shared" si="129"/>
        <v>1.2499999999999956E-2</v>
      </c>
      <c r="J1407" s="4">
        <f>+G1407/G1406-1</f>
        <v>-0.33167162797184768</v>
      </c>
      <c r="K1407" s="4">
        <f t="shared" si="130"/>
        <v>2.7624309392265012E-2</v>
      </c>
      <c r="L1407" s="4">
        <f t="shared" si="131"/>
        <v>-4.65368545103928E-3</v>
      </c>
      <c r="O1407" s="2">
        <v>42972</v>
      </c>
      <c r="P1407">
        <f t="shared" si="126"/>
        <v>57.306338028169016</v>
      </c>
      <c r="Q1407">
        <f t="shared" si="127"/>
        <v>153.03340711381068</v>
      </c>
      <c r="R1407" s="5">
        <f t="shared" si="128"/>
        <v>-136.03889771285773</v>
      </c>
    </row>
    <row r="1408" spans="1:18" x14ac:dyDescent="0.3">
      <c r="A1408" s="2">
        <v>42975</v>
      </c>
      <c r="B1408">
        <v>129.9</v>
      </c>
      <c r="C1408">
        <f>+VLOOKUP(A1408,[1]TRM!$A:$B,2,FALSE)</f>
        <v>2933.96</v>
      </c>
      <c r="D1408">
        <f>+B1408*C1408</f>
        <v>381121.40400000004</v>
      </c>
      <c r="E1408" s="3">
        <f>+D1408*93.09/0.453592/100</f>
        <v>782169.69211009028</v>
      </c>
      <c r="F1408" s="3">
        <f>+VLOOKUP(A1408,'[1]Precios Café FNC'!$A:$B,2,FALSE)</f>
        <v>810000</v>
      </c>
      <c r="G1408" s="3">
        <f>+F1408-E1408</f>
        <v>27830.307889909716</v>
      </c>
      <c r="H1408" s="4">
        <f t="shared" si="129"/>
        <v>-1.539878387937188E-2</v>
      </c>
      <c r="I1408" s="4">
        <f t="shared" si="129"/>
        <v>0</v>
      </c>
      <c r="J1408" s="4">
        <f>+G1408/G1407-1</f>
        <v>0.7842828867613576</v>
      </c>
      <c r="K1408" s="4">
        <f t="shared" si="130"/>
        <v>-2.3041474654376115E-3</v>
      </c>
      <c r="L1408" s="4">
        <f t="shared" si="131"/>
        <v>-1.3124878068469958E-2</v>
      </c>
      <c r="O1408" s="2">
        <v>42975</v>
      </c>
      <c r="P1408">
        <f t="shared" si="126"/>
        <v>57.174295774647888</v>
      </c>
      <c r="Q1408">
        <f t="shared" si="127"/>
        <v>151.02486230503936</v>
      </c>
      <c r="R1408" s="5">
        <f t="shared" si="128"/>
        <v>-242.7318771229308</v>
      </c>
    </row>
    <row r="1409" spans="1:18" x14ac:dyDescent="0.3">
      <c r="A1409" s="2">
        <v>42976</v>
      </c>
      <c r="B1409">
        <v>127.3</v>
      </c>
      <c r="C1409">
        <f>+VLOOKUP(A1409,[1]TRM!$A:$B,2,FALSE)</f>
        <v>2934.23</v>
      </c>
      <c r="D1409">
        <f>+B1409*C1409</f>
        <v>373527.47899999999</v>
      </c>
      <c r="E1409" s="3">
        <f>+D1409*93.09/0.453592/100</f>
        <v>766584.7947077991</v>
      </c>
      <c r="F1409" s="3">
        <f>+VLOOKUP(A1409,'[1]Precios Café FNC'!$A:$B,2,FALSE)</f>
        <v>796000</v>
      </c>
      <c r="G1409" s="3">
        <f>+F1409-E1409</f>
        <v>29415.205292200902</v>
      </c>
      <c r="H1409" s="4">
        <f t="shared" si="129"/>
        <v>-1.9925212597086461E-2</v>
      </c>
      <c r="I1409" s="4">
        <f t="shared" si="129"/>
        <v>-1.7283950617283939E-2</v>
      </c>
      <c r="J1409" s="4">
        <f>+G1409/G1408-1</f>
        <v>5.6948611871657118E-2</v>
      </c>
      <c r="K1409" s="4">
        <f t="shared" si="130"/>
        <v>-2.0015396458814561E-2</v>
      </c>
      <c r="L1409" s="4">
        <f t="shared" si="131"/>
        <v>9.2025794489414281E-5</v>
      </c>
      <c r="O1409" s="2">
        <v>42976</v>
      </c>
      <c r="P1409">
        <f t="shared" si="126"/>
        <v>56.029929577464785</v>
      </c>
      <c r="Q1409">
        <f t="shared" si="127"/>
        <v>151.03876048798065</v>
      </c>
      <c r="R1409" s="5">
        <f t="shared" si="128"/>
        <v>-256.55512058208336</v>
      </c>
    </row>
    <row r="1410" spans="1:18" x14ac:dyDescent="0.3">
      <c r="A1410" s="2">
        <v>42977</v>
      </c>
      <c r="B1410">
        <v>126.95</v>
      </c>
      <c r="C1410">
        <f>+VLOOKUP(A1410,[1]TRM!$A:$B,2,FALSE)</f>
        <v>2940.35</v>
      </c>
      <c r="D1410">
        <f>+B1410*C1410</f>
        <v>373277.4325</v>
      </c>
      <c r="E1410" s="3">
        <f>+D1410*93.09/0.453592/100</f>
        <v>766071.62805836531</v>
      </c>
      <c r="F1410" s="3">
        <f>+VLOOKUP(A1410,'[1]Precios Café FNC'!$A:$B,2,FALSE)</f>
        <v>792000</v>
      </c>
      <c r="G1410" s="3">
        <f>+F1410-E1410</f>
        <v>25928.371941634687</v>
      </c>
      <c r="H1410" s="4">
        <f t="shared" si="129"/>
        <v>-6.694192905684071E-4</v>
      </c>
      <c r="I1410" s="4">
        <f t="shared" si="129"/>
        <v>-5.0251256281407253E-3</v>
      </c>
      <c r="J1410" s="4">
        <f>+G1410/G1409-1</f>
        <v>-0.11853846729707196</v>
      </c>
      <c r="K1410" s="4">
        <f t="shared" si="130"/>
        <v>-2.74941084053415E-3</v>
      </c>
      <c r="L1410" s="4">
        <f t="shared" si="131"/>
        <v>2.0857260678268652E-3</v>
      </c>
      <c r="O1410" s="2">
        <v>42977</v>
      </c>
      <c r="P1410">
        <f t="shared" si="126"/>
        <v>55.875880281690151</v>
      </c>
      <c r="Q1410">
        <f t="shared" si="127"/>
        <v>151.3537859679827</v>
      </c>
      <c r="R1410" s="5">
        <f t="shared" si="128"/>
        <v>-226.14346981106772</v>
      </c>
    </row>
    <row r="1411" spans="1:18" x14ac:dyDescent="0.3">
      <c r="A1411" s="2">
        <v>42978</v>
      </c>
      <c r="B1411">
        <v>128.15</v>
      </c>
      <c r="C1411">
        <f>+VLOOKUP(A1411,[1]TRM!$A:$B,2,FALSE)</f>
        <v>2937.09</v>
      </c>
      <c r="D1411">
        <f>+B1411*C1411</f>
        <v>376388.08350000001</v>
      </c>
      <c r="E1411" s="3">
        <f>+D1411*93.09/0.453592/100</f>
        <v>772455.57005006704</v>
      </c>
      <c r="F1411" s="3">
        <f>+VLOOKUP(A1411,'[1]Precios Café FNC'!$A:$B,2,FALSE)</f>
        <v>802000</v>
      </c>
      <c r="G1411" s="3">
        <f>+F1411-E1411</f>
        <v>29544.429949932965</v>
      </c>
      <c r="H1411" s="4">
        <f t="shared" si="129"/>
        <v>8.3333486816135061E-3</v>
      </c>
      <c r="I1411" s="4">
        <f t="shared" si="129"/>
        <v>1.2626262626262541E-2</v>
      </c>
      <c r="J1411" s="4">
        <f>+G1411/G1410-1</f>
        <v>0.13946336532189907</v>
      </c>
      <c r="K1411" s="4">
        <f t="shared" si="130"/>
        <v>9.4525403702245825E-3</v>
      </c>
      <c r="L1411" s="4">
        <f t="shared" si="131"/>
        <v>-1.1087115479448961E-3</v>
      </c>
      <c r="O1411" s="2">
        <v>42978</v>
      </c>
      <c r="P1411">
        <f t="shared" ref="P1411:P1474" si="132">+B1411/B$2*100</f>
        <v>56.404049295774648</v>
      </c>
      <c r="Q1411">
        <f t="shared" ref="Q1411:Q1474" si="133">+C1411/C$2*100</f>
        <v>151.18597827765481</v>
      </c>
      <c r="R1411" s="5">
        <f t="shared" ref="R1411:R1474" si="134">+G1411/G$2*100</f>
        <v>-257.68219915649058</v>
      </c>
    </row>
    <row r="1412" spans="1:18" x14ac:dyDescent="0.3">
      <c r="A1412" s="2">
        <v>42979</v>
      </c>
      <c r="B1412">
        <v>127.75</v>
      </c>
      <c r="C1412">
        <f>+VLOOKUP(A1412,[1]TRM!$A:$B,2,FALSE)</f>
        <v>2948.09</v>
      </c>
      <c r="D1412">
        <f>+B1412*C1412</f>
        <v>376618.4975</v>
      </c>
      <c r="E1412" s="3">
        <f>+D1412*93.09/0.453592/100</f>
        <v>772928.44521673676</v>
      </c>
      <c r="F1412" s="3">
        <f>+VLOOKUP(A1412,'[1]Precios Café FNC'!$A:$B,2,FALSE)</f>
        <v>796000</v>
      </c>
      <c r="G1412" s="3">
        <f>+F1412-E1412</f>
        <v>23071.554783263244</v>
      </c>
      <c r="H1412" s="4">
        <f t="shared" ref="H1412:I1475" si="135">+E1412/E1411-1</f>
        <v>6.1217134681168517E-4</v>
      </c>
      <c r="I1412" s="4">
        <f t="shared" si="135"/>
        <v>-7.4812967581047163E-3</v>
      </c>
      <c r="J1412" s="4">
        <f>+G1412/G1411-1</f>
        <v>-0.21908952643997137</v>
      </c>
      <c r="K1412" s="4">
        <f t="shared" ref="K1412:K1475" si="136">+B1412/B1411-1</f>
        <v>-3.1213421771362215E-3</v>
      </c>
      <c r="L1412" s="4">
        <f t="shared" ref="L1412:L1475" si="137">+C1412/C1411-1</f>
        <v>3.7452035858622779E-3</v>
      </c>
      <c r="O1412" s="2">
        <v>42979</v>
      </c>
      <c r="P1412">
        <f t="shared" si="132"/>
        <v>56.227992957746487</v>
      </c>
      <c r="Q1412">
        <f t="shared" si="133"/>
        <v>151.75220054563238</v>
      </c>
      <c r="R1412" s="5">
        <f t="shared" si="134"/>
        <v>-201.22672817128463</v>
      </c>
    </row>
    <row r="1413" spans="1:18" x14ac:dyDescent="0.3">
      <c r="A1413" s="2">
        <v>42982</v>
      </c>
      <c r="B1413">
        <v>127.75</v>
      </c>
      <c r="C1413">
        <f>+VLOOKUP(A1413,[1]TRM!$A:$B,2,FALSE)</f>
        <v>2936.07</v>
      </c>
      <c r="D1413">
        <f>+B1413*C1413</f>
        <v>375082.9425</v>
      </c>
      <c r="E1413" s="3">
        <f>+D1413*93.09/0.453592/100</f>
        <v>769777.04891896248</v>
      </c>
      <c r="F1413" s="3">
        <f>+VLOOKUP(A1413,'[1]Precios Café FNC'!$A:$B,2,FALSE)</f>
        <v>796000</v>
      </c>
      <c r="G1413" s="3">
        <f>+F1413-E1413</f>
        <v>26222.951081037521</v>
      </c>
      <c r="H1413" s="4">
        <f t="shared" si="135"/>
        <v>-4.0772160958452153E-3</v>
      </c>
      <c r="I1413" s="4">
        <f t="shared" si="135"/>
        <v>0</v>
      </c>
      <c r="J1413" s="4">
        <f>+G1413/G1412-1</f>
        <v>0.13659228116088595</v>
      </c>
      <c r="K1413" s="4">
        <f t="shared" si="136"/>
        <v>0</v>
      </c>
      <c r="L1413" s="4">
        <f t="shared" si="137"/>
        <v>-4.0772160958451042E-3</v>
      </c>
      <c r="O1413" s="2">
        <v>42982</v>
      </c>
      <c r="P1413">
        <f t="shared" si="132"/>
        <v>56.227992957746487</v>
      </c>
      <c r="Q1413">
        <f t="shared" si="133"/>
        <v>151.1334740309878</v>
      </c>
      <c r="R1413" s="5">
        <f t="shared" si="134"/>
        <v>-228.71274600274191</v>
      </c>
    </row>
    <row r="1414" spans="1:18" x14ac:dyDescent="0.3">
      <c r="A1414" s="2">
        <v>42983</v>
      </c>
      <c r="B1414">
        <v>126.5</v>
      </c>
      <c r="C1414">
        <f>+VLOOKUP(A1414,[1]TRM!$A:$B,2,FALSE)</f>
        <v>2936.07</v>
      </c>
      <c r="D1414">
        <f>+B1414*C1414</f>
        <v>371412.85500000004</v>
      </c>
      <c r="E1414" s="3">
        <f>+D1414*93.09/0.453592/100</f>
        <v>762244.98386104708</v>
      </c>
      <c r="F1414" s="3">
        <f>+VLOOKUP(A1414,'[1]Precios Café FNC'!$A:$B,2,FALSE)</f>
        <v>786000</v>
      </c>
      <c r="G1414" s="3">
        <f>+F1414-E1414</f>
        <v>23755.016138952924</v>
      </c>
      <c r="H1414" s="4">
        <f t="shared" si="135"/>
        <v>-9.7847358121330164E-3</v>
      </c>
      <c r="I1414" s="4">
        <f t="shared" si="135"/>
        <v>-1.2562814070351758E-2</v>
      </c>
      <c r="J1414" s="4">
        <f>+G1414/G1413-1</f>
        <v>-9.4113547115954654E-2</v>
      </c>
      <c r="K1414" s="4">
        <f t="shared" si="136"/>
        <v>-9.7847358121331274E-3</v>
      </c>
      <c r="L1414" s="4">
        <f t="shared" si="137"/>
        <v>0</v>
      </c>
      <c r="O1414" s="2">
        <v>42983</v>
      </c>
      <c r="P1414">
        <f t="shared" si="132"/>
        <v>55.677816901408448</v>
      </c>
      <c r="Q1414">
        <f t="shared" si="133"/>
        <v>151.1334740309878</v>
      </c>
      <c r="R1414" s="5">
        <f t="shared" si="134"/>
        <v>-207.18777820579351</v>
      </c>
    </row>
    <row r="1415" spans="1:18" x14ac:dyDescent="0.3">
      <c r="A1415" s="2">
        <v>42984</v>
      </c>
      <c r="B1415">
        <v>126.6</v>
      </c>
      <c r="C1415">
        <f>+VLOOKUP(A1415,[1]TRM!$A:$B,2,FALSE)</f>
        <v>2923.49</v>
      </c>
      <c r="D1415">
        <f>+B1415*C1415</f>
        <v>370113.83399999997</v>
      </c>
      <c r="E1415" s="3">
        <f>+D1415*93.09/0.453592/100</f>
        <v>759579.02271336352</v>
      </c>
      <c r="F1415" s="3">
        <f>+VLOOKUP(A1415,'[1]Precios Café FNC'!$A:$B,2,FALSE)</f>
        <v>785000</v>
      </c>
      <c r="G1415" s="3">
        <f>+F1415-E1415</f>
        <v>25420.97728663648</v>
      </c>
      <c r="H1415" s="4">
        <f t="shared" si="135"/>
        <v>-3.4975122226184041E-3</v>
      </c>
      <c r="I1415" s="4">
        <f t="shared" si="135"/>
        <v>-1.2722646310432406E-3</v>
      </c>
      <c r="J1415" s="4">
        <f>+G1415/G1414-1</f>
        <v>7.0130920473329139E-2</v>
      </c>
      <c r="K1415" s="4">
        <f t="shared" si="136"/>
        <v>7.905138339920903E-4</v>
      </c>
      <c r="L1415" s="4">
        <f t="shared" si="137"/>
        <v>-4.2846389902149173E-3</v>
      </c>
      <c r="O1415" s="2">
        <v>42984</v>
      </c>
      <c r="P1415">
        <f t="shared" si="132"/>
        <v>55.721830985915489</v>
      </c>
      <c r="Q1415">
        <f t="shared" si="133"/>
        <v>150.485921655428</v>
      </c>
      <c r="R1415" s="5">
        <f t="shared" si="134"/>
        <v>-221.71804780218974</v>
      </c>
    </row>
    <row r="1416" spans="1:18" x14ac:dyDescent="0.3">
      <c r="A1416" s="2">
        <v>42985</v>
      </c>
      <c r="B1416">
        <v>127.9</v>
      </c>
      <c r="C1416">
        <f>+VLOOKUP(A1416,[1]TRM!$A:$B,2,FALSE)</f>
        <v>2919.5</v>
      </c>
      <c r="D1416">
        <f>+B1416*C1416</f>
        <v>373404.05</v>
      </c>
      <c r="E1416" s="3">
        <f>+D1416*93.09/0.453592/100</f>
        <v>766331.48323824047</v>
      </c>
      <c r="F1416" s="3">
        <f>+VLOOKUP(A1416,'[1]Precios Café FNC'!$A:$B,2,FALSE)</f>
        <v>790000</v>
      </c>
      <c r="G1416" s="3">
        <f>+F1416-E1416</f>
        <v>23668.516761759529</v>
      </c>
      <c r="H1416" s="4">
        <f t="shared" si="135"/>
        <v>8.8897406628685172E-3</v>
      </c>
      <c r="I1416" s="4">
        <f t="shared" si="135"/>
        <v>6.3694267515923553E-3</v>
      </c>
      <c r="J1416" s="4">
        <f>+G1416/G1415-1</f>
        <v>-6.8937574866494211E-2</v>
      </c>
      <c r="K1416" s="4">
        <f t="shared" si="136"/>
        <v>1.0268562401263948E-2</v>
      </c>
      <c r="L1416" s="4">
        <f t="shared" si="137"/>
        <v>-1.3648071312026833E-3</v>
      </c>
      <c r="O1416" s="2">
        <v>42985</v>
      </c>
      <c r="P1416">
        <f t="shared" si="132"/>
        <v>56.294014084507047</v>
      </c>
      <c r="Q1416">
        <f t="shared" si="133"/>
        <v>150.28053739640706</v>
      </c>
      <c r="R1416" s="5">
        <f t="shared" si="134"/>
        <v>-206.43334328257333</v>
      </c>
    </row>
    <row r="1417" spans="1:18" x14ac:dyDescent="0.3">
      <c r="A1417" s="2">
        <v>42986</v>
      </c>
      <c r="B1417">
        <v>129.4</v>
      </c>
      <c r="C1417">
        <f>+VLOOKUP(A1417,[1]TRM!$A:$B,2,FALSE)</f>
        <v>2907.96</v>
      </c>
      <c r="D1417">
        <f>+B1417*C1417</f>
        <v>376290.02400000003</v>
      </c>
      <c r="E1417" s="3">
        <f>+D1417*93.09/0.453592/100</f>
        <v>772254.32402158785</v>
      </c>
      <c r="F1417" s="3">
        <f>+VLOOKUP(A1417,'[1]Precios Café FNC'!$A:$B,2,FALSE)</f>
        <v>799500</v>
      </c>
      <c r="G1417" s="3">
        <f>+F1417-E1417</f>
        <v>27245.675978412153</v>
      </c>
      <c r="H1417" s="4">
        <f t="shared" si="135"/>
        <v>7.7288235090116064E-3</v>
      </c>
      <c r="I1417" s="4">
        <f t="shared" si="135"/>
        <v>1.2025316455696267E-2</v>
      </c>
      <c r="J1417" s="4">
        <f>+G1417/G1416-1</f>
        <v>0.15113575779417343</v>
      </c>
      <c r="K1417" s="4">
        <f t="shared" si="136"/>
        <v>1.1727912431587217E-2</v>
      </c>
      <c r="L1417" s="4">
        <f t="shared" si="137"/>
        <v>-3.9527316321287254E-3</v>
      </c>
      <c r="O1417" s="2">
        <v>42986</v>
      </c>
      <c r="P1417">
        <f t="shared" si="132"/>
        <v>56.954225352112687</v>
      </c>
      <c r="Q1417">
        <f t="shared" si="133"/>
        <v>149.68651876254697</v>
      </c>
      <c r="R1417" s="5">
        <f t="shared" si="134"/>
        <v>-237.63280305356983</v>
      </c>
    </row>
    <row r="1418" spans="1:18" x14ac:dyDescent="0.3">
      <c r="A1418" s="2">
        <v>42989</v>
      </c>
      <c r="B1418">
        <v>130.6</v>
      </c>
      <c r="C1418">
        <f>+VLOOKUP(A1418,[1]TRM!$A:$B,2,FALSE)</f>
        <v>2909.15</v>
      </c>
      <c r="D1418">
        <f>+B1418*C1418</f>
        <v>379934.99</v>
      </c>
      <c r="E1418" s="3">
        <f>+D1418*93.09/0.453592/100</f>
        <v>779734.83260507241</v>
      </c>
      <c r="F1418" s="3">
        <f>+VLOOKUP(A1418,'[1]Precios Café FNC'!$A:$B,2,FALSE)</f>
        <v>808000</v>
      </c>
      <c r="G1418" s="3">
        <f>+F1418-E1418</f>
        <v>28265.167394927586</v>
      </c>
      <c r="H1418" s="4">
        <f t="shared" si="135"/>
        <v>9.6865868546116562E-3</v>
      </c>
      <c r="I1418" s="4">
        <f t="shared" si="135"/>
        <v>1.0631644777986171E-2</v>
      </c>
      <c r="J1418" s="4">
        <f>+G1418/G1417-1</f>
        <v>3.7418466597166411E-2</v>
      </c>
      <c r="K1418" s="4">
        <f t="shared" si="136"/>
        <v>9.2735703245747647E-3</v>
      </c>
      <c r="L1418" s="4">
        <f t="shared" si="137"/>
        <v>4.0922158489120619E-4</v>
      </c>
      <c r="O1418" s="2">
        <v>42989</v>
      </c>
      <c r="P1418">
        <f t="shared" si="132"/>
        <v>57.482394366197184</v>
      </c>
      <c r="Q1418">
        <f t="shared" si="133"/>
        <v>149.74777371699182</v>
      </c>
      <c r="R1418" s="5">
        <f t="shared" si="134"/>
        <v>-246.52465815702084</v>
      </c>
    </row>
    <row r="1419" spans="1:18" x14ac:dyDescent="0.3">
      <c r="A1419" s="2">
        <v>42990</v>
      </c>
      <c r="B1419">
        <v>133.80000000000001</v>
      </c>
      <c r="C1419">
        <f>+VLOOKUP(A1419,[1]TRM!$A:$B,2,FALSE)</f>
        <v>2916.1</v>
      </c>
      <c r="D1419">
        <f>+B1419*C1419</f>
        <v>390174.18</v>
      </c>
      <c r="E1419" s="3">
        <f>+D1419*93.09/0.453592/100</f>
        <v>800748.56735127594</v>
      </c>
      <c r="F1419" s="3">
        <f>+VLOOKUP(A1419,'[1]Precios Café FNC'!$A:$B,2,FALSE)</f>
        <v>829000</v>
      </c>
      <c r="G1419" s="3">
        <f>+F1419-E1419</f>
        <v>28251.432648724061</v>
      </c>
      <c r="H1419" s="4">
        <f t="shared" si="135"/>
        <v>2.6949847393628934E-2</v>
      </c>
      <c r="I1419" s="4">
        <f t="shared" si="135"/>
        <v>2.5990099009900902E-2</v>
      </c>
      <c r="J1419" s="4">
        <f>+G1419/G1418-1</f>
        <v>-4.8592481380416164E-4</v>
      </c>
      <c r="K1419" s="4">
        <f t="shared" si="136"/>
        <v>2.4502297090352343E-2</v>
      </c>
      <c r="L1419" s="4">
        <f t="shared" si="137"/>
        <v>2.3890139731534976E-3</v>
      </c>
      <c r="O1419" s="2">
        <v>42990</v>
      </c>
      <c r="P1419">
        <f t="shared" si="132"/>
        <v>58.89084507042255</v>
      </c>
      <c r="Q1419">
        <f t="shared" si="133"/>
        <v>150.10552324085035</v>
      </c>
      <c r="R1419" s="5">
        <f t="shared" si="134"/>
        <v>-246.40486570840778</v>
      </c>
    </row>
    <row r="1420" spans="1:18" x14ac:dyDescent="0.3">
      <c r="A1420" s="2">
        <v>42991</v>
      </c>
      <c r="B1420">
        <v>136.6</v>
      </c>
      <c r="C1420">
        <f>+VLOOKUP(A1420,[1]TRM!$A:$B,2,FALSE)</f>
        <v>2923.03</v>
      </c>
      <c r="D1420">
        <f>+B1420*C1420</f>
        <v>399285.89799999999</v>
      </c>
      <c r="E1420" s="3">
        <f>+D1420*93.09/0.453592/100</f>
        <v>819448.40836743149</v>
      </c>
      <c r="F1420" s="3">
        <f>+VLOOKUP(A1420,'[1]Precios Café FNC'!$A:$B,2,FALSE)</f>
        <v>841000</v>
      </c>
      <c r="G1420" s="3">
        <f>+F1420-E1420</f>
        <v>21551.59163256851</v>
      </c>
      <c r="H1420" s="4">
        <f t="shared" si="135"/>
        <v>2.3352949700567116E-2</v>
      </c>
      <c r="I1420" s="4">
        <f t="shared" si="135"/>
        <v>1.4475271411338975E-2</v>
      </c>
      <c r="J1420" s="4">
        <f>+G1420/G1419-1</f>
        <v>-0.23715048717921006</v>
      </c>
      <c r="K1420" s="4">
        <f t="shared" si="136"/>
        <v>2.0926756352765086E-2</v>
      </c>
      <c r="L1420" s="4">
        <f t="shared" si="137"/>
        <v>2.3764617125614507E-3</v>
      </c>
      <c r="O1420" s="2">
        <v>42991</v>
      </c>
      <c r="P1420">
        <f t="shared" si="132"/>
        <v>60.123239436619727</v>
      </c>
      <c r="Q1420">
        <f t="shared" si="133"/>
        <v>150.46224326967624</v>
      </c>
      <c r="R1420" s="5">
        <f t="shared" si="134"/>
        <v>-187.96983176233104</v>
      </c>
    </row>
    <row r="1421" spans="1:18" x14ac:dyDescent="0.3">
      <c r="A1421" s="2">
        <v>42992</v>
      </c>
      <c r="B1421">
        <v>135.85</v>
      </c>
      <c r="C1421">
        <f>+VLOOKUP(A1421,[1]TRM!$A:$B,2,FALSE)</f>
        <v>2909.52</v>
      </c>
      <c r="D1421">
        <f>+B1421*C1421</f>
        <v>395258.29199999996</v>
      </c>
      <c r="E1421" s="3">
        <f>+D1421*93.09/0.453592/100</f>
        <v>811182.61350023805</v>
      </c>
      <c r="F1421" s="3">
        <f>+VLOOKUP(A1421,'[1]Precios Café FNC'!$A:$B,2,FALSE)</f>
        <v>839000</v>
      </c>
      <c r="G1421" s="3">
        <f>+F1421-E1421</f>
        <v>27817.386499761953</v>
      </c>
      <c r="H1421" s="4">
        <f t="shared" si="135"/>
        <v>-1.0087022908081833E-2</v>
      </c>
      <c r="I1421" s="4">
        <f t="shared" si="135"/>
        <v>-2.3781212841854638E-3</v>
      </c>
      <c r="J1421" s="4">
        <f>+G1421/G1420-1</f>
        <v>0.29073466934686376</v>
      </c>
      <c r="K1421" s="4">
        <f t="shared" si="136"/>
        <v>-5.4904831625183226E-3</v>
      </c>
      <c r="L1421" s="4">
        <f t="shared" si="137"/>
        <v>-4.6219162991827378E-3</v>
      </c>
      <c r="O1421" s="2">
        <v>42992</v>
      </c>
      <c r="P1421">
        <f t="shared" si="132"/>
        <v>59.793133802816897</v>
      </c>
      <c r="Q1421">
        <f t="shared" si="133"/>
        <v>149.7668193750965</v>
      </c>
      <c r="R1421" s="5">
        <f t="shared" si="134"/>
        <v>-242.61917864693797</v>
      </c>
    </row>
    <row r="1422" spans="1:18" x14ac:dyDescent="0.3">
      <c r="A1422" s="2">
        <v>42993</v>
      </c>
      <c r="B1422">
        <v>140</v>
      </c>
      <c r="C1422">
        <f>+VLOOKUP(A1422,[1]TRM!$A:$B,2,FALSE)</f>
        <v>2905.98</v>
      </c>
      <c r="D1422">
        <f>+B1422*C1422</f>
        <v>406837.2</v>
      </c>
      <c r="E1422" s="3">
        <f>+D1422*93.09/0.453592/100</f>
        <v>834945.83123159141</v>
      </c>
      <c r="F1422" s="3">
        <f>+VLOOKUP(A1422,'[1]Precios Café FNC'!$A:$B,2,FALSE)</f>
        <v>859000</v>
      </c>
      <c r="G1422" s="3">
        <f>+F1422-E1422</f>
        <v>24054.168768408592</v>
      </c>
      <c r="H1422" s="4">
        <f t="shared" si="135"/>
        <v>2.9294535331342297E-2</v>
      </c>
      <c r="I1422" s="4">
        <f t="shared" si="135"/>
        <v>2.3837902264600697E-2</v>
      </c>
      <c r="J1422" s="4">
        <f>+G1422/G1421-1</f>
        <v>-0.13528293649676848</v>
      </c>
      <c r="K1422" s="4">
        <f t="shared" si="136"/>
        <v>3.0548398969451718E-2</v>
      </c>
      <c r="L1422" s="4">
        <f t="shared" si="137"/>
        <v>-1.2166955374082189E-3</v>
      </c>
      <c r="O1422" s="2">
        <v>42993</v>
      </c>
      <c r="P1422">
        <f t="shared" si="132"/>
        <v>61.619718309859159</v>
      </c>
      <c r="Q1422">
        <f t="shared" si="133"/>
        <v>149.584598754311</v>
      </c>
      <c r="R1422" s="5">
        <f t="shared" si="134"/>
        <v>-209.79694370914612</v>
      </c>
    </row>
    <row r="1423" spans="1:18" x14ac:dyDescent="0.3">
      <c r="A1423" s="2">
        <v>42996</v>
      </c>
      <c r="B1423">
        <v>138.94999999999999</v>
      </c>
      <c r="C1423">
        <f>+VLOOKUP(A1423,[1]TRM!$A:$B,2,FALSE)</f>
        <v>2897.83</v>
      </c>
      <c r="D1423">
        <f>+B1423*C1423</f>
        <v>402653.47849999997</v>
      </c>
      <c r="E1423" s="3">
        <f>+D1423*93.09/0.453592/100</f>
        <v>826359.64288534631</v>
      </c>
      <c r="F1423" s="3">
        <f>+VLOOKUP(A1423,'[1]Precios Café FNC'!$A:$B,2,FALSE)</f>
        <v>855000</v>
      </c>
      <c r="G1423" s="3">
        <f>+F1423-E1423</f>
        <v>28640.357114653685</v>
      </c>
      <c r="H1423" s="4">
        <f t="shared" si="135"/>
        <v>-1.0283527415880345E-2</v>
      </c>
      <c r="I1423" s="4">
        <f t="shared" si="135"/>
        <v>-4.6565774155995499E-3</v>
      </c>
      <c r="J1423" s="4">
        <f>+G1423/G1422-1</f>
        <v>0.19066085344293171</v>
      </c>
      <c r="K1423" s="4">
        <f t="shared" si="136"/>
        <v>-7.5000000000000622E-3</v>
      </c>
      <c r="L1423" s="4">
        <f t="shared" si="137"/>
        <v>-2.8045616280910624E-3</v>
      </c>
      <c r="O1423" s="2">
        <v>42996</v>
      </c>
      <c r="P1423">
        <f t="shared" si="132"/>
        <v>61.157570422535215</v>
      </c>
      <c r="Q1423">
        <f t="shared" si="133"/>
        <v>149.16507952849128</v>
      </c>
      <c r="R1423" s="5">
        <f t="shared" si="134"/>
        <v>-249.79700804645063</v>
      </c>
    </row>
    <row r="1424" spans="1:18" x14ac:dyDescent="0.3">
      <c r="A1424" s="2">
        <v>42997</v>
      </c>
      <c r="B1424">
        <v>133.94999999999999</v>
      </c>
      <c r="C1424">
        <f>+VLOOKUP(A1424,[1]TRM!$A:$B,2,FALSE)</f>
        <v>2906.06</v>
      </c>
      <c r="D1424">
        <f>+B1424*C1424</f>
        <v>389266.73699999996</v>
      </c>
      <c r="E1424" s="3">
        <f>+D1424*93.09/0.453592/100</f>
        <v>798886.23580949393</v>
      </c>
      <c r="F1424" s="3">
        <f>+VLOOKUP(A1424,'[1]Precios Café FNC'!$A:$B,2,FALSE)</f>
        <v>825000</v>
      </c>
      <c r="G1424" s="3">
        <f>+F1424-E1424</f>
        <v>26113.764190506074</v>
      </c>
      <c r="H1424" s="4">
        <f t="shared" si="135"/>
        <v>-3.3246307842340062E-2</v>
      </c>
      <c r="I1424" s="4">
        <f t="shared" si="135"/>
        <v>-3.5087719298245612E-2</v>
      </c>
      <c r="J1424" s="4">
        <f>+G1424/G1423-1</f>
        <v>-8.8217926684122761E-2</v>
      </c>
      <c r="K1424" s="4">
        <f t="shared" si="136"/>
        <v>-3.5984166966534725E-2</v>
      </c>
      <c r="L1424" s="4">
        <f t="shared" si="137"/>
        <v>2.8400561799690749E-3</v>
      </c>
      <c r="O1424" s="2">
        <v>42997</v>
      </c>
      <c r="P1424">
        <f t="shared" si="132"/>
        <v>58.956866197183103</v>
      </c>
      <c r="Q1424">
        <f t="shared" si="133"/>
        <v>149.58871673444173</v>
      </c>
      <c r="R1424" s="5">
        <f t="shared" si="134"/>
        <v>-227.76043390469565</v>
      </c>
    </row>
    <row r="1425" spans="1:18" x14ac:dyDescent="0.3">
      <c r="A1425" s="2">
        <v>42998</v>
      </c>
      <c r="B1425">
        <v>136.55000000000001</v>
      </c>
      <c r="C1425">
        <f>+VLOOKUP(A1425,[1]TRM!$A:$B,2,FALSE)</f>
        <v>2904.6</v>
      </c>
      <c r="D1425">
        <f>+B1425*C1425</f>
        <v>396623.13</v>
      </c>
      <c r="E1425" s="3">
        <f>+D1425*93.09/0.453592/100</f>
        <v>813983.6498813912</v>
      </c>
      <c r="F1425" s="3">
        <f>+VLOOKUP(A1425,'[1]Precios Café FNC'!$A:$B,2,FALSE)</f>
        <v>829000</v>
      </c>
      <c r="G1425" s="3">
        <f>+F1425-E1425</f>
        <v>15016.350118608796</v>
      </c>
      <c r="H1425" s="4">
        <f t="shared" si="135"/>
        <v>1.8898077592486517E-2</v>
      </c>
      <c r="I1425" s="4">
        <f t="shared" si="135"/>
        <v>4.8484848484848797E-3</v>
      </c>
      <c r="J1425" s="4">
        <f>+G1425/G1424-1</f>
        <v>-0.42496416797436876</v>
      </c>
      <c r="K1425" s="4">
        <f t="shared" si="136"/>
        <v>1.9410227696901927E-2</v>
      </c>
      <c r="L1425" s="4">
        <f t="shared" si="137"/>
        <v>-5.0239843637089887E-4</v>
      </c>
      <c r="O1425" s="2">
        <v>42998</v>
      </c>
      <c r="P1425">
        <f t="shared" si="132"/>
        <v>60.1012323943662</v>
      </c>
      <c r="Q1425">
        <f t="shared" si="133"/>
        <v>149.51356359705562</v>
      </c>
      <c r="R1425" s="5">
        <f t="shared" si="134"/>
        <v>-130.97041061290545</v>
      </c>
    </row>
    <row r="1426" spans="1:18" x14ac:dyDescent="0.3">
      <c r="A1426" s="2">
        <v>42999</v>
      </c>
      <c r="B1426">
        <v>135</v>
      </c>
      <c r="C1426">
        <f>+VLOOKUP(A1426,[1]TRM!$A:$B,2,FALSE)</f>
        <v>2893.18</v>
      </c>
      <c r="D1426">
        <f>+B1426*C1426</f>
        <v>390579.3</v>
      </c>
      <c r="E1426" s="3">
        <f>+D1426*93.09/0.453592/100</f>
        <v>801579.98899892415</v>
      </c>
      <c r="F1426" s="3">
        <f>+VLOOKUP(A1426,'[1]Precios Café FNC'!$A:$B,2,FALSE)</f>
        <v>826000</v>
      </c>
      <c r="G1426" s="3">
        <f>+F1426-E1426</f>
        <v>24420.011001075851</v>
      </c>
      <c r="H1426" s="4">
        <f t="shared" si="135"/>
        <v>-1.523821870902986E-2</v>
      </c>
      <c r="I1426" s="4">
        <f t="shared" si="135"/>
        <v>-3.6188178528346882E-3</v>
      </c>
      <c r="J1426" s="4">
        <f>+G1426/G1425-1</f>
        <v>0.62622813188230753</v>
      </c>
      <c r="K1426" s="4">
        <f t="shared" si="136"/>
        <v>-1.1351153423654448E-2</v>
      </c>
      <c r="L1426" s="4">
        <f t="shared" si="137"/>
        <v>-3.93169455346698E-3</v>
      </c>
      <c r="O1426" s="2">
        <v>42999</v>
      </c>
      <c r="P1426">
        <f t="shared" si="132"/>
        <v>59.419014084507047</v>
      </c>
      <c r="Q1426">
        <f t="shared" si="133"/>
        <v>148.92572193339166</v>
      </c>
      <c r="R1426" s="5">
        <f t="shared" si="134"/>
        <v>-212.98776618288397</v>
      </c>
    </row>
    <row r="1427" spans="1:18" x14ac:dyDescent="0.3">
      <c r="A1427" s="2">
        <v>43000</v>
      </c>
      <c r="B1427">
        <v>134.44999999999999</v>
      </c>
      <c r="C1427">
        <f>+VLOOKUP(A1427,[1]TRM!$A:$B,2,FALSE)</f>
        <v>2913.96</v>
      </c>
      <c r="D1427">
        <f>+B1427*C1427</f>
        <v>391781.92199999996</v>
      </c>
      <c r="E1427" s="3">
        <f>+D1427*93.09/0.453592/100</f>
        <v>804048.11193715932</v>
      </c>
      <c r="F1427" s="3">
        <f>+VLOOKUP(A1427,'[1]Precios Café FNC'!$A:$B,2,FALSE)</f>
        <v>818500</v>
      </c>
      <c r="G1427" s="3">
        <f>+F1427-E1427</f>
        <v>14451.888062840677</v>
      </c>
      <c r="H1427" s="4">
        <f t="shared" si="135"/>
        <v>3.0790725468552438E-3</v>
      </c>
      <c r="I1427" s="4">
        <f t="shared" si="135"/>
        <v>-9.0799031476997971E-3</v>
      </c>
      <c r="J1427" s="4">
        <f>+G1427/G1426-1</f>
        <v>-0.4081948586262315</v>
      </c>
      <c r="K1427" s="4">
        <f t="shared" si="136"/>
        <v>-4.0740740740741188E-3</v>
      </c>
      <c r="L1427" s="4">
        <f t="shared" si="137"/>
        <v>7.18240828431016E-3</v>
      </c>
      <c r="O1427" s="2">
        <v>43000</v>
      </c>
      <c r="P1427">
        <f t="shared" si="132"/>
        <v>59.176936619718312</v>
      </c>
      <c r="Q1427">
        <f t="shared" si="133"/>
        <v>149.99536727235292</v>
      </c>
      <c r="R1427" s="5">
        <f t="shared" si="134"/>
        <v>-126.04725507674482</v>
      </c>
    </row>
    <row r="1428" spans="1:18" x14ac:dyDescent="0.3">
      <c r="A1428" s="2">
        <v>43003</v>
      </c>
      <c r="B1428">
        <v>131.55000000000001</v>
      </c>
      <c r="C1428">
        <f>+VLOOKUP(A1428,[1]TRM!$A:$B,2,FALSE)</f>
        <v>2900.73</v>
      </c>
      <c r="D1428">
        <f>+B1428*C1428</f>
        <v>381591.03150000004</v>
      </c>
      <c r="E1428" s="3">
        <f>+D1428*93.09/0.453592/100</f>
        <v>783133.50152416725</v>
      </c>
      <c r="F1428" s="3">
        <f>+VLOOKUP(A1428,'[1]Precios Café FNC'!$A:$B,2,FALSE)</f>
        <v>808000</v>
      </c>
      <c r="G1428" s="3">
        <f>+F1428-E1428</f>
        <v>24866.498475832748</v>
      </c>
      <c r="H1428" s="4">
        <f t="shared" si="135"/>
        <v>-2.6011640475845921E-2</v>
      </c>
      <c r="I1428" s="4">
        <f t="shared" si="135"/>
        <v>-1.2828344532681779E-2</v>
      </c>
      <c r="J1428" s="4">
        <f>+G1428/G1427-1</f>
        <v>0.72064012450875325</v>
      </c>
      <c r="K1428" s="4">
        <f t="shared" si="136"/>
        <v>-2.156935663815529E-2</v>
      </c>
      <c r="L1428" s="4">
        <f t="shared" si="137"/>
        <v>-4.5402133179590631E-3</v>
      </c>
      <c r="O1428" s="2">
        <v>43003</v>
      </c>
      <c r="P1428">
        <f t="shared" si="132"/>
        <v>57.900528169014088</v>
      </c>
      <c r="Q1428">
        <f t="shared" si="133"/>
        <v>149.3143563082308</v>
      </c>
      <c r="R1428" s="5">
        <f t="shared" si="134"/>
        <v>-216.88196466923682</v>
      </c>
    </row>
    <row r="1429" spans="1:18" x14ac:dyDescent="0.3">
      <c r="A1429" s="2">
        <v>43004</v>
      </c>
      <c r="B1429">
        <v>132.25</v>
      </c>
      <c r="C1429">
        <f>+VLOOKUP(A1429,[1]TRM!$A:$B,2,FALSE)</f>
        <v>2924.57</v>
      </c>
      <c r="D1429">
        <f>+B1429*C1429</f>
        <v>386774.38250000001</v>
      </c>
      <c r="E1429" s="3">
        <f>+D1429*93.09/0.453592/100</f>
        <v>793771.2143716159</v>
      </c>
      <c r="F1429" s="3">
        <f>+VLOOKUP(A1429,'[1]Precios Café FNC'!$A:$B,2,FALSE)</f>
        <v>813500</v>
      </c>
      <c r="G1429" s="3">
        <f>+F1429-E1429</f>
        <v>19728.785628384096</v>
      </c>
      <c r="H1429" s="4">
        <f t="shared" si="135"/>
        <v>1.3583524171479233E-2</v>
      </c>
      <c r="I1429" s="4">
        <f t="shared" si="135"/>
        <v>6.8069306930693685E-3</v>
      </c>
      <c r="J1429" s="4">
        <f>+G1429/G1428-1</f>
        <v>-0.20661183368627045</v>
      </c>
      <c r="K1429" s="4">
        <f t="shared" si="136"/>
        <v>5.3211706575446716E-3</v>
      </c>
      <c r="L1429" s="4">
        <f t="shared" si="137"/>
        <v>8.2186208299290797E-3</v>
      </c>
      <c r="O1429" s="2">
        <v>43004</v>
      </c>
      <c r="P1429">
        <f t="shared" si="132"/>
        <v>58.208626760563384</v>
      </c>
      <c r="Q1429">
        <f t="shared" si="133"/>
        <v>150.54151438719308</v>
      </c>
      <c r="R1429" s="5">
        <f t="shared" si="134"/>
        <v>-172.07158425544486</v>
      </c>
    </row>
    <row r="1430" spans="1:18" x14ac:dyDescent="0.3">
      <c r="A1430" s="2">
        <v>43005</v>
      </c>
      <c r="B1430">
        <v>129.35</v>
      </c>
      <c r="C1430">
        <f>+VLOOKUP(A1430,[1]TRM!$A:$B,2,FALSE)</f>
        <v>2930.7</v>
      </c>
      <c r="D1430">
        <f>+B1430*C1430</f>
        <v>379086.04499999998</v>
      </c>
      <c r="E1430" s="3">
        <f>+D1430*93.09/0.453592/100</f>
        <v>777992.55562377651</v>
      </c>
      <c r="F1430" s="3">
        <f>+VLOOKUP(A1430,'[1]Precios Café FNC'!$A:$B,2,FALSE)</f>
        <v>797375</v>
      </c>
      <c r="G1430" s="3">
        <f>+F1430-E1430</f>
        <v>19382.444376223488</v>
      </c>
      <c r="H1430" s="4">
        <f t="shared" si="135"/>
        <v>-1.9878093916936068E-2</v>
      </c>
      <c r="I1430" s="4">
        <f t="shared" si="135"/>
        <v>-1.9821757836508858E-2</v>
      </c>
      <c r="J1430" s="4">
        <f>+G1430/G1429-1</f>
        <v>-1.7555122686432445E-2</v>
      </c>
      <c r="K1430" s="4">
        <f t="shared" si="136"/>
        <v>-2.1928166351606881E-2</v>
      </c>
      <c r="L1430" s="4">
        <f t="shared" si="137"/>
        <v>2.0960346307319355E-3</v>
      </c>
      <c r="O1430" s="2">
        <v>43005</v>
      </c>
      <c r="P1430">
        <f t="shared" si="132"/>
        <v>56.932218309859152</v>
      </c>
      <c r="Q1430">
        <f t="shared" si="133"/>
        <v>150.85705461471147</v>
      </c>
      <c r="R1430" s="5">
        <f t="shared" si="134"/>
        <v>-169.05084648299174</v>
      </c>
    </row>
    <row r="1431" spans="1:18" x14ac:dyDescent="0.3">
      <c r="A1431" s="2">
        <v>43006</v>
      </c>
      <c r="B1431">
        <v>128.5</v>
      </c>
      <c r="C1431">
        <f>+VLOOKUP(A1431,[1]TRM!$A:$B,2,FALSE)</f>
        <v>2940.66</v>
      </c>
      <c r="D1431">
        <f>+B1431*C1431</f>
        <v>377874.81</v>
      </c>
      <c r="E1431" s="3">
        <f>+D1431*93.09/0.453592/100</f>
        <v>775506.75635593222</v>
      </c>
      <c r="F1431" s="3">
        <f>+VLOOKUP(A1431,'[1]Precios Café FNC'!$A:$B,2,FALSE)</f>
        <v>792000</v>
      </c>
      <c r="G1431" s="3">
        <f>+F1431-E1431</f>
        <v>16493.243644067785</v>
      </c>
      <c r="H1431" s="4">
        <f t="shared" si="135"/>
        <v>-3.1951453132494922E-3</v>
      </c>
      <c r="I1431" s="4">
        <f t="shared" si="135"/>
        <v>-6.740868474682582E-3</v>
      </c>
      <c r="J1431" s="4">
        <f>+G1431/G1430-1</f>
        <v>-0.14906276401855156</v>
      </c>
      <c r="K1431" s="4">
        <f t="shared" si="136"/>
        <v>-6.571318129107051E-3</v>
      </c>
      <c r="L1431" s="4">
        <f t="shared" si="137"/>
        <v>3.3985054765073297E-3</v>
      </c>
      <c r="O1431" s="2">
        <v>43006</v>
      </c>
      <c r="P1431">
        <f t="shared" si="132"/>
        <v>56.558098591549296</v>
      </c>
      <c r="Q1431">
        <f t="shared" si="133"/>
        <v>151.36974314098936</v>
      </c>
      <c r="R1431" s="5">
        <f t="shared" si="134"/>
        <v>-143.85166004656116</v>
      </c>
    </row>
    <row r="1432" spans="1:18" x14ac:dyDescent="0.3">
      <c r="A1432" s="2">
        <v>43007</v>
      </c>
      <c r="B1432">
        <v>128.05000000000001</v>
      </c>
      <c r="C1432">
        <f>+VLOOKUP(A1432,[1]TRM!$A:$B,2,FALSE)</f>
        <v>2941.07</v>
      </c>
      <c r="D1432">
        <f>+B1432*C1432</f>
        <v>376604.01350000006</v>
      </c>
      <c r="E1432" s="3">
        <f>+D1432*93.09/0.453592/100</f>
        <v>772898.7199226399</v>
      </c>
      <c r="F1432" s="3">
        <f>+VLOOKUP(A1432,'[1]Precios Café FNC'!$A:$B,2,FALSE)</f>
        <v>787000</v>
      </c>
      <c r="G1432" s="3">
        <f>+F1432-E1432</f>
        <v>14101.280077360105</v>
      </c>
      <c r="H1432" s="4">
        <f t="shared" si="135"/>
        <v>-3.3630092992965599E-3</v>
      </c>
      <c r="I1432" s="4">
        <f t="shared" si="135"/>
        <v>-6.3131313131312705E-3</v>
      </c>
      <c r="J1432" s="4">
        <f>+G1432/G1431-1</f>
        <v>-0.14502687393258817</v>
      </c>
      <c r="K1432" s="4">
        <f t="shared" si="136"/>
        <v>-3.5019455252917053E-3</v>
      </c>
      <c r="L1432" s="4">
        <f t="shared" si="137"/>
        <v>1.3942448293935428E-4</v>
      </c>
      <c r="O1432" s="2">
        <v>43007</v>
      </c>
      <c r="P1432">
        <f t="shared" si="132"/>
        <v>56.360035211267615</v>
      </c>
      <c r="Q1432">
        <f t="shared" si="133"/>
        <v>151.39084778915944</v>
      </c>
      <c r="R1432" s="5">
        <f t="shared" si="134"/>
        <v>-122.98930347999499</v>
      </c>
    </row>
    <row r="1433" spans="1:18" x14ac:dyDescent="0.3">
      <c r="A1433" s="2">
        <v>43010</v>
      </c>
      <c r="B1433">
        <v>127.2</v>
      </c>
      <c r="C1433">
        <f>+VLOOKUP(A1433,[1]TRM!$A:$B,2,FALSE)</f>
        <v>2936.67</v>
      </c>
      <c r="D1433">
        <f>+B1433*C1433</f>
        <v>373544.424</v>
      </c>
      <c r="E1433" s="3">
        <f>+D1433*93.09/0.453592/100</f>
        <v>766619.57067496795</v>
      </c>
      <c r="F1433" s="3">
        <f>+VLOOKUP(A1433,'[1]Precios Café FNC'!$A:$B,2,FALSE)</f>
        <v>785000</v>
      </c>
      <c r="G1433" s="3">
        <f>+F1433-E1433</f>
        <v>18380.429325032048</v>
      </c>
      <c r="H1433" s="4">
        <f t="shared" si="135"/>
        <v>-8.1241553205061434E-3</v>
      </c>
      <c r="I1433" s="4">
        <f t="shared" si="135"/>
        <v>-2.5412960609910717E-3</v>
      </c>
      <c r="J1433" s="4">
        <f>+G1433/G1432-1</f>
        <v>0.30345821260172023</v>
      </c>
      <c r="K1433" s="4">
        <f t="shared" si="136"/>
        <v>-6.63803201874269E-3</v>
      </c>
      <c r="L1433" s="4">
        <f t="shared" si="137"/>
        <v>-1.4960541571604757E-3</v>
      </c>
      <c r="O1433" s="2">
        <v>43010</v>
      </c>
      <c r="P1433">
        <f t="shared" si="132"/>
        <v>55.985915492957751</v>
      </c>
      <c r="Q1433">
        <f t="shared" si="133"/>
        <v>151.16435888196838</v>
      </c>
      <c r="R1433" s="5">
        <f t="shared" si="134"/>
        <v>-160.31141768316479</v>
      </c>
    </row>
    <row r="1434" spans="1:18" x14ac:dyDescent="0.3">
      <c r="A1434" s="2">
        <v>43011</v>
      </c>
      <c r="B1434">
        <v>125.45</v>
      </c>
      <c r="C1434">
        <f>+VLOOKUP(A1434,[1]TRM!$A:$B,2,FALSE)</f>
        <v>2949.33</v>
      </c>
      <c r="D1434">
        <f>+B1434*C1434</f>
        <v>369993.4485</v>
      </c>
      <c r="E1434" s="3">
        <f>+D1434*93.09/0.453592/100</f>
        <v>759331.95737281535</v>
      </c>
      <c r="F1434" s="3">
        <f>+VLOOKUP(A1434,'[1]Precios Café FNC'!$A:$B,2,FALSE)</f>
        <v>775500</v>
      </c>
      <c r="G1434" s="3">
        <f>+F1434-E1434</f>
        <v>16168.042627184652</v>
      </c>
      <c r="H1434" s="4">
        <f t="shared" si="135"/>
        <v>-9.5061665275988361E-3</v>
      </c>
      <c r="I1434" s="4">
        <f t="shared" si="135"/>
        <v>-1.2101910828025475E-2</v>
      </c>
      <c r="J1434" s="4">
        <f>+G1434/G1433-1</f>
        <v>-0.12036643207427034</v>
      </c>
      <c r="K1434" s="4">
        <f t="shared" si="136"/>
        <v>-1.3757861635220081E-2</v>
      </c>
      <c r="L1434" s="4">
        <f t="shared" si="137"/>
        <v>4.3110053223549549E-3</v>
      </c>
      <c r="O1434" s="2">
        <v>43011</v>
      </c>
      <c r="P1434">
        <f t="shared" si="132"/>
        <v>55.215669014084511</v>
      </c>
      <c r="Q1434">
        <f t="shared" si="133"/>
        <v>151.81602923765891</v>
      </c>
      <c r="R1434" s="5">
        <f t="shared" si="134"/>
        <v>-141.01530431587418</v>
      </c>
    </row>
    <row r="1435" spans="1:18" x14ac:dyDescent="0.3">
      <c r="A1435" s="2">
        <v>43012</v>
      </c>
      <c r="B1435">
        <v>125.15</v>
      </c>
      <c r="C1435">
        <f>+VLOOKUP(A1435,[1]TRM!$A:$B,2,FALSE)</f>
        <v>2953.81</v>
      </c>
      <c r="D1435">
        <f>+B1435*C1435</f>
        <v>369669.32150000002</v>
      </c>
      <c r="E1435" s="3">
        <f>+D1435*93.09/0.453592/100</f>
        <v>758666.75643386587</v>
      </c>
      <c r="F1435" s="3">
        <f>+VLOOKUP(A1435,'[1]Precios Café FNC'!$A:$B,2,FALSE)</f>
        <v>771000</v>
      </c>
      <c r="G1435" s="3">
        <f>+F1435-E1435</f>
        <v>12333.24356613413</v>
      </c>
      <c r="H1435" s="4">
        <f t="shared" si="135"/>
        <v>-8.7603443064743214E-4</v>
      </c>
      <c r="I1435" s="4">
        <f t="shared" si="135"/>
        <v>-5.8027079303675233E-3</v>
      </c>
      <c r="J1435" s="4">
        <f>+G1435/G1434-1</f>
        <v>-0.23718387868440927</v>
      </c>
      <c r="K1435" s="4">
        <f t="shared" si="136"/>
        <v>-2.3913909924272447E-3</v>
      </c>
      <c r="L1435" s="4">
        <f t="shared" si="137"/>
        <v>1.5189890585318722E-3</v>
      </c>
      <c r="O1435" s="2">
        <v>43012</v>
      </c>
      <c r="P1435">
        <f t="shared" si="132"/>
        <v>55.083626760563384</v>
      </c>
      <c r="Q1435">
        <f t="shared" si="133"/>
        <v>152.04663612498069</v>
      </c>
      <c r="R1435" s="5">
        <f t="shared" si="134"/>
        <v>-107.56874748437282</v>
      </c>
    </row>
    <row r="1436" spans="1:18" x14ac:dyDescent="0.3">
      <c r="A1436" s="2">
        <v>43013</v>
      </c>
      <c r="B1436">
        <v>127.2</v>
      </c>
      <c r="C1436">
        <f>+VLOOKUP(A1436,[1]TRM!$A:$B,2,FALSE)</f>
        <v>2945.59</v>
      </c>
      <c r="D1436">
        <f>+B1436*C1436</f>
        <v>374679.04800000001</v>
      </c>
      <c r="E1436" s="3">
        <f>+D1436*93.09/0.453592/100</f>
        <v>768948.14234642591</v>
      </c>
      <c r="F1436" s="3">
        <f>+VLOOKUP(A1436,'[1]Precios Café FNC'!$A:$B,2,FALSE)</f>
        <v>778000</v>
      </c>
      <c r="G1436" s="3">
        <f>+F1436-E1436</f>
        <v>9051.8576535740867</v>
      </c>
      <c r="H1436" s="4">
        <f t="shared" si="135"/>
        <v>1.3551913043993169E-2</v>
      </c>
      <c r="I1436" s="4">
        <f t="shared" si="135"/>
        <v>9.0791180285343387E-3</v>
      </c>
      <c r="J1436" s="4">
        <f>+G1436/G1435-1</f>
        <v>-0.26606025373328435</v>
      </c>
      <c r="K1436" s="4">
        <f t="shared" si="136"/>
        <v>1.6380343587694801E-2</v>
      </c>
      <c r="L1436" s="4">
        <f t="shared" si="137"/>
        <v>-2.7828465608823461E-3</v>
      </c>
      <c r="O1436" s="2">
        <v>43013</v>
      </c>
      <c r="P1436">
        <f t="shared" si="132"/>
        <v>55.985915492957751</v>
      </c>
      <c r="Q1436">
        <f t="shared" si="133"/>
        <v>151.62351366654656</v>
      </c>
      <c r="R1436" s="5">
        <f t="shared" si="134"/>
        <v>-78.94897923490899</v>
      </c>
    </row>
    <row r="1437" spans="1:18" x14ac:dyDescent="0.3">
      <c r="A1437" s="2">
        <v>43014</v>
      </c>
      <c r="B1437">
        <v>130</v>
      </c>
      <c r="C1437">
        <f>+VLOOKUP(A1437,[1]TRM!$A:$B,2,FALSE)</f>
        <v>2926.82</v>
      </c>
      <c r="D1437">
        <f>+B1437*C1437</f>
        <v>380486.60000000003</v>
      </c>
      <c r="E1437" s="3">
        <f>+D1437*93.09/0.453592/100</f>
        <v>780866.89346372965</v>
      </c>
      <c r="F1437" s="3">
        <f>+VLOOKUP(A1437,'[1]Precios Café FNC'!$A:$B,2,FALSE)</f>
        <v>798000</v>
      </c>
      <c r="G1437" s="3">
        <f>+F1437-E1437</f>
        <v>17133.106536270352</v>
      </c>
      <c r="H1437" s="4">
        <f t="shared" si="135"/>
        <v>1.5500071410451621E-2</v>
      </c>
      <c r="I1437" s="4">
        <f t="shared" si="135"/>
        <v>2.5706940874036022E-2</v>
      </c>
      <c r="J1437" s="4">
        <f>+G1437/G1436-1</f>
        <v>0.89277242218954012</v>
      </c>
      <c r="K1437" s="4">
        <f t="shared" si="136"/>
        <v>2.2012578616352085E-2</v>
      </c>
      <c r="L1437" s="4">
        <f t="shared" si="137"/>
        <v>-6.3722378199274621E-3</v>
      </c>
      <c r="O1437" s="2">
        <v>43014</v>
      </c>
      <c r="P1437">
        <f t="shared" si="132"/>
        <v>57.218309859154935</v>
      </c>
      <c r="Q1437">
        <f t="shared" si="133"/>
        <v>150.6573325783703</v>
      </c>
      <c r="R1437" s="5">
        <f t="shared" si="134"/>
        <v>-149.4324506558504</v>
      </c>
    </row>
    <row r="1438" spans="1:18" x14ac:dyDescent="0.3">
      <c r="A1438" s="2">
        <v>43017</v>
      </c>
      <c r="B1438">
        <v>130.94999999999999</v>
      </c>
      <c r="C1438">
        <f>+VLOOKUP(A1438,[1]TRM!$A:$B,2,FALSE)</f>
        <v>2942.19</v>
      </c>
      <c r="D1438">
        <f>+B1438*C1438</f>
        <v>385279.78049999999</v>
      </c>
      <c r="E1438" s="3">
        <f>+D1438*93.09/0.453592/100</f>
        <v>790703.86529623542</v>
      </c>
      <c r="F1438" s="3">
        <f>+VLOOKUP(A1438,'[1]Precios Café FNC'!$A:$B,2,FALSE)</f>
        <v>803000</v>
      </c>
      <c r="G1438" s="3">
        <f>+F1438-E1438</f>
        <v>12296.134703764576</v>
      </c>
      <c r="H1438" s="4">
        <f t="shared" si="135"/>
        <v>1.2597501462600746E-2</v>
      </c>
      <c r="I1438" s="4">
        <f t="shared" si="135"/>
        <v>6.2656641604010854E-3</v>
      </c>
      <c r="J1438" s="4">
        <f>+G1438/G1437-1</f>
        <v>-0.28231726816535163</v>
      </c>
      <c r="K1438" s="4">
        <f t="shared" si="136"/>
        <v>7.3076923076922373E-3</v>
      </c>
      <c r="L1438" s="4">
        <f t="shared" si="137"/>
        <v>5.2514332962054766E-3</v>
      </c>
      <c r="O1438" s="2">
        <v>43017</v>
      </c>
      <c r="P1438">
        <f t="shared" si="132"/>
        <v>57.636443661971825</v>
      </c>
      <c r="Q1438">
        <f t="shared" si="133"/>
        <v>151.44849951098988</v>
      </c>
      <c r="R1438" s="5">
        <f t="shared" si="134"/>
        <v>-107.24508941143699</v>
      </c>
    </row>
    <row r="1439" spans="1:18" x14ac:dyDescent="0.3">
      <c r="A1439" s="2">
        <v>43018</v>
      </c>
      <c r="B1439">
        <v>131</v>
      </c>
      <c r="C1439">
        <f>+VLOOKUP(A1439,[1]TRM!$A:$B,2,FALSE)</f>
        <v>2942.19</v>
      </c>
      <c r="D1439">
        <f>+B1439*C1439</f>
        <v>385426.89</v>
      </c>
      <c r="E1439" s="3">
        <f>+D1439*93.09/0.453592/100</f>
        <v>791005.77589772304</v>
      </c>
      <c r="F1439" s="3">
        <f>+VLOOKUP(A1439,'[1]Precios Café FNC'!$A:$B,2,FALSE)</f>
        <v>804000</v>
      </c>
      <c r="G1439" s="3">
        <f>+F1439-E1439</f>
        <v>12994.224102276959</v>
      </c>
      <c r="H1439" s="4">
        <f t="shared" si="135"/>
        <v>3.8182512409301594E-4</v>
      </c>
      <c r="I1439" s="4">
        <f t="shared" si="135"/>
        <v>1.2453300124533051E-3</v>
      </c>
      <c r="J1439" s="4">
        <f>+G1439/G1438-1</f>
        <v>5.6773076688779067E-2</v>
      </c>
      <c r="K1439" s="4">
        <f t="shared" si="136"/>
        <v>3.8182512409323799E-4</v>
      </c>
      <c r="L1439" s="4">
        <f t="shared" si="137"/>
        <v>0</v>
      </c>
      <c r="O1439" s="2">
        <v>43018</v>
      </c>
      <c r="P1439">
        <f t="shared" si="132"/>
        <v>57.658450704225352</v>
      </c>
      <c r="Q1439">
        <f t="shared" si="133"/>
        <v>151.44849951098988</v>
      </c>
      <c r="R1439" s="5">
        <f t="shared" si="134"/>
        <v>-113.33372309708749</v>
      </c>
    </row>
    <row r="1440" spans="1:18" x14ac:dyDescent="0.3">
      <c r="A1440" s="2">
        <v>43019</v>
      </c>
      <c r="B1440">
        <v>126.8</v>
      </c>
      <c r="C1440">
        <f>+VLOOKUP(A1440,[1]TRM!$A:$B,2,FALSE)</f>
        <v>2947.06</v>
      </c>
      <c r="D1440">
        <f>+B1440*C1440</f>
        <v>373687.20799999998</v>
      </c>
      <c r="E1440" s="3">
        <f>+D1440*93.09/0.453592/100</f>
        <v>766912.60411823855</v>
      </c>
      <c r="F1440" s="3">
        <f>+VLOOKUP(A1440,'[1]Precios Café FNC'!$A:$B,2,FALSE)</f>
        <v>779000</v>
      </c>
      <c r="G1440" s="3">
        <f>+F1440-E1440</f>
        <v>12087.395881761448</v>
      </c>
      <c r="H1440" s="4">
        <f t="shared" si="135"/>
        <v>-3.0458907524589018E-2</v>
      </c>
      <c r="I1440" s="4">
        <f t="shared" si="135"/>
        <v>-3.1094527363184077E-2</v>
      </c>
      <c r="J1440" s="4">
        <f>+G1440/G1439-1</f>
        <v>-6.9787023324971775E-2</v>
      </c>
      <c r="K1440" s="4">
        <f t="shared" si="136"/>
        <v>-3.2061068702290085E-2</v>
      </c>
      <c r="L1440" s="4">
        <f t="shared" si="137"/>
        <v>1.6552296078771178E-3</v>
      </c>
      <c r="O1440" s="2">
        <v>43019</v>
      </c>
      <c r="P1440">
        <f t="shared" si="132"/>
        <v>55.809859154929576</v>
      </c>
      <c r="Q1440">
        <f t="shared" si="133"/>
        <v>151.69918155144902</v>
      </c>
      <c r="R1440" s="5">
        <f t="shared" si="134"/>
        <v>-105.42449991980516</v>
      </c>
    </row>
    <row r="1441" spans="1:18" x14ac:dyDescent="0.3">
      <c r="A1441" s="2">
        <v>43020</v>
      </c>
      <c r="B1441">
        <v>126.35</v>
      </c>
      <c r="C1441">
        <f>+VLOOKUP(A1441,[1]TRM!$A:$B,2,FALSE)</f>
        <v>2953.77</v>
      </c>
      <c r="D1441">
        <f>+B1441*C1441</f>
        <v>373208.8395</v>
      </c>
      <c r="E1441" s="3">
        <f>+D1441*93.09/0.453592/100</f>
        <v>765930.85568208888</v>
      </c>
      <c r="F1441" s="3">
        <f>+VLOOKUP(A1441,'[1]Precios Café FNC'!$A:$B,2,FALSE)</f>
        <v>775000</v>
      </c>
      <c r="G1441" s="3">
        <f>+F1441-E1441</f>
        <v>9069.1443179111229</v>
      </c>
      <c r="H1441" s="4">
        <f t="shared" si="135"/>
        <v>-1.2801307878861357E-3</v>
      </c>
      <c r="I1441" s="4">
        <f t="shared" si="135"/>
        <v>-5.1347881899871384E-3</v>
      </c>
      <c r="J1441" s="4">
        <f>+G1441/G1440-1</f>
        <v>-0.24970238365440933</v>
      </c>
      <c r="K1441" s="4">
        <f t="shared" si="136"/>
        <v>-3.5488958990536057E-3</v>
      </c>
      <c r="L1441" s="4">
        <f t="shared" si="137"/>
        <v>2.276845398464955E-3</v>
      </c>
      <c r="O1441" s="2">
        <v>43020</v>
      </c>
      <c r="P1441">
        <f t="shared" si="132"/>
        <v>55.611795774647888</v>
      </c>
      <c r="Q1441">
        <f t="shared" si="133"/>
        <v>152.04457713491533</v>
      </c>
      <c r="R1441" s="5">
        <f t="shared" si="134"/>
        <v>-79.099750994255729</v>
      </c>
    </row>
    <row r="1442" spans="1:18" x14ac:dyDescent="0.3">
      <c r="A1442" s="2">
        <v>43021</v>
      </c>
      <c r="B1442">
        <v>126.45</v>
      </c>
      <c r="C1442">
        <f>+VLOOKUP(A1442,[1]TRM!$A:$B,2,FALSE)</f>
        <v>2949.69</v>
      </c>
      <c r="D1442">
        <f>+B1442*C1442</f>
        <v>372988.30050000001</v>
      </c>
      <c r="E1442" s="3">
        <f>+D1442*93.09/0.453592/100</f>
        <v>765478.24682853755</v>
      </c>
      <c r="F1442" s="3">
        <f>+VLOOKUP(A1442,'[1]Precios Café FNC'!$A:$B,2,FALSE)</f>
        <v>770000</v>
      </c>
      <c r="G1442" s="3">
        <f>+F1442-E1442</f>
        <v>4521.7531714624492</v>
      </c>
      <c r="H1442" s="4">
        <f t="shared" si="135"/>
        <v>-5.9092651796655016E-4</v>
      </c>
      <c r="I1442" s="4">
        <f t="shared" si="135"/>
        <v>-6.4516129032258229E-3</v>
      </c>
      <c r="J1442" s="4">
        <f>+G1442/G1441-1</f>
        <v>-0.50141347265450342</v>
      </c>
      <c r="K1442" s="4">
        <f t="shared" si="136"/>
        <v>7.9145231499810897E-4</v>
      </c>
      <c r="L1442" s="4">
        <f t="shared" si="137"/>
        <v>-1.3812856112696004E-3</v>
      </c>
      <c r="O1442" s="2">
        <v>43021</v>
      </c>
      <c r="P1442">
        <f t="shared" si="132"/>
        <v>55.655809859154935</v>
      </c>
      <c r="Q1442">
        <f t="shared" si="133"/>
        <v>151.83456014824728</v>
      </c>
      <c r="R1442" s="5">
        <f t="shared" si="134"/>
        <v>-39.438070162119452</v>
      </c>
    </row>
    <row r="1443" spans="1:18" x14ac:dyDescent="0.3">
      <c r="A1443" s="2">
        <v>43024</v>
      </c>
      <c r="B1443">
        <v>123.75</v>
      </c>
      <c r="C1443">
        <f>+VLOOKUP(A1443,[1]TRM!$A:$B,2,FALSE)</f>
        <v>2932.05</v>
      </c>
      <c r="D1443">
        <f>+B1443*C1443</f>
        <v>362841.1875</v>
      </c>
      <c r="E1443" s="3">
        <f>+D1443*93.09/0.453592/100</f>
        <v>744653.48031656211</v>
      </c>
      <c r="F1443" s="3">
        <f>+VLOOKUP(A1443,'[1]Precios Café FNC'!$A:$B,2,FALSE)</f>
        <v>753500</v>
      </c>
      <c r="G1443" s="3">
        <f>+F1443-E1443</f>
        <v>8846.5196834378876</v>
      </c>
      <c r="H1443" s="4">
        <f t="shared" si="135"/>
        <v>-2.7204909608149919E-2</v>
      </c>
      <c r="I1443" s="4">
        <f t="shared" si="135"/>
        <v>-2.1428571428571463E-2</v>
      </c>
      <c r="J1443" s="4">
        <f>+G1443/G1442-1</f>
        <v>0.95643577789026013</v>
      </c>
      <c r="K1443" s="4">
        <f t="shared" si="136"/>
        <v>-2.1352313167259829E-2</v>
      </c>
      <c r="L1443" s="4">
        <f t="shared" si="137"/>
        <v>-5.9802894541459706E-3</v>
      </c>
      <c r="O1443" s="2">
        <v>43024</v>
      </c>
      <c r="P1443">
        <f t="shared" si="132"/>
        <v>54.467429577464785</v>
      </c>
      <c r="Q1443">
        <f t="shared" si="133"/>
        <v>150.92654552941781</v>
      </c>
      <c r="R1443" s="5">
        <f t="shared" si="134"/>
        <v>-77.158051476116825</v>
      </c>
    </row>
    <row r="1444" spans="1:18" x14ac:dyDescent="0.3">
      <c r="A1444" s="2">
        <v>43025</v>
      </c>
      <c r="B1444">
        <v>124.15</v>
      </c>
      <c r="C1444">
        <f>+VLOOKUP(A1444,[1]TRM!$A:$B,2,FALSE)</f>
        <v>2932.05</v>
      </c>
      <c r="D1444">
        <f>+B1444*C1444</f>
        <v>364014.00750000007</v>
      </c>
      <c r="E1444" s="3">
        <f>+D1444*93.09/0.453592/100</f>
        <v>747060.4410610199</v>
      </c>
      <c r="F1444" s="3">
        <f>+VLOOKUP(A1444,'[1]Precios Café FNC'!$A:$B,2,FALSE)</f>
        <v>758750</v>
      </c>
      <c r="G1444" s="3">
        <f>+F1444-E1444</f>
        <v>11689.558938980103</v>
      </c>
      <c r="H1444" s="4">
        <f t="shared" si="135"/>
        <v>3.2323232323234752E-3</v>
      </c>
      <c r="I1444" s="4">
        <f t="shared" si="135"/>
        <v>6.967485069674817E-3</v>
      </c>
      <c r="J1444" s="4">
        <f>+G1444/G1443-1</f>
        <v>0.3213737557002041</v>
      </c>
      <c r="K1444" s="4">
        <f t="shared" si="136"/>
        <v>3.2323232323232531E-3</v>
      </c>
      <c r="L1444" s="4">
        <f t="shared" si="137"/>
        <v>0</v>
      </c>
      <c r="O1444" s="2">
        <v>43025</v>
      </c>
      <c r="P1444">
        <f t="shared" si="132"/>
        <v>54.64348591549296</v>
      </c>
      <c r="Q1444">
        <f t="shared" si="133"/>
        <v>150.92654552941781</v>
      </c>
      <c r="R1444" s="5">
        <f t="shared" si="134"/>
        <v>-101.95462426150617</v>
      </c>
    </row>
    <row r="1445" spans="1:18" x14ac:dyDescent="0.3">
      <c r="A1445" s="2">
        <v>43026</v>
      </c>
      <c r="B1445">
        <v>124.3</v>
      </c>
      <c r="C1445">
        <f>+VLOOKUP(A1445,[1]TRM!$A:$B,2,FALSE)</f>
        <v>2944.27</v>
      </c>
      <c r="D1445">
        <f>+B1445*C1445</f>
        <v>365972.761</v>
      </c>
      <c r="E1445" s="3">
        <f>+D1445*93.09/0.453592/100</f>
        <v>751080.36123851407</v>
      </c>
      <c r="F1445" s="3">
        <f>+VLOOKUP(A1445,'[1]Precios Café FNC'!$A:$B,2,FALSE)</f>
        <v>757000</v>
      </c>
      <c r="G1445" s="3">
        <f>+F1445-E1445</f>
        <v>5919.6387614859268</v>
      </c>
      <c r="H1445" s="4">
        <f t="shared" si="135"/>
        <v>5.3809838622760342E-3</v>
      </c>
      <c r="I1445" s="4">
        <f t="shared" si="135"/>
        <v>-2.3064250411861664E-3</v>
      </c>
      <c r="J1445" s="4">
        <f>+G1445/G1444-1</f>
        <v>-0.49359605504479309</v>
      </c>
      <c r="K1445" s="4">
        <f t="shared" si="136"/>
        <v>1.2082158679016519E-3</v>
      </c>
      <c r="L1445" s="4">
        <f t="shared" si="137"/>
        <v>4.1677324738662591E-3</v>
      </c>
      <c r="O1445" s="2">
        <v>43026</v>
      </c>
      <c r="P1445">
        <f t="shared" si="132"/>
        <v>54.709507042253527</v>
      </c>
      <c r="Q1445">
        <f t="shared" si="133"/>
        <v>151.55556699438927</v>
      </c>
      <c r="R1445" s="5">
        <f t="shared" si="134"/>
        <v>-51.63022393245258</v>
      </c>
    </row>
    <row r="1446" spans="1:18" x14ac:dyDescent="0.3">
      <c r="A1446" s="2">
        <v>43027</v>
      </c>
      <c r="B1446">
        <v>126.85</v>
      </c>
      <c r="C1446">
        <f>+VLOOKUP(A1446,[1]TRM!$A:$B,2,FALSE)</f>
        <v>2935.66</v>
      </c>
      <c r="D1446">
        <f>+B1446*C1446</f>
        <v>372388.47099999996</v>
      </c>
      <c r="E1446" s="3">
        <f>+D1446*93.09/0.453592/100</f>
        <v>764247.22581945895</v>
      </c>
      <c r="F1446" s="3">
        <f>+VLOOKUP(A1446,'[1]Precios Café FNC'!$A:$B,2,FALSE)</f>
        <v>768000</v>
      </c>
      <c r="G1446" s="3">
        <f>+F1446-E1446</f>
        <v>3752.7741805410478</v>
      </c>
      <c r="H1446" s="4">
        <f t="shared" si="135"/>
        <v>1.7530566981185602E-2</v>
      </c>
      <c r="I1446" s="4">
        <f t="shared" si="135"/>
        <v>1.4531043593130732E-2</v>
      </c>
      <c r="J1446" s="4">
        <f>+G1446/G1445-1</f>
        <v>-0.36604675863717062</v>
      </c>
      <c r="K1446" s="4">
        <f t="shared" si="136"/>
        <v>2.0514883346741675E-2</v>
      </c>
      <c r="L1446" s="4">
        <f t="shared" si="137"/>
        <v>-2.9243241958109012E-3</v>
      </c>
      <c r="O1446" s="2">
        <v>43027</v>
      </c>
      <c r="P1446">
        <f t="shared" si="132"/>
        <v>55.831866197183103</v>
      </c>
      <c r="Q1446">
        <f t="shared" si="133"/>
        <v>151.11236938281772</v>
      </c>
      <c r="R1446" s="5">
        <f t="shared" si="134"/>
        <v>-32.73114781426704</v>
      </c>
    </row>
    <row r="1447" spans="1:18" x14ac:dyDescent="0.3">
      <c r="A1447" s="2">
        <v>43028</v>
      </c>
      <c r="B1447">
        <v>125.25</v>
      </c>
      <c r="C1447">
        <f>+VLOOKUP(A1447,[1]TRM!$A:$B,2,FALSE)</f>
        <v>2921.92</v>
      </c>
      <c r="D1447">
        <f>+B1447*C1447</f>
        <v>365970.48</v>
      </c>
      <c r="E1447" s="3">
        <f>+D1447*93.09/0.453592/100</f>
        <v>751075.6799767192</v>
      </c>
      <c r="F1447" s="3">
        <f>+VLOOKUP(A1447,'[1]Precios Café FNC'!$A:$B,2,FALSE)</f>
        <v>762000</v>
      </c>
      <c r="G1447" s="3">
        <f>+F1447-E1447</f>
        <v>10924.320023280801</v>
      </c>
      <c r="H1447" s="4">
        <f t="shared" si="135"/>
        <v>-1.7234666215002137E-2</v>
      </c>
      <c r="I1447" s="4">
        <f t="shared" si="135"/>
        <v>-7.8125E-3</v>
      </c>
      <c r="J1447" s="4">
        <f>+G1447/G1446-1</f>
        <v>1.9109985034340147</v>
      </c>
      <c r="K1447" s="4">
        <f t="shared" si="136"/>
        <v>-1.2613322822230932E-2</v>
      </c>
      <c r="L1447" s="4">
        <f t="shared" si="137"/>
        <v>-4.6803785179482249E-3</v>
      </c>
      <c r="O1447" s="2">
        <v>43028</v>
      </c>
      <c r="P1447">
        <f t="shared" si="132"/>
        <v>55.127640845070424</v>
      </c>
      <c r="Q1447">
        <f t="shared" si="133"/>
        <v>150.40510629536212</v>
      </c>
      <c r="R1447" s="5">
        <f t="shared" si="134"/>
        <v>-95.280322303008859</v>
      </c>
    </row>
    <row r="1448" spans="1:18" x14ac:dyDescent="0.3">
      <c r="A1448" s="2">
        <v>43031</v>
      </c>
      <c r="B1448">
        <v>124.35</v>
      </c>
      <c r="C1448">
        <f>+VLOOKUP(A1448,[1]TRM!$A:$B,2,FALSE)</f>
        <v>2936.66</v>
      </c>
      <c r="D1448">
        <f>+B1448*C1448</f>
        <v>365173.67099999997</v>
      </c>
      <c r="E1448" s="3">
        <f>+D1448*93.09/0.453592/100</f>
        <v>749440.40091954882</v>
      </c>
      <c r="F1448" s="3">
        <f>+VLOOKUP(A1448,'[1]Precios Café FNC'!$A:$B,2,FALSE)</f>
        <v>759500</v>
      </c>
      <c r="G1448" s="3">
        <f>+F1448-E1448</f>
        <v>10059.599080451182</v>
      </c>
      <c r="H1448" s="4">
        <f t="shared" si="135"/>
        <v>-2.1772493781466729E-3</v>
      </c>
      <c r="I1448" s="4">
        <f t="shared" si="135"/>
        <v>-3.2808398950131545E-3</v>
      </c>
      <c r="J1448" s="4">
        <f>+G1448/G1447-1</f>
        <v>-7.915558506038034E-2</v>
      </c>
      <c r="K1448" s="4">
        <f t="shared" si="136"/>
        <v>-7.1856287425150489E-3</v>
      </c>
      <c r="L1448" s="4">
        <f t="shared" si="137"/>
        <v>5.0446281896834311E-3</v>
      </c>
      <c r="O1448" s="2">
        <v>43031</v>
      </c>
      <c r="P1448">
        <f t="shared" si="132"/>
        <v>54.73151408450704</v>
      </c>
      <c r="Q1448">
        <f t="shared" si="133"/>
        <v>151.16384413445203</v>
      </c>
      <c r="R1448" s="5">
        <f t="shared" si="134"/>
        <v>-87.73835264637259</v>
      </c>
    </row>
    <row r="1449" spans="1:18" x14ac:dyDescent="0.3">
      <c r="A1449" s="2">
        <v>43032</v>
      </c>
      <c r="B1449">
        <v>123.2</v>
      </c>
      <c r="C1449">
        <f>+VLOOKUP(A1449,[1]TRM!$A:$B,2,FALSE)</f>
        <v>2947.69</v>
      </c>
      <c r="D1449">
        <f>+B1449*C1449</f>
        <v>363155.408</v>
      </c>
      <c r="E1449" s="3">
        <f>+D1449*93.09/0.453592/100</f>
        <v>745298.35029541969</v>
      </c>
      <c r="F1449" s="3">
        <f>+VLOOKUP(A1449,'[1]Precios Café FNC'!$A:$B,2,FALSE)</f>
        <v>758500</v>
      </c>
      <c r="G1449" s="3">
        <f>+F1449-E1449</f>
        <v>13201.649704580312</v>
      </c>
      <c r="H1449" s="4">
        <f t="shared" si="135"/>
        <v>-5.5268579316606337E-3</v>
      </c>
      <c r="I1449" s="4">
        <f t="shared" si="135"/>
        <v>-1.3166556945358732E-3</v>
      </c>
      <c r="J1449" s="4">
        <f>+G1449/G1448-1</f>
        <v>0.31234352373297614</v>
      </c>
      <c r="K1449" s="4">
        <f t="shared" si="136"/>
        <v>-9.2480900683553635E-3</v>
      </c>
      <c r="L1449" s="4">
        <f t="shared" si="137"/>
        <v>3.7559676639449258E-3</v>
      </c>
      <c r="O1449" s="2">
        <v>43032</v>
      </c>
      <c r="P1449">
        <f t="shared" si="132"/>
        <v>54.225352112676063</v>
      </c>
      <c r="Q1449">
        <f t="shared" si="133"/>
        <v>151.73161064497864</v>
      </c>
      <c r="R1449" s="5">
        <f t="shared" si="134"/>
        <v>-115.14285887846711</v>
      </c>
    </row>
    <row r="1450" spans="1:18" x14ac:dyDescent="0.3">
      <c r="A1450" s="2">
        <v>43033</v>
      </c>
      <c r="B1450">
        <v>124.1</v>
      </c>
      <c r="C1450">
        <f>+VLOOKUP(A1450,[1]TRM!$A:$B,2,FALSE)</f>
        <v>2971.36</v>
      </c>
      <c r="D1450">
        <f>+B1450*C1450</f>
        <v>368745.77600000001</v>
      </c>
      <c r="E1450" s="3">
        <f>+D1450*93.09/0.453592/100</f>
        <v>756771.37797492032</v>
      </c>
      <c r="F1450" s="3">
        <f>+VLOOKUP(A1450,'[1]Precios Café FNC'!$A:$B,2,FALSE)</f>
        <v>768500</v>
      </c>
      <c r="G1450" s="3">
        <f>+F1450-E1450</f>
        <v>11728.622025079676</v>
      </c>
      <c r="H1450" s="4">
        <f t="shared" si="135"/>
        <v>1.5393872366620709E-2</v>
      </c>
      <c r="I1450" s="4">
        <f t="shared" si="135"/>
        <v>1.3183915622940079E-2</v>
      </c>
      <c r="J1450" s="4">
        <f>+G1450/G1449-1</f>
        <v>-0.11157906113730387</v>
      </c>
      <c r="K1450" s="4">
        <f t="shared" si="136"/>
        <v>7.3051948051947591E-3</v>
      </c>
      <c r="L1450" s="4">
        <f t="shared" si="137"/>
        <v>8.0300167249609533E-3</v>
      </c>
      <c r="O1450" s="2">
        <v>43033</v>
      </c>
      <c r="P1450">
        <f t="shared" si="132"/>
        <v>54.62147887323944</v>
      </c>
      <c r="Q1450">
        <f t="shared" si="133"/>
        <v>152.95001801616309</v>
      </c>
      <c r="R1450" s="5">
        <f t="shared" si="134"/>
        <v>-102.29532678814269</v>
      </c>
    </row>
    <row r="1451" spans="1:18" x14ac:dyDescent="0.3">
      <c r="A1451" s="2">
        <v>43034</v>
      </c>
      <c r="B1451">
        <v>124.55</v>
      </c>
      <c r="C1451">
        <f>+VLOOKUP(A1451,[1]TRM!$A:$B,2,FALSE)</f>
        <v>2989.39</v>
      </c>
      <c r="D1451">
        <f>+B1451*C1451</f>
        <v>372328.5245</v>
      </c>
      <c r="E1451" s="3">
        <f>+D1451*93.09/0.453592/100</f>
        <v>764124.1985243347</v>
      </c>
      <c r="F1451" s="3">
        <f>+VLOOKUP(A1451,'[1]Precios Café FNC'!$A:$B,2,FALSE)</f>
        <v>776000</v>
      </c>
      <c r="G1451" s="3">
        <f>+F1451-E1451</f>
        <v>11875.801475665299</v>
      </c>
      <c r="H1451" s="4">
        <f t="shared" si="135"/>
        <v>9.7160394320014998E-3</v>
      </c>
      <c r="I1451" s="4">
        <f t="shared" si="135"/>
        <v>9.7592713077423454E-3</v>
      </c>
      <c r="J1451" s="4">
        <f>+G1451/G1450-1</f>
        <v>1.254874189575772E-2</v>
      </c>
      <c r="K1451" s="4">
        <f t="shared" si="136"/>
        <v>3.6261079774375649E-3</v>
      </c>
      <c r="L1451" s="4">
        <f t="shared" si="137"/>
        <v>6.0679284906572928E-3</v>
      </c>
      <c r="O1451" s="2">
        <v>43034</v>
      </c>
      <c r="P1451">
        <f t="shared" si="132"/>
        <v>54.819542253521128</v>
      </c>
      <c r="Q1451">
        <f t="shared" si="133"/>
        <v>153.87810778812991</v>
      </c>
      <c r="R1451" s="5">
        <f t="shared" si="134"/>
        <v>-103.57900444114927</v>
      </c>
    </row>
    <row r="1452" spans="1:18" x14ac:dyDescent="0.3">
      <c r="A1452" s="2">
        <v>43035</v>
      </c>
      <c r="B1452">
        <v>126.6</v>
      </c>
      <c r="C1452">
        <f>+VLOOKUP(A1452,[1]TRM!$A:$B,2,FALSE)</f>
        <v>3008.8</v>
      </c>
      <c r="D1452">
        <f>+B1452*C1452</f>
        <v>380914.08</v>
      </c>
      <c r="E1452" s="3">
        <f>+D1452*93.09/0.453592/100</f>
        <v>781744.20420113241</v>
      </c>
      <c r="F1452" s="3">
        <f>+VLOOKUP(A1452,'[1]Precios Café FNC'!$A:$B,2,FALSE)</f>
        <v>788500</v>
      </c>
      <c r="G1452" s="3">
        <f>+F1452-E1452</f>
        <v>6755.7957988675917</v>
      </c>
      <c r="H1452" s="4">
        <f t="shared" si="135"/>
        <v>2.305908608944085E-2</v>
      </c>
      <c r="I1452" s="4">
        <f t="shared" si="135"/>
        <v>1.6108247422680355E-2</v>
      </c>
      <c r="J1452" s="4">
        <f>+G1452/G1451-1</f>
        <v>-0.4311292747095099</v>
      </c>
      <c r="K1452" s="4">
        <f t="shared" si="136"/>
        <v>1.6459253311922994E-2</v>
      </c>
      <c r="L1452" s="4">
        <f t="shared" si="137"/>
        <v>6.4929634473924747E-3</v>
      </c>
      <c r="O1452" s="2">
        <v>43035</v>
      </c>
      <c r="P1452">
        <f t="shared" si="132"/>
        <v>55.721830985915489</v>
      </c>
      <c r="Q1452">
        <f t="shared" si="133"/>
        <v>154.87723271735214</v>
      </c>
      <c r="R1452" s="5">
        <f t="shared" si="134"/>
        <v>-58.923063381303479</v>
      </c>
    </row>
    <row r="1453" spans="1:18" x14ac:dyDescent="0.3">
      <c r="A1453" s="2">
        <v>43038</v>
      </c>
      <c r="B1453">
        <v>125.9</v>
      </c>
      <c r="C1453">
        <f>+VLOOKUP(A1453,[1]TRM!$A:$B,2,FALSE)</f>
        <v>3009.85</v>
      </c>
      <c r="D1453">
        <f>+B1453*C1453</f>
        <v>378940.11499999999</v>
      </c>
      <c r="E1453" s="3">
        <f>+D1453*93.09/0.453592/100</f>
        <v>777693.06569229614</v>
      </c>
      <c r="F1453" s="3">
        <f>+VLOOKUP(A1453,'[1]Precios Café FNC'!$A:$B,2,FALSE)</f>
        <v>784750</v>
      </c>
      <c r="G1453" s="3">
        <f>+F1453-E1453</f>
        <v>7056.9343077038648</v>
      </c>
      <c r="H1453" s="4">
        <f t="shared" si="135"/>
        <v>-5.1821791412910434E-3</v>
      </c>
      <c r="I1453" s="4">
        <f t="shared" si="135"/>
        <v>-4.7558655675332684E-3</v>
      </c>
      <c r="J1453" s="4">
        <f>+G1453/G1452-1</f>
        <v>4.4574838820135687E-2</v>
      </c>
      <c r="K1453" s="4">
        <f t="shared" si="136"/>
        <v>-5.5292259083727924E-3</v>
      </c>
      <c r="L1453" s="4">
        <f t="shared" si="137"/>
        <v>3.4897633608066414E-4</v>
      </c>
      <c r="O1453" s="2">
        <v>43038</v>
      </c>
      <c r="P1453">
        <f t="shared" si="132"/>
        <v>55.4137323943662</v>
      </c>
      <c r="Q1453">
        <f t="shared" si="133"/>
        <v>154.93128120656817</v>
      </c>
      <c r="R1453" s="5">
        <f t="shared" si="134"/>
        <v>-61.549549434313718</v>
      </c>
    </row>
    <row r="1454" spans="1:18" x14ac:dyDescent="0.3">
      <c r="A1454" s="2">
        <v>43039</v>
      </c>
      <c r="B1454">
        <v>125.1</v>
      </c>
      <c r="C1454">
        <f>+VLOOKUP(A1454,[1]TRM!$A:$B,2,FALSE)</f>
        <v>3011.44</v>
      </c>
      <c r="D1454">
        <f>+B1454*C1454</f>
        <v>376731.14399999997</v>
      </c>
      <c r="E1454" s="3">
        <f>+D1454*93.09/0.453592/100</f>
        <v>773159.62792465475</v>
      </c>
      <c r="F1454" s="3">
        <f>+VLOOKUP(A1454,'[1]Precios Café FNC'!$A:$B,2,FALSE)</f>
        <v>787000</v>
      </c>
      <c r="G1454" s="3">
        <f>+F1454-E1454</f>
        <v>13840.372075345251</v>
      </c>
      <c r="H1454" s="4">
        <f t="shared" si="135"/>
        <v>-5.8293406070243359E-3</v>
      </c>
      <c r="I1454" s="4">
        <f t="shared" si="135"/>
        <v>2.8671551449506172E-3</v>
      </c>
      <c r="J1454" s="4">
        <f>+G1454/G1453-1</f>
        <v>0.96124428425472086</v>
      </c>
      <c r="K1454" s="4">
        <f t="shared" si="136"/>
        <v>-6.3542494042891917E-3</v>
      </c>
      <c r="L1454" s="4">
        <f t="shared" si="137"/>
        <v>5.2826552818241446E-4</v>
      </c>
      <c r="O1454" s="2">
        <v>43039</v>
      </c>
      <c r="P1454">
        <f t="shared" si="132"/>
        <v>55.061619718309863</v>
      </c>
      <c r="Q1454">
        <f t="shared" si="133"/>
        <v>155.01312606166675</v>
      </c>
      <c r="R1454" s="5">
        <f t="shared" si="134"/>
        <v>-120.71370202650118</v>
      </c>
    </row>
    <row r="1455" spans="1:18" x14ac:dyDescent="0.3">
      <c r="A1455" s="2">
        <v>43040</v>
      </c>
      <c r="B1455">
        <v>122.95</v>
      </c>
      <c r="C1455">
        <f>+VLOOKUP(A1455,[1]TRM!$A:$B,2,FALSE)</f>
        <v>3039.19</v>
      </c>
      <c r="D1455">
        <f>+B1455*C1455</f>
        <v>373668.4105</v>
      </c>
      <c r="E1455" s="3">
        <f>+D1455*93.09/0.453592/100</f>
        <v>766874.02629334282</v>
      </c>
      <c r="F1455" s="3">
        <f>+VLOOKUP(A1455,'[1]Precios Café FNC'!$A:$B,2,FALSE)</f>
        <v>773000</v>
      </c>
      <c r="G1455" s="3">
        <f>+F1455-E1455</f>
        <v>6125.9737066571834</v>
      </c>
      <c r="H1455" s="4">
        <f t="shared" si="135"/>
        <v>-8.1297592428409837E-3</v>
      </c>
      <c r="I1455" s="4">
        <f t="shared" si="135"/>
        <v>-1.7789072426937724E-2</v>
      </c>
      <c r="J1455" s="4">
        <f>+G1455/G1454-1</f>
        <v>-0.55738374132515012</v>
      </c>
      <c r="K1455" s="4">
        <f t="shared" si="136"/>
        <v>-1.718625099920057E-2</v>
      </c>
      <c r="L1455" s="4">
        <f t="shared" si="137"/>
        <v>9.2148606646653697E-3</v>
      </c>
      <c r="O1455" s="2">
        <v>43040</v>
      </c>
      <c r="P1455">
        <f t="shared" si="132"/>
        <v>54.115316901408448</v>
      </c>
      <c r="Q1455">
        <f t="shared" si="133"/>
        <v>156.44155041951922</v>
      </c>
      <c r="R1455" s="5">
        <f t="shared" si="134"/>
        <v>-53.429847161760605</v>
      </c>
    </row>
    <row r="1456" spans="1:18" x14ac:dyDescent="0.3">
      <c r="A1456" s="2">
        <v>43041</v>
      </c>
      <c r="B1456">
        <v>126.4</v>
      </c>
      <c r="C1456">
        <f>+VLOOKUP(A1456,[1]TRM!$A:$B,2,FALSE)</f>
        <v>3038.56</v>
      </c>
      <c r="D1456">
        <f>+B1456*C1456</f>
        <v>384073.984</v>
      </c>
      <c r="E1456" s="3">
        <f>+D1456*93.09/0.453592/100</f>
        <v>788229.22737967165</v>
      </c>
      <c r="F1456" s="3">
        <f>+VLOOKUP(A1456,'[1]Precios Café FNC'!$A:$B,2,FALSE)</f>
        <v>798000</v>
      </c>
      <c r="G1456" s="3">
        <f>+F1456-E1456</f>
        <v>9770.7726203283528</v>
      </c>
      <c r="H1456" s="4">
        <f t="shared" si="135"/>
        <v>2.7847078338991915E-2</v>
      </c>
      <c r="I1456" s="4">
        <f t="shared" si="135"/>
        <v>3.2341526520051733E-2</v>
      </c>
      <c r="J1456" s="4">
        <f>+G1456/G1455-1</f>
        <v>0.59497462578239846</v>
      </c>
      <c r="K1456" s="4">
        <f t="shared" si="136"/>
        <v>2.80601870679138E-2</v>
      </c>
      <c r="L1456" s="4">
        <f t="shared" si="137"/>
        <v>-2.0729207453307197E-4</v>
      </c>
      <c r="O1456" s="2">
        <v>43041</v>
      </c>
      <c r="P1456">
        <f t="shared" si="132"/>
        <v>55.633802816901415</v>
      </c>
      <c r="Q1456">
        <f t="shared" si="133"/>
        <v>156.40912132598959</v>
      </c>
      <c r="R1456" s="5">
        <f t="shared" si="134"/>
        <v>-85.219250482439861</v>
      </c>
    </row>
    <row r="1457" spans="1:18" x14ac:dyDescent="0.3">
      <c r="A1457" s="2">
        <v>43042</v>
      </c>
      <c r="B1457">
        <v>123.95</v>
      </c>
      <c r="C1457">
        <f>+VLOOKUP(A1457,[1]TRM!$A:$B,2,FALSE)</f>
        <v>3054.38</v>
      </c>
      <c r="D1457">
        <f>+B1457*C1457</f>
        <v>378590.40100000001</v>
      </c>
      <c r="E1457" s="3">
        <f>+D1457*93.09/0.453592/100</f>
        <v>776975.35294030758</v>
      </c>
      <c r="F1457" s="3">
        <f>+VLOOKUP(A1457,'[1]Precios Café FNC'!$A:$B,2,FALSE)</f>
        <v>784000</v>
      </c>
      <c r="G1457" s="3">
        <f>+F1457-E1457</f>
        <v>7024.6470596924191</v>
      </c>
      <c r="H1457" s="4">
        <f t="shared" si="135"/>
        <v>-1.4277413280874618E-2</v>
      </c>
      <c r="I1457" s="4">
        <f t="shared" si="135"/>
        <v>-1.7543859649122862E-2</v>
      </c>
      <c r="J1457" s="4">
        <f>+G1457/G1456-1</f>
        <v>-0.28105510867406192</v>
      </c>
      <c r="K1457" s="4">
        <f t="shared" si="136"/>
        <v>-1.9382911392405111E-2</v>
      </c>
      <c r="L1457" s="4">
        <f t="shared" si="137"/>
        <v>5.206413564319945E-3</v>
      </c>
      <c r="O1457" s="2">
        <v>43042</v>
      </c>
      <c r="P1457">
        <f t="shared" si="132"/>
        <v>54.555457746478872</v>
      </c>
      <c r="Q1457">
        <f t="shared" si="133"/>
        <v>157.22345189684458</v>
      </c>
      <c r="R1457" s="5">
        <f t="shared" si="134"/>
        <v>-61.267944776975625</v>
      </c>
    </row>
    <row r="1458" spans="1:18" x14ac:dyDescent="0.3">
      <c r="A1458" s="2">
        <v>43045</v>
      </c>
      <c r="B1458">
        <v>125.55</v>
      </c>
      <c r="C1458">
        <f>+VLOOKUP(A1458,[1]TRM!$A:$B,2,FALSE)</f>
        <v>3055.57</v>
      </c>
      <c r="D1458">
        <f>+B1458*C1458</f>
        <v>383626.81349999999</v>
      </c>
      <c r="E1458" s="3">
        <f>+D1458*93.09/0.453592/100</f>
        <v>787311.50612698193</v>
      </c>
      <c r="F1458" s="3">
        <f>+VLOOKUP(A1458,'[1]Precios Café FNC'!$A:$B,2,FALSE)</f>
        <v>794000</v>
      </c>
      <c r="G1458" s="3">
        <f>+F1458-E1458</f>
        <v>6688.4938730180729</v>
      </c>
      <c r="H1458" s="4">
        <f t="shared" si="135"/>
        <v>1.3303064437706125E-2</v>
      </c>
      <c r="I1458" s="4">
        <f t="shared" si="135"/>
        <v>1.2755102040816313E-2</v>
      </c>
      <c r="J1458" s="4">
        <f>+G1458/G1457-1</f>
        <v>-4.7853391610690355E-2</v>
      </c>
      <c r="K1458" s="4">
        <f t="shared" si="136"/>
        <v>1.2908430818878491E-2</v>
      </c>
      <c r="L1458" s="4">
        <f t="shared" si="137"/>
        <v>3.8960443690694291E-4</v>
      </c>
      <c r="O1458" s="2">
        <v>43045</v>
      </c>
      <c r="P1458">
        <f t="shared" si="132"/>
        <v>55.259683098591552</v>
      </c>
      <c r="Q1458">
        <f t="shared" si="133"/>
        <v>157.28470685128946</v>
      </c>
      <c r="R1458" s="5">
        <f t="shared" si="134"/>
        <v>-58.336065822380853</v>
      </c>
    </row>
    <row r="1459" spans="1:18" x14ac:dyDescent="0.3">
      <c r="A1459" s="2">
        <v>43046</v>
      </c>
      <c r="B1459">
        <v>124.7</v>
      </c>
      <c r="C1459">
        <f>+VLOOKUP(A1459,[1]TRM!$A:$B,2,FALSE)</f>
        <v>3055.57</v>
      </c>
      <c r="D1459">
        <f>+B1459*C1459</f>
        <v>381029.57900000003</v>
      </c>
      <c r="E1459" s="3">
        <f>+D1459*93.09/0.453592/100</f>
        <v>781981.24105165002</v>
      </c>
      <c r="F1459" s="3">
        <f>+VLOOKUP(A1459,'[1]Precios Café FNC'!$A:$B,2,FALSE)</f>
        <v>781000</v>
      </c>
      <c r="G1459" s="3">
        <f>+F1459-E1459</f>
        <v>-981.24105165002402</v>
      </c>
      <c r="H1459" s="4">
        <f t="shared" si="135"/>
        <v>-6.7702110712861696E-3</v>
      </c>
      <c r="I1459" s="4">
        <f t="shared" si="135"/>
        <v>-1.6372795969773257E-2</v>
      </c>
      <c r="J1459" s="4">
        <f>+G1459/G1458-1</f>
        <v>-1.1467058309806384</v>
      </c>
      <c r="K1459" s="4">
        <f t="shared" si="136"/>
        <v>-6.7702110712862806E-3</v>
      </c>
      <c r="L1459" s="4">
        <f t="shared" si="137"/>
        <v>0</v>
      </c>
      <c r="O1459" s="2">
        <v>43046</v>
      </c>
      <c r="P1459">
        <f t="shared" si="132"/>
        <v>54.885563380281695</v>
      </c>
      <c r="Q1459">
        <f t="shared" si="133"/>
        <v>157.28470685128946</v>
      </c>
      <c r="R1459" s="5">
        <f t="shared" si="134"/>
        <v>8.5582410126135944</v>
      </c>
    </row>
    <row r="1460" spans="1:18" x14ac:dyDescent="0.3">
      <c r="A1460" s="2">
        <v>43047</v>
      </c>
      <c r="B1460">
        <v>125.75</v>
      </c>
      <c r="C1460">
        <f>+VLOOKUP(A1460,[1]TRM!$A:$B,2,FALSE)</f>
        <v>3026.94</v>
      </c>
      <c r="D1460">
        <f>+B1460*C1460</f>
        <v>380637.70500000002</v>
      </c>
      <c r="E1460" s="3">
        <f>+D1460*93.09/0.453592/100</f>
        <v>781177.00396942627</v>
      </c>
      <c r="F1460" s="3">
        <f>+VLOOKUP(A1460,'[1]Precios Café FNC'!$A:$B,2,FALSE)</f>
        <v>785000</v>
      </c>
      <c r="G1460" s="3">
        <f>+F1460-E1460</f>
        <v>3822.9960305737332</v>
      </c>
      <c r="H1460" s="4">
        <f t="shared" si="135"/>
        <v>-1.0284608376822657E-3</v>
      </c>
      <c r="I1460" s="4">
        <f t="shared" si="135"/>
        <v>5.1216389244557181E-3</v>
      </c>
      <c r="J1460" s="4">
        <f>+G1460/G1459-1</f>
        <v>-4.8960824398297476</v>
      </c>
      <c r="K1460" s="4">
        <f t="shared" si="136"/>
        <v>8.4202085004010385E-3</v>
      </c>
      <c r="L1460" s="4">
        <f t="shared" si="137"/>
        <v>-9.3697738883417037E-3</v>
      </c>
      <c r="O1460" s="2">
        <v>43047</v>
      </c>
      <c r="P1460">
        <f t="shared" si="132"/>
        <v>55.347711267605639</v>
      </c>
      <c r="Q1460">
        <f t="shared" si="133"/>
        <v>155.81098471199877</v>
      </c>
      <c r="R1460" s="5">
        <f t="shared" si="134"/>
        <v>-33.343612525074583</v>
      </c>
    </row>
    <row r="1461" spans="1:18" x14ac:dyDescent="0.3">
      <c r="A1461" s="2">
        <v>43048</v>
      </c>
      <c r="B1461">
        <v>126.4</v>
      </c>
      <c r="C1461">
        <f>+VLOOKUP(A1461,[1]TRM!$A:$B,2,FALSE)</f>
        <v>3017.78</v>
      </c>
      <c r="D1461">
        <f>+B1461*C1461</f>
        <v>381447.39200000005</v>
      </c>
      <c r="E1461" s="3">
        <f>+D1461*93.09/0.453592/100</f>
        <v>782838.71235118806</v>
      </c>
      <c r="F1461" s="3">
        <f>+VLOOKUP(A1461,'[1]Precios Café FNC'!$A:$B,2,FALSE)</f>
        <v>788000</v>
      </c>
      <c r="G1461" s="3">
        <f>+F1461-E1461</f>
        <v>5161.2876488119364</v>
      </c>
      <c r="H1461" s="4">
        <f t="shared" si="135"/>
        <v>2.1271854820585911E-3</v>
      </c>
      <c r="I1461" s="4">
        <f t="shared" si="135"/>
        <v>3.8216560509554132E-3</v>
      </c>
      <c r="J1461" s="4">
        <f>+G1461/G1460-1</f>
        <v>0.35006356468472721</v>
      </c>
      <c r="K1461" s="4">
        <f t="shared" si="136"/>
        <v>5.1689860834991386E-3</v>
      </c>
      <c r="L1461" s="4">
        <f t="shared" si="137"/>
        <v>-3.0261584306262579E-3</v>
      </c>
      <c r="O1461" s="2">
        <v>43048</v>
      </c>
      <c r="P1461">
        <f t="shared" si="132"/>
        <v>55.633802816901415</v>
      </c>
      <c r="Q1461">
        <f t="shared" si="133"/>
        <v>155.33947598702838</v>
      </c>
      <c r="R1461" s="5">
        <f t="shared" si="134"/>
        <v>-45.015996385068512</v>
      </c>
    </row>
    <row r="1462" spans="1:18" x14ac:dyDescent="0.3">
      <c r="A1462" s="2">
        <v>43049</v>
      </c>
      <c r="B1462">
        <v>127.55</v>
      </c>
      <c r="C1462">
        <f>+VLOOKUP(A1462,[1]TRM!$A:$B,2,FALSE)</f>
        <v>3015.52</v>
      </c>
      <c r="D1462">
        <f>+B1462*C1462</f>
        <v>384629.576</v>
      </c>
      <c r="E1462" s="3">
        <f>+D1462*93.09/0.453592/100</f>
        <v>789369.46043669211</v>
      </c>
      <c r="F1462" s="3">
        <f>+VLOOKUP(A1462,'[1]Precios Café FNC'!$A:$B,2,FALSE)</f>
        <v>794000</v>
      </c>
      <c r="G1462" s="3">
        <f>+F1462-E1462</f>
        <v>4630.5395633078879</v>
      </c>
      <c r="H1462" s="4">
        <f t="shared" si="135"/>
        <v>8.3423928613461928E-3</v>
      </c>
      <c r="I1462" s="4">
        <f t="shared" si="135"/>
        <v>7.6142131979695105E-3</v>
      </c>
      <c r="J1462" s="4">
        <f>+G1462/G1461-1</f>
        <v>-0.10283249483803136</v>
      </c>
      <c r="K1462" s="4">
        <f t="shared" si="136"/>
        <v>9.0981012658226668E-3</v>
      </c>
      <c r="L1462" s="4">
        <f t="shared" si="137"/>
        <v>-7.488948829935671E-4</v>
      </c>
      <c r="O1462" s="2">
        <v>43049</v>
      </c>
      <c r="P1462">
        <f t="shared" si="132"/>
        <v>56.139964788732399</v>
      </c>
      <c r="Q1462">
        <f t="shared" si="133"/>
        <v>155.22314304833478</v>
      </c>
      <c r="R1462" s="5">
        <f t="shared" si="134"/>
        <v>-40.386889169172115</v>
      </c>
    </row>
    <row r="1463" spans="1:18" x14ac:dyDescent="0.3">
      <c r="A1463" s="2">
        <v>43052</v>
      </c>
      <c r="B1463">
        <v>127.6</v>
      </c>
      <c r="C1463">
        <f>+VLOOKUP(A1463,[1]TRM!$A:$B,2,FALSE)</f>
        <v>3004.88</v>
      </c>
      <c r="D1463">
        <f>+B1463*C1463</f>
        <v>383422.68800000002</v>
      </c>
      <c r="E1463" s="3">
        <f>+D1463*93.09/0.453592/100</f>
        <v>786892.58245118975</v>
      </c>
      <c r="F1463" s="3">
        <f>+VLOOKUP(A1463,'[1]Precios Café FNC'!$A:$B,2,FALSE)</f>
        <v>793125</v>
      </c>
      <c r="G1463" s="3">
        <f>+F1463-E1463</f>
        <v>6232.4175488102483</v>
      </c>
      <c r="H1463" s="4">
        <f t="shared" si="135"/>
        <v>-3.1377930229681272E-3</v>
      </c>
      <c r="I1463" s="4">
        <f t="shared" si="135"/>
        <v>-1.1020151133501743E-3</v>
      </c>
      <c r="J1463" s="4">
        <f>+G1463/G1462-1</f>
        <v>0.34593765231929852</v>
      </c>
      <c r="K1463" s="4">
        <f t="shared" si="136"/>
        <v>3.9200313602516523E-4</v>
      </c>
      <c r="L1463" s="4">
        <f t="shared" si="137"/>
        <v>-3.528413010028042E-3</v>
      </c>
      <c r="O1463" s="2">
        <v>43052</v>
      </c>
      <c r="P1463">
        <f t="shared" si="132"/>
        <v>56.161971830985912</v>
      </c>
      <c r="Q1463">
        <f t="shared" si="133"/>
        <v>154.67545169094558</v>
      </c>
      <c r="R1463" s="5">
        <f t="shared" si="134"/>
        <v>-54.358234792835226</v>
      </c>
    </row>
    <row r="1464" spans="1:18" x14ac:dyDescent="0.3">
      <c r="A1464" s="2">
        <v>43053</v>
      </c>
      <c r="B1464">
        <v>127.05</v>
      </c>
      <c r="C1464">
        <f>+VLOOKUP(A1464,[1]TRM!$A:$B,2,FALSE)</f>
        <v>3004.88</v>
      </c>
      <c r="D1464">
        <f>+B1464*C1464</f>
        <v>381770.00400000002</v>
      </c>
      <c r="E1464" s="3">
        <f>+D1464*93.09/0.453592/100</f>
        <v>783500.8040785552</v>
      </c>
      <c r="F1464" s="3">
        <f>+VLOOKUP(A1464,'[1]Precios Café FNC'!$A:$B,2,FALSE)</f>
        <v>795000</v>
      </c>
      <c r="G1464" s="3">
        <f>+F1464-E1464</f>
        <v>11499.1959214448</v>
      </c>
      <c r="H1464" s="4">
        <f t="shared" si="135"/>
        <v>-4.3103448275862988E-3</v>
      </c>
      <c r="I1464" s="4">
        <f t="shared" si="135"/>
        <v>2.3640661938533203E-3</v>
      </c>
      <c r="J1464" s="4">
        <f>+G1464/G1463-1</f>
        <v>0.84506186104940384</v>
      </c>
      <c r="K1464" s="4">
        <f t="shared" si="136"/>
        <v>-4.3103448275861878E-3</v>
      </c>
      <c r="L1464" s="4">
        <f t="shared" si="137"/>
        <v>0</v>
      </c>
      <c r="O1464" s="2">
        <v>43053</v>
      </c>
      <c r="P1464">
        <f t="shared" si="132"/>
        <v>55.919894366197184</v>
      </c>
      <c r="Q1464">
        <f t="shared" si="133"/>
        <v>154.67545169094558</v>
      </c>
      <c r="R1464" s="5">
        <f t="shared" si="134"/>
        <v>-100.29430585022901</v>
      </c>
    </row>
    <row r="1465" spans="1:18" x14ac:dyDescent="0.3">
      <c r="A1465" s="2">
        <v>43054</v>
      </c>
      <c r="B1465">
        <v>126.75</v>
      </c>
      <c r="C1465">
        <f>+VLOOKUP(A1465,[1]TRM!$A:$B,2,FALSE)</f>
        <v>3016.7</v>
      </c>
      <c r="D1465">
        <f>+B1465*C1465</f>
        <v>382366.72499999998</v>
      </c>
      <c r="E1465" s="3">
        <f>+D1465*93.09/0.453592/100</f>
        <v>784725.44556010677</v>
      </c>
      <c r="F1465" s="3">
        <f>+VLOOKUP(A1465,'[1]Precios Café FNC'!$A:$B,2,FALSE)</f>
        <v>795000</v>
      </c>
      <c r="G1465" s="3">
        <f>+F1465-E1465</f>
        <v>10274.554439893225</v>
      </c>
      <c r="H1465" s="4">
        <f t="shared" si="135"/>
        <v>1.5630379384126147E-3</v>
      </c>
      <c r="I1465" s="4">
        <f t="shared" si="135"/>
        <v>0</v>
      </c>
      <c r="J1465" s="4">
        <f>+G1465/G1464-1</f>
        <v>-0.10649800994065561</v>
      </c>
      <c r="K1465" s="4">
        <f t="shared" si="136"/>
        <v>-2.3612750885477762E-3</v>
      </c>
      <c r="L1465" s="4">
        <f t="shared" si="137"/>
        <v>3.9336013418171945E-3</v>
      </c>
      <c r="O1465" s="2">
        <v>43054</v>
      </c>
      <c r="P1465">
        <f t="shared" si="132"/>
        <v>55.787852112676063</v>
      </c>
      <c r="Q1465">
        <f t="shared" si="133"/>
        <v>155.28388325526328</v>
      </c>
      <c r="R1465" s="5">
        <f t="shared" si="134"/>
        <v>-89.613161868800162</v>
      </c>
    </row>
    <row r="1466" spans="1:18" x14ac:dyDescent="0.3">
      <c r="A1466" s="2">
        <v>43055</v>
      </c>
      <c r="B1466">
        <v>126.7</v>
      </c>
      <c r="C1466">
        <f>+VLOOKUP(A1466,[1]TRM!$A:$B,2,FALSE)</f>
        <v>3023.88</v>
      </c>
      <c r="D1466">
        <f>+B1466*C1466</f>
        <v>383125.59600000002</v>
      </c>
      <c r="E1466" s="3">
        <f>+D1466*93.09/0.453592/100</f>
        <v>786282.86503377499</v>
      </c>
      <c r="F1466" s="3">
        <f>+VLOOKUP(A1466,'[1]Precios Café FNC'!$A:$B,2,FALSE)</f>
        <v>794000</v>
      </c>
      <c r="G1466" s="3">
        <f>+F1466-E1466</f>
        <v>7717.1349662250141</v>
      </c>
      <c r="H1466" s="4">
        <f t="shared" si="135"/>
        <v>1.9846679911807996E-3</v>
      </c>
      <c r="I1466" s="4">
        <f t="shared" si="135"/>
        <v>-1.2578616352201255E-3</v>
      </c>
      <c r="J1466" s="4">
        <f>+G1466/G1465-1</f>
        <v>-0.24890806590487913</v>
      </c>
      <c r="K1466" s="4">
        <f t="shared" si="136"/>
        <v>-3.9447731755426485E-4</v>
      </c>
      <c r="L1466" s="4">
        <f t="shared" si="137"/>
        <v>2.3800841979646492E-3</v>
      </c>
      <c r="O1466" s="2">
        <v>43055</v>
      </c>
      <c r="P1466">
        <f t="shared" si="132"/>
        <v>55.765845070422536</v>
      </c>
      <c r="Q1466">
        <f t="shared" si="133"/>
        <v>155.65347197199776</v>
      </c>
      <c r="R1466" s="5">
        <f t="shared" si="134"/>
        <v>-67.307723068416252</v>
      </c>
    </row>
    <row r="1467" spans="1:18" x14ac:dyDescent="0.3">
      <c r="A1467" s="2">
        <v>43056</v>
      </c>
      <c r="B1467">
        <v>123.8</v>
      </c>
      <c r="C1467">
        <f>+VLOOKUP(A1467,[1]TRM!$A:$B,2,FALSE)</f>
        <v>3015.79</v>
      </c>
      <c r="D1467">
        <f>+B1467*C1467</f>
        <v>373354.80199999997</v>
      </c>
      <c r="E1467" s="3">
        <f>+D1467*93.09/0.453592/100</f>
        <v>766230.41231282742</v>
      </c>
      <c r="F1467" s="3">
        <f>+VLOOKUP(A1467,'[1]Precios Café FNC'!$A:$B,2,FALSE)</f>
        <v>776000</v>
      </c>
      <c r="G1467" s="3">
        <f>+F1467-E1467</f>
        <v>9769.5876871725777</v>
      </c>
      <c r="H1467" s="4">
        <f t="shared" si="135"/>
        <v>-2.5502848418407553E-2</v>
      </c>
      <c r="I1467" s="4">
        <f t="shared" si="135"/>
        <v>-2.267002518891692E-2</v>
      </c>
      <c r="J1467" s="4">
        <f>+G1467/G1466-1</f>
        <v>0.2659604542269085</v>
      </c>
      <c r="K1467" s="4">
        <f t="shared" si="136"/>
        <v>-2.2888713496448387E-2</v>
      </c>
      <c r="L1467" s="4">
        <f t="shared" si="137"/>
        <v>-2.6753707157691764E-3</v>
      </c>
      <c r="O1467" s="2">
        <v>43056</v>
      </c>
      <c r="P1467">
        <f t="shared" si="132"/>
        <v>54.489436619718312</v>
      </c>
      <c r="Q1467">
        <f t="shared" si="133"/>
        <v>155.23704123127607</v>
      </c>
      <c r="R1467" s="5">
        <f t="shared" si="134"/>
        <v>-85.20891566867121</v>
      </c>
    </row>
    <row r="1468" spans="1:18" x14ac:dyDescent="0.3">
      <c r="A1468" s="2">
        <v>43059</v>
      </c>
      <c r="B1468">
        <v>122.9</v>
      </c>
      <c r="C1468">
        <f>+VLOOKUP(A1468,[1]TRM!$A:$B,2,FALSE)</f>
        <v>3003.19</v>
      </c>
      <c r="D1468">
        <f>+B1468*C1468</f>
        <v>369092.05100000004</v>
      </c>
      <c r="E1468" s="3">
        <f>+D1468*93.09/0.453592/100</f>
        <v>757482.03291923145</v>
      </c>
      <c r="F1468" s="3">
        <f>+VLOOKUP(A1468,'[1]Precios Café FNC'!$A:$B,2,FALSE)</f>
        <v>770000</v>
      </c>
      <c r="G1468" s="3">
        <f>+F1468-E1468</f>
        <v>12517.967080768547</v>
      </c>
      <c r="H1468" s="4">
        <f t="shared" si="135"/>
        <v>-1.1417426472527303E-2</v>
      </c>
      <c r="I1468" s="4">
        <f t="shared" si="135"/>
        <v>-7.7319587628865705E-3</v>
      </c>
      <c r="J1468" s="4">
        <f>+G1468/G1467-1</f>
        <v>0.28131989615125508</v>
      </c>
      <c r="K1468" s="4">
        <f t="shared" si="136"/>
        <v>-7.2697899838448654E-3</v>
      </c>
      <c r="L1468" s="4">
        <f t="shared" si="137"/>
        <v>-4.1780097420576201E-3</v>
      </c>
      <c r="O1468" s="2">
        <v>43059</v>
      </c>
      <c r="P1468">
        <f t="shared" si="132"/>
        <v>54.093309859154935</v>
      </c>
      <c r="Q1468">
        <f t="shared" si="133"/>
        <v>154.5884593606836</v>
      </c>
      <c r="R1468" s="5">
        <f t="shared" si="134"/>
        <v>-109.17987897574284</v>
      </c>
    </row>
    <row r="1469" spans="1:18" x14ac:dyDescent="0.3">
      <c r="A1469" s="2">
        <v>43060</v>
      </c>
      <c r="B1469">
        <v>123.85</v>
      </c>
      <c r="C1469">
        <f>+VLOOKUP(A1469,[1]TRM!$A:$B,2,FALSE)</f>
        <v>3011.32</v>
      </c>
      <c r="D1469">
        <f>+B1469*C1469</f>
        <v>372951.98200000002</v>
      </c>
      <c r="E1469" s="3">
        <f>+D1469*93.09/0.453592/100</f>
        <v>765403.7109203866</v>
      </c>
      <c r="F1469" s="3">
        <f>+VLOOKUP(A1469,'[1]Precios Café FNC'!$A:$B,2,FALSE)</f>
        <v>773000</v>
      </c>
      <c r="G1469" s="3">
        <f>+F1469-E1469</f>
        <v>7596.2890796134016</v>
      </c>
      <c r="H1469" s="4">
        <f t="shared" si="135"/>
        <v>1.0457908777883551E-2</v>
      </c>
      <c r="I1469" s="4">
        <f t="shared" si="135"/>
        <v>3.8961038961038419E-3</v>
      </c>
      <c r="J1469" s="4">
        <f>+G1469/G1468-1</f>
        <v>-0.39316911199713556</v>
      </c>
      <c r="K1469" s="4">
        <f t="shared" si="136"/>
        <v>7.7298616761594108E-3</v>
      </c>
      <c r="L1469" s="4">
        <f t="shared" si="137"/>
        <v>2.7071214275486977E-3</v>
      </c>
      <c r="O1469" s="2">
        <v>43060</v>
      </c>
      <c r="P1469">
        <f t="shared" si="132"/>
        <v>54.511443661971825</v>
      </c>
      <c r="Q1469">
        <f t="shared" si="133"/>
        <v>155.00694909147063</v>
      </c>
      <c r="R1469" s="5">
        <f t="shared" si="134"/>
        <v>-66.253722910895291</v>
      </c>
    </row>
    <row r="1470" spans="1:18" x14ac:dyDescent="0.3">
      <c r="A1470" s="2">
        <v>43061</v>
      </c>
      <c r="B1470">
        <v>124.55</v>
      </c>
      <c r="C1470">
        <f>+VLOOKUP(A1470,[1]TRM!$A:$B,2,FALSE)</f>
        <v>3001.07</v>
      </c>
      <c r="D1470">
        <f>+B1470*C1470</f>
        <v>373783.26850000001</v>
      </c>
      <c r="E1470" s="3">
        <f>+D1470*93.09/0.453592/100</f>
        <v>767109.74762925715</v>
      </c>
      <c r="F1470" s="3">
        <f>+VLOOKUP(A1470,'[1]Precios Café FNC'!$A:$B,2,FALSE)</f>
        <v>770000</v>
      </c>
      <c r="G1470" s="3">
        <f>+F1470-E1470</f>
        <v>2890.2523707428481</v>
      </c>
      <c r="H1470" s="4">
        <f t="shared" si="135"/>
        <v>2.2289370753365567E-3</v>
      </c>
      <c r="I1470" s="4">
        <f t="shared" si="135"/>
        <v>-3.8809831824062613E-3</v>
      </c>
      <c r="J1470" s="4">
        <f>+G1470/G1469-1</f>
        <v>-0.61951785398747061</v>
      </c>
      <c r="K1470" s="4">
        <f t="shared" si="136"/>
        <v>5.6519983851432976E-3</v>
      </c>
      <c r="L1470" s="4">
        <f t="shared" si="137"/>
        <v>-3.4038229082262728E-3</v>
      </c>
      <c r="O1470" s="2">
        <v>43061</v>
      </c>
      <c r="P1470">
        <f t="shared" si="132"/>
        <v>54.819542253521128</v>
      </c>
      <c r="Q1470">
        <f t="shared" si="133"/>
        <v>154.47933288721882</v>
      </c>
      <c r="R1470" s="5">
        <f t="shared" si="134"/>
        <v>-25.208358674456921</v>
      </c>
    </row>
    <row r="1471" spans="1:18" x14ac:dyDescent="0.3">
      <c r="A1471" s="2">
        <v>43063</v>
      </c>
      <c r="B1471">
        <v>124.8</v>
      </c>
      <c r="C1471">
        <f>+VLOOKUP(A1471,[1]TRM!$A:$B,2,FALSE)</f>
        <v>2982.73</v>
      </c>
      <c r="D1471">
        <f>+B1471*C1471</f>
        <v>372244.70399999997</v>
      </c>
      <c r="E1471" s="3">
        <f>+D1471*93.09/0.453592/100</f>
        <v>763952.17498015834</v>
      </c>
      <c r="F1471" s="3">
        <f>+VLOOKUP(A1471,'[1]Precios Café FNC'!$A:$B,2,FALSE)</f>
        <v>772000</v>
      </c>
      <c r="G1471" s="3">
        <f>+F1471-E1471</f>
        <v>8047.8250198416645</v>
      </c>
      <c r="H1471" s="4">
        <f t="shared" si="135"/>
        <v>-4.116194141525753E-3</v>
      </c>
      <c r="I1471" s="4">
        <f t="shared" si="135"/>
        <v>2.5974025974024872E-3</v>
      </c>
      <c r="J1471" s="4">
        <f>+G1471/G1470-1</f>
        <v>1.7844713843356264</v>
      </c>
      <c r="K1471" s="4">
        <f t="shared" si="136"/>
        <v>2.0072260136492215E-3</v>
      </c>
      <c r="L1471" s="4">
        <f t="shared" si="137"/>
        <v>-6.1111536885177786E-3</v>
      </c>
      <c r="O1471" s="2">
        <v>43063</v>
      </c>
      <c r="P1471">
        <f t="shared" si="132"/>
        <v>54.929577464788736</v>
      </c>
      <c r="Q1471">
        <f t="shared" si="133"/>
        <v>153.53528594224534</v>
      </c>
      <c r="R1471" s="5">
        <f t="shared" si="134"/>
        <v>-70.191953375094059</v>
      </c>
    </row>
    <row r="1472" spans="1:18" x14ac:dyDescent="0.3">
      <c r="A1472" s="2">
        <v>43066</v>
      </c>
      <c r="B1472">
        <v>125.55</v>
      </c>
      <c r="C1472">
        <f>+VLOOKUP(A1472,[1]TRM!$A:$B,2,FALSE)</f>
        <v>2976.39</v>
      </c>
      <c r="D1472">
        <f>+B1472*C1472</f>
        <v>373685.76449999999</v>
      </c>
      <c r="E1472" s="3">
        <f>+D1472*93.09/0.453592/100</f>
        <v>766909.64164502453</v>
      </c>
      <c r="F1472" s="3">
        <f>+VLOOKUP(A1472,'[1]Precios Café FNC'!$A:$B,2,FALSE)</f>
        <v>780000</v>
      </c>
      <c r="G1472" s="3">
        <f>+F1472-E1472</f>
        <v>13090.358354975469</v>
      </c>
      <c r="H1472" s="4">
        <f t="shared" si="135"/>
        <v>3.8712720006890411E-3</v>
      </c>
      <c r="I1472" s="4">
        <f t="shared" si="135"/>
        <v>1.0362694300518172E-2</v>
      </c>
      <c r="J1472" s="4">
        <f>+G1472/G1471-1</f>
        <v>0.62657094590173057</v>
      </c>
      <c r="K1472" s="4">
        <f t="shared" si="136"/>
        <v>6.0096153846154188E-3</v>
      </c>
      <c r="L1472" s="4">
        <f t="shared" si="137"/>
        <v>-2.1255695285862242E-3</v>
      </c>
      <c r="O1472" s="2">
        <v>43066</v>
      </c>
      <c r="P1472">
        <f t="shared" si="132"/>
        <v>55.259683098591552</v>
      </c>
      <c r="Q1472">
        <f t="shared" si="133"/>
        <v>153.20893601688371</v>
      </c>
      <c r="R1472" s="5">
        <f t="shared" si="134"/>
        <v>-114.17219199601692</v>
      </c>
    </row>
    <row r="1473" spans="1:18" x14ac:dyDescent="0.3">
      <c r="A1473" s="2">
        <v>43067</v>
      </c>
      <c r="B1473">
        <v>127.45</v>
      </c>
      <c r="C1473">
        <f>+VLOOKUP(A1473,[1]TRM!$A:$B,2,FALSE)</f>
        <v>2986.84</v>
      </c>
      <c r="D1473">
        <f>+B1473*C1473</f>
        <v>380672.75800000003</v>
      </c>
      <c r="E1473" s="3">
        <f>+D1473*93.09/0.453592/100</f>
        <v>781248.94271107076</v>
      </c>
      <c r="F1473" s="3">
        <f>+VLOOKUP(A1473,'[1]Precios Café FNC'!$A:$B,2,FALSE)</f>
        <v>796000</v>
      </c>
      <c r="G1473" s="3">
        <f>+F1473-E1473</f>
        <v>14751.057288929238</v>
      </c>
      <c r="H1473" s="4">
        <f t="shared" si="135"/>
        <v>1.8697510485444324E-2</v>
      </c>
      <c r="I1473" s="4">
        <f t="shared" si="135"/>
        <v>2.051282051282044E-2</v>
      </c>
      <c r="J1473" s="4">
        <f>+G1473/G1472-1</f>
        <v>0.12686428353755175</v>
      </c>
      <c r="K1473" s="4">
        <f t="shared" si="136"/>
        <v>1.5133412982875294E-2</v>
      </c>
      <c r="L1473" s="4">
        <f t="shared" si="137"/>
        <v>3.5109646249316118E-3</v>
      </c>
      <c r="O1473" s="2">
        <v>43067</v>
      </c>
      <c r="P1473">
        <f t="shared" si="132"/>
        <v>56.095950704225359</v>
      </c>
      <c r="Q1473">
        <f t="shared" si="133"/>
        <v>153.74684717146241</v>
      </c>
      <c r="R1473" s="5">
        <f t="shared" si="134"/>
        <v>-128.65656533350341</v>
      </c>
    </row>
    <row r="1474" spans="1:18" x14ac:dyDescent="0.3">
      <c r="A1474" s="2">
        <v>43068</v>
      </c>
      <c r="B1474">
        <v>129.6</v>
      </c>
      <c r="C1474">
        <f>+VLOOKUP(A1474,[1]TRM!$A:$B,2,FALSE)</f>
        <v>3003.94</v>
      </c>
      <c r="D1474">
        <f>+B1474*C1474</f>
        <v>389310.62400000001</v>
      </c>
      <c r="E1474" s="3">
        <f>+D1474*93.09/0.453592/100</f>
        <v>798976.30443570437</v>
      </c>
      <c r="F1474" s="3">
        <f>+VLOOKUP(A1474,'[1]Precios Café FNC'!$A:$B,2,FALSE)</f>
        <v>812000</v>
      </c>
      <c r="G1474" s="3">
        <f>+F1474-E1474</f>
        <v>13023.695564295631</v>
      </c>
      <c r="H1474" s="4">
        <f t="shared" si="135"/>
        <v>2.2691053716010767E-2</v>
      </c>
      <c r="I1474" s="4">
        <f t="shared" si="135"/>
        <v>2.0100502512562901E-2</v>
      </c>
      <c r="J1474" s="4">
        <f>+G1474/G1473-1</f>
        <v>-0.11710087560503224</v>
      </c>
      <c r="K1474" s="4">
        <f t="shared" si="136"/>
        <v>1.6869360533542599E-2</v>
      </c>
      <c r="L1474" s="4">
        <f t="shared" si="137"/>
        <v>5.7251141674812267E-3</v>
      </c>
      <c r="O1474" s="2">
        <v>43068</v>
      </c>
      <c r="P1474">
        <f t="shared" si="132"/>
        <v>57.04225352112676</v>
      </c>
      <c r="Q1474">
        <f t="shared" si="133"/>
        <v>154.62706542440932</v>
      </c>
      <c r="R1474" s="5">
        <f t="shared" si="134"/>
        <v>-113.59076888061412</v>
      </c>
    </row>
    <row r="1475" spans="1:18" x14ac:dyDescent="0.3">
      <c r="A1475" s="2">
        <v>43069</v>
      </c>
      <c r="B1475">
        <v>126.3</v>
      </c>
      <c r="C1475">
        <f>+VLOOKUP(A1475,[1]TRM!$A:$B,2,FALSE)</f>
        <v>3006.09</v>
      </c>
      <c r="D1475">
        <f>+B1475*C1475</f>
        <v>379669.16700000002</v>
      </c>
      <c r="E1475" s="3">
        <f>+D1475*93.09/0.453592/100</f>
        <v>779189.28808334365</v>
      </c>
      <c r="F1475" s="3">
        <f>+VLOOKUP(A1475,'[1]Precios Café FNC'!$A:$B,2,FALSE)</f>
        <v>790000</v>
      </c>
      <c r="G1475" s="3">
        <f>+F1475-E1475</f>
        <v>10810.71191665635</v>
      </c>
      <c r="H1475" s="4">
        <f t="shared" si="135"/>
        <v>-2.4765460805919348E-2</v>
      </c>
      <c r="I1475" s="4">
        <f t="shared" si="135"/>
        <v>-2.7093596059113323E-2</v>
      </c>
      <c r="J1475" s="4">
        <f>+G1475/G1474-1</f>
        <v>-0.1699197924824164</v>
      </c>
      <c r="K1475" s="4">
        <f t="shared" si="136"/>
        <v>-2.546296296296291E-2</v>
      </c>
      <c r="L1475" s="4">
        <f t="shared" si="137"/>
        <v>7.1572667896169229E-4</v>
      </c>
      <c r="O1475" s="2">
        <v>43069</v>
      </c>
      <c r="P1475">
        <f t="shared" ref="P1475:P1538" si="138">+B1475/B$2*100</f>
        <v>55.589788732394361</v>
      </c>
      <c r="Q1475">
        <f t="shared" ref="Q1475:Q1538" si="139">+C1475/C$2*100</f>
        <v>154.73773614042312</v>
      </c>
      <c r="R1475" s="5">
        <f t="shared" ref="R1475:R1538" si="140">+G1475/G$2*100</f>
        <v>-94.289449004502046</v>
      </c>
    </row>
    <row r="1476" spans="1:18" x14ac:dyDescent="0.3">
      <c r="A1476" s="2">
        <v>43070</v>
      </c>
      <c r="B1476">
        <v>127.55</v>
      </c>
      <c r="C1476">
        <f>+VLOOKUP(A1476,[1]TRM!$A:$B,2,FALSE)</f>
        <v>3006.04</v>
      </c>
      <c r="D1476">
        <f>+B1476*C1476</f>
        <v>383420.402</v>
      </c>
      <c r="E1476" s="3">
        <f>+D1476*93.09/0.453592/100</f>
        <v>786887.89092797053</v>
      </c>
      <c r="F1476" s="3">
        <f>+VLOOKUP(A1476,'[1]Precios Café FNC'!$A:$B,2,FALSE)</f>
        <v>797000</v>
      </c>
      <c r="G1476" s="3">
        <f>+F1476-E1476</f>
        <v>10112.109072029474</v>
      </c>
      <c r="H1476" s="4">
        <f t="shared" ref="H1476:I1539" si="141">+E1476/E1475-1</f>
        <v>9.8802729482638796E-3</v>
      </c>
      <c r="I1476" s="4">
        <f t="shared" si="141"/>
        <v>8.8607594936709333E-3</v>
      </c>
      <c r="J1476" s="4">
        <f>+G1476/G1475-1</f>
        <v>-6.4621354265348541E-2</v>
      </c>
      <c r="K1476" s="4">
        <f t="shared" ref="K1476:K1539" si="142">+B1476/B1475-1</f>
        <v>9.897070467141722E-3</v>
      </c>
      <c r="L1476" s="4">
        <f t="shared" ref="L1476:L1539" si="143">+C1476/C1475-1</f>
        <v>-1.66329018759237E-5</v>
      </c>
      <c r="O1476" s="2">
        <v>43070</v>
      </c>
      <c r="P1476">
        <f t="shared" si="138"/>
        <v>56.139964788732399</v>
      </c>
      <c r="Q1476">
        <f t="shared" si="139"/>
        <v>154.73516240284141</v>
      </c>
      <c r="R1476" s="5">
        <f t="shared" si="140"/>
        <v>-88.196337116897595</v>
      </c>
    </row>
    <row r="1477" spans="1:18" x14ac:dyDescent="0.3">
      <c r="A1477" s="2">
        <v>43073</v>
      </c>
      <c r="B1477">
        <v>126.75</v>
      </c>
      <c r="C1477">
        <f>+VLOOKUP(A1477,[1]TRM!$A:$B,2,FALSE)</f>
        <v>3005.76</v>
      </c>
      <c r="D1477">
        <f>+B1477*C1477</f>
        <v>380980.08</v>
      </c>
      <c r="E1477" s="3">
        <f>+D1477*93.09/0.453592/100</f>
        <v>781879.65500273381</v>
      </c>
      <c r="F1477" s="3">
        <f>+VLOOKUP(A1477,'[1]Precios Café FNC'!$A:$B,2,FALSE)</f>
        <v>787000</v>
      </c>
      <c r="G1477" s="3">
        <f>+F1477-E1477</f>
        <v>5120.3449972661911</v>
      </c>
      <c r="H1477" s="4">
        <f t="shared" si="141"/>
        <v>-6.3646117610610675E-3</v>
      </c>
      <c r="I1477" s="4">
        <f t="shared" si="141"/>
        <v>-1.2547051442910906E-2</v>
      </c>
      <c r="J1477" s="4">
        <f>+G1477/G1476-1</f>
        <v>-0.49364223024163334</v>
      </c>
      <c r="K1477" s="4">
        <f t="shared" si="142"/>
        <v>-6.2720501764014225E-3</v>
      </c>
      <c r="L1477" s="4">
        <f t="shared" si="143"/>
        <v>-9.3145799789695616E-5</v>
      </c>
      <c r="O1477" s="2">
        <v>43073</v>
      </c>
      <c r="P1477">
        <f t="shared" si="138"/>
        <v>55.787852112676063</v>
      </c>
      <c r="Q1477">
        <f t="shared" si="139"/>
        <v>154.7207494723838</v>
      </c>
      <c r="R1477" s="5">
        <f t="shared" si="140"/>
        <v>-44.658900563369322</v>
      </c>
    </row>
    <row r="1478" spans="1:18" x14ac:dyDescent="0.3">
      <c r="A1478" s="2">
        <v>43074</v>
      </c>
      <c r="B1478">
        <v>125.95</v>
      </c>
      <c r="C1478">
        <f>+VLOOKUP(A1478,[1]TRM!$A:$B,2,FALSE)</f>
        <v>2993.49</v>
      </c>
      <c r="D1478">
        <f>+B1478*C1478</f>
        <v>377030.06549999997</v>
      </c>
      <c r="E1478" s="3">
        <f>+D1478*93.09/0.453592/100</f>
        <v>773773.09999724419</v>
      </c>
      <c r="F1478" s="3">
        <f>+VLOOKUP(A1478,'[1]Precios Café FNC'!$A:$B,2,FALSE)</f>
        <v>781000</v>
      </c>
      <c r="G1478" s="3">
        <f>+F1478-E1478</f>
        <v>7226.9000027558068</v>
      </c>
      <c r="H1478" s="4">
        <f t="shared" si="141"/>
        <v>-1.0368034202733245E-2</v>
      </c>
      <c r="I1478" s="4">
        <f t="shared" si="141"/>
        <v>-7.6238881829733263E-3</v>
      </c>
      <c r="J1478" s="4">
        <f>+G1478/G1477-1</f>
        <v>0.4114088028471381</v>
      </c>
      <c r="K1478" s="4">
        <f t="shared" si="142"/>
        <v>-6.3116370808677935E-3</v>
      </c>
      <c r="L1478" s="4">
        <f t="shared" si="143"/>
        <v>-4.0821622484830122E-3</v>
      </c>
      <c r="O1478" s="2">
        <v>43074</v>
      </c>
      <c r="P1478">
        <f t="shared" si="138"/>
        <v>55.435739436619727</v>
      </c>
      <c r="Q1478">
        <f t="shared" si="139"/>
        <v>154.08915426983063</v>
      </c>
      <c r="R1478" s="5">
        <f t="shared" si="140"/>
        <v>-63.031965380614466</v>
      </c>
    </row>
    <row r="1479" spans="1:18" x14ac:dyDescent="0.3">
      <c r="A1479" s="2">
        <v>43075</v>
      </c>
      <c r="B1479">
        <v>124.85</v>
      </c>
      <c r="C1479">
        <f>+VLOOKUP(A1479,[1]TRM!$A:$B,2,FALSE)</f>
        <v>2996.53</v>
      </c>
      <c r="D1479">
        <f>+B1479*C1479</f>
        <v>374116.77049999998</v>
      </c>
      <c r="E1479" s="3">
        <f>+D1479*93.09/0.453592/100</f>
        <v>767794.1887388886</v>
      </c>
      <c r="F1479" s="3">
        <f>+VLOOKUP(A1479,'[1]Precios Café FNC'!$A:$B,2,FALSE)</f>
        <v>776000</v>
      </c>
      <c r="G1479" s="3">
        <f>+F1479-E1479</f>
        <v>8205.8112611114047</v>
      </c>
      <c r="H1479" s="4">
        <f t="shared" si="141"/>
        <v>-7.7269567246223136E-3</v>
      </c>
      <c r="I1479" s="4">
        <f t="shared" si="141"/>
        <v>-6.4020486555698142E-3</v>
      </c>
      <c r="J1479" s="4">
        <f>+G1479/G1478-1</f>
        <v>0.13545382639614689</v>
      </c>
      <c r="K1479" s="4">
        <f t="shared" si="142"/>
        <v>-8.733624454148492E-3</v>
      </c>
      <c r="L1479" s="4">
        <f t="shared" si="143"/>
        <v>1.0155370487292537E-3</v>
      </c>
      <c r="O1479" s="2">
        <v>43075</v>
      </c>
      <c r="P1479">
        <f t="shared" si="138"/>
        <v>54.951584507042249</v>
      </c>
      <c r="Q1479">
        <f t="shared" si="139"/>
        <v>154.245637514799</v>
      </c>
      <c r="R1479" s="5">
        <f t="shared" si="140"/>
        <v>-71.569886276688152</v>
      </c>
    </row>
    <row r="1480" spans="1:18" x14ac:dyDescent="0.3">
      <c r="A1480" s="2">
        <v>43076</v>
      </c>
      <c r="B1480">
        <v>120.85</v>
      </c>
      <c r="C1480">
        <f>+VLOOKUP(A1480,[1]TRM!$A:$B,2,FALSE)</f>
        <v>3007.07</v>
      </c>
      <c r="D1480">
        <f>+B1480*C1480</f>
        <v>363404.40950000001</v>
      </c>
      <c r="E1480" s="3">
        <f>+D1480*93.09/0.453592/100</f>
        <v>745809.37230716157</v>
      </c>
      <c r="F1480" s="3">
        <f>+VLOOKUP(A1480,'[1]Precios Café FNC'!$A:$B,2,FALSE)</f>
        <v>759000</v>
      </c>
      <c r="G1480" s="3">
        <f>+F1480-E1480</f>
        <v>13190.627692838432</v>
      </c>
      <c r="H1480" s="4">
        <f t="shared" si="141"/>
        <v>-2.8633736428556933E-2</v>
      </c>
      <c r="I1480" s="4">
        <f t="shared" si="141"/>
        <v>-2.1907216494845394E-2</v>
      </c>
      <c r="J1480" s="4">
        <f>+G1480/G1479-1</f>
        <v>0.60747393196219801</v>
      </c>
      <c r="K1480" s="4">
        <f t="shared" si="142"/>
        <v>-3.2038446135362442E-2</v>
      </c>
      <c r="L1480" s="4">
        <f t="shared" si="143"/>
        <v>3.5174017947425806E-3</v>
      </c>
      <c r="O1480" s="2">
        <v>43076</v>
      </c>
      <c r="P1480">
        <f t="shared" si="138"/>
        <v>53.19102112676056</v>
      </c>
      <c r="Q1480">
        <f t="shared" si="139"/>
        <v>154.78818139702477</v>
      </c>
      <c r="R1480" s="5">
        <f t="shared" si="140"/>
        <v>-115.04672650327525</v>
      </c>
    </row>
    <row r="1481" spans="1:18" x14ac:dyDescent="0.3">
      <c r="A1481" s="2">
        <v>43077</v>
      </c>
      <c r="B1481">
        <v>120.6</v>
      </c>
      <c r="C1481">
        <f>+VLOOKUP(A1481,[1]TRM!$A:$B,2,FALSE)</f>
        <v>3016.18</v>
      </c>
      <c r="D1481">
        <f>+B1481*C1481</f>
        <v>363751.30799999996</v>
      </c>
      <c r="E1481" s="3">
        <f>+D1481*93.09/0.453592/100</f>
        <v>746521.30685109075</v>
      </c>
      <c r="F1481" s="3">
        <f>+VLOOKUP(A1481,'[1]Precios Café FNC'!$A:$B,2,FALSE)</f>
        <v>757000</v>
      </c>
      <c r="G1481" s="3">
        <f>+F1481-E1481</f>
        <v>10478.693148909253</v>
      </c>
      <c r="H1481" s="4">
        <f t="shared" si="141"/>
        <v>9.5457977650070802E-4</v>
      </c>
      <c r="I1481" s="4">
        <f t="shared" si="141"/>
        <v>-2.6350461133070047E-3</v>
      </c>
      <c r="J1481" s="4">
        <f>+G1481/G1480-1</f>
        <v>-0.20559556429612258</v>
      </c>
      <c r="K1481" s="4">
        <f t="shared" si="142"/>
        <v>-2.0686801820438694E-3</v>
      </c>
      <c r="L1481" s="4">
        <f t="shared" si="143"/>
        <v>3.0295270811786512E-3</v>
      </c>
      <c r="O1481" s="2">
        <v>43077</v>
      </c>
      <c r="P1481">
        <f t="shared" si="138"/>
        <v>53.08098591549296</v>
      </c>
      <c r="Q1481">
        <f t="shared" si="139"/>
        <v>155.25711638441345</v>
      </c>
      <c r="R1481" s="5">
        <f t="shared" si="140"/>
        <v>-91.393629847412711</v>
      </c>
    </row>
    <row r="1482" spans="1:18" x14ac:dyDescent="0.3">
      <c r="A1482" s="2">
        <v>43080</v>
      </c>
      <c r="B1482">
        <v>119</v>
      </c>
      <c r="C1482">
        <f>+VLOOKUP(A1482,[1]TRM!$A:$B,2,FALSE)</f>
        <v>3016.18</v>
      </c>
      <c r="D1482">
        <f>+B1482*C1482</f>
        <v>358925.42</v>
      </c>
      <c r="E1482" s="3">
        <f>+D1482*93.09/0.453592/100</f>
        <v>736617.20991110965</v>
      </c>
      <c r="F1482" s="3">
        <f>+VLOOKUP(A1482,'[1]Precios Café FNC'!$A:$B,2,FALSE)</f>
        <v>741000</v>
      </c>
      <c r="G1482" s="3">
        <f>+F1482-E1482</f>
        <v>4382.7900888903532</v>
      </c>
      <c r="H1482" s="4">
        <f t="shared" si="141"/>
        <v>-1.3266998341624925E-2</v>
      </c>
      <c r="I1482" s="4">
        <f t="shared" si="141"/>
        <v>-2.1136063408190187E-2</v>
      </c>
      <c r="J1482" s="4">
        <f>+G1482/G1481-1</f>
        <v>-0.58174268235475846</v>
      </c>
      <c r="K1482" s="4">
        <f t="shared" si="142"/>
        <v>-1.3266998341625147E-2</v>
      </c>
      <c r="L1482" s="4">
        <f t="shared" si="143"/>
        <v>0</v>
      </c>
      <c r="O1482" s="2">
        <v>43080</v>
      </c>
      <c r="P1482">
        <f t="shared" si="138"/>
        <v>52.376760563380287</v>
      </c>
      <c r="Q1482">
        <f t="shared" si="139"/>
        <v>155.25711638441345</v>
      </c>
      <c r="R1482" s="5">
        <f t="shared" si="140"/>
        <v>-38.226054469840918</v>
      </c>
    </row>
    <row r="1483" spans="1:18" x14ac:dyDescent="0.3">
      <c r="A1483" s="2">
        <v>43081</v>
      </c>
      <c r="B1483">
        <v>117.05</v>
      </c>
      <c r="C1483">
        <f>+VLOOKUP(A1483,[1]TRM!$A:$B,2,FALSE)</f>
        <v>3013.99</v>
      </c>
      <c r="D1483">
        <f>+B1483*C1483</f>
        <v>352787.52949999995</v>
      </c>
      <c r="E1483" s="3">
        <f>+D1483*93.09/0.453592/100</f>
        <v>724020.51008736924</v>
      </c>
      <c r="F1483" s="3">
        <f>+VLOOKUP(A1483,'[1]Precios Café FNC'!$A:$B,2,FALSE)</f>
        <v>736000</v>
      </c>
      <c r="G1483" s="3">
        <f>+F1483-E1483</f>
        <v>11979.489912630757</v>
      </c>
      <c r="H1483" s="4">
        <f t="shared" si="141"/>
        <v>-1.710074059396538E-2</v>
      </c>
      <c r="I1483" s="4">
        <f t="shared" si="141"/>
        <v>-6.7476383265856477E-3</v>
      </c>
      <c r="J1483" s="4">
        <f>+G1483/G1482-1</f>
        <v>1.7333022275004182</v>
      </c>
      <c r="K1483" s="4">
        <f t="shared" si="142"/>
        <v>-1.6386554621848792E-2</v>
      </c>
      <c r="L1483" s="4">
        <f t="shared" si="143"/>
        <v>-7.2608398703000177E-4</v>
      </c>
      <c r="O1483" s="2">
        <v>43081</v>
      </c>
      <c r="P1483">
        <f t="shared" si="138"/>
        <v>51.51848591549296</v>
      </c>
      <c r="Q1483">
        <f t="shared" si="139"/>
        <v>155.14438667833426</v>
      </c>
      <c r="R1483" s="5">
        <f t="shared" si="140"/>
        <v>-104.48335983096848</v>
      </c>
    </row>
    <row r="1484" spans="1:18" x14ac:dyDescent="0.3">
      <c r="A1484" s="2">
        <v>43082</v>
      </c>
      <c r="B1484">
        <v>118.95</v>
      </c>
      <c r="C1484">
        <f>+VLOOKUP(A1484,[1]TRM!$A:$B,2,FALSE)</f>
        <v>3029.75</v>
      </c>
      <c r="D1484">
        <f>+B1484*C1484</f>
        <v>360388.76250000001</v>
      </c>
      <c r="E1484" s="3">
        <f>+D1484*93.09/0.453592/100</f>
        <v>739620.40558751044</v>
      </c>
      <c r="F1484" s="3">
        <f>+VLOOKUP(A1484,'[1]Precios Café FNC'!$A:$B,2,FALSE)</f>
        <v>744000</v>
      </c>
      <c r="G1484" s="3">
        <f>+F1484-E1484</f>
        <v>4379.5944124895614</v>
      </c>
      <c r="H1484" s="4">
        <f t="shared" si="141"/>
        <v>2.1546206609891039E-2</v>
      </c>
      <c r="I1484" s="4">
        <f t="shared" si="141"/>
        <v>1.0869565217391353E-2</v>
      </c>
      <c r="J1484" s="4">
        <f>+G1484/G1483-1</f>
        <v>-0.63440894024445327</v>
      </c>
      <c r="K1484" s="4">
        <f t="shared" si="142"/>
        <v>1.6232379325074708E-2</v>
      </c>
      <c r="L1484" s="4">
        <f t="shared" si="143"/>
        <v>5.2289490011581119E-3</v>
      </c>
      <c r="O1484" s="2">
        <v>43082</v>
      </c>
      <c r="P1484">
        <f t="shared" si="138"/>
        <v>52.35475352112676</v>
      </c>
      <c r="Q1484">
        <f t="shared" si="139"/>
        <v>155.95562876409122</v>
      </c>
      <c r="R1484" s="5">
        <f t="shared" si="140"/>
        <v>-38.198182247423901</v>
      </c>
    </row>
    <row r="1485" spans="1:18" x14ac:dyDescent="0.3">
      <c r="A1485" s="2">
        <v>43083</v>
      </c>
      <c r="B1485">
        <v>119.15</v>
      </c>
      <c r="C1485">
        <f>+VLOOKUP(A1485,[1]TRM!$A:$B,2,FALSE)</f>
        <v>3015.41</v>
      </c>
      <c r="D1485">
        <f>+B1485*C1485</f>
        <v>359286.10149999999</v>
      </c>
      <c r="E1485" s="3">
        <f>+D1485*93.09/0.453592/100</f>
        <v>737357.43109743996</v>
      </c>
      <c r="F1485" s="3">
        <f>+VLOOKUP(A1485,'[1]Precios Café FNC'!$A:$B,2,FALSE)</f>
        <v>742000</v>
      </c>
      <c r="G1485" s="3">
        <f>+F1485-E1485</f>
        <v>4642.5689025600441</v>
      </c>
      <c r="H1485" s="4">
        <f t="shared" si="141"/>
        <v>-3.0596431263587576E-3</v>
      </c>
      <c r="I1485" s="4">
        <f t="shared" si="141"/>
        <v>-2.6881720430107503E-3</v>
      </c>
      <c r="J1485" s="4">
        <f>+G1485/G1484-1</f>
        <v>6.0045398112789083E-2</v>
      </c>
      <c r="K1485" s="4">
        <f t="shared" si="142"/>
        <v>1.6813787305591799E-3</v>
      </c>
      <c r="L1485" s="4">
        <f t="shared" si="143"/>
        <v>-4.7330637841406231E-3</v>
      </c>
      <c r="O1485" s="2">
        <v>43083</v>
      </c>
      <c r="P1485">
        <f t="shared" si="138"/>
        <v>52.442781690140848</v>
      </c>
      <c r="Q1485">
        <f t="shared" si="139"/>
        <v>155.217480825655</v>
      </c>
      <c r="R1485" s="5">
        <f t="shared" si="140"/>
        <v>-40.491807307655343</v>
      </c>
    </row>
    <row r="1486" spans="1:18" x14ac:dyDescent="0.3">
      <c r="A1486" s="2">
        <v>43084</v>
      </c>
      <c r="B1486">
        <v>116.95</v>
      </c>
      <c r="C1486">
        <f>+VLOOKUP(A1486,[1]TRM!$A:$B,2,FALSE)</f>
        <v>2999.07</v>
      </c>
      <c r="D1486">
        <f>+B1486*C1486</f>
        <v>350741.2365</v>
      </c>
      <c r="E1486" s="3">
        <f>+D1486*93.09/0.453592/100</f>
        <v>719820.93391825701</v>
      </c>
      <c r="F1486" s="3">
        <f>+VLOOKUP(A1486,'[1]Precios Café FNC'!$A:$B,2,FALSE)</f>
        <v>745000</v>
      </c>
      <c r="G1486" s="3">
        <f>+F1486-E1486</f>
        <v>25179.066081742989</v>
      </c>
      <c r="H1486" s="4">
        <f t="shared" si="141"/>
        <v>-2.3782898821651077E-2</v>
      </c>
      <c r="I1486" s="4">
        <f t="shared" si="141"/>
        <v>4.0431266846361336E-3</v>
      </c>
      <c r="J1486" s="4">
        <f>+G1486/G1485-1</f>
        <v>4.4235201695894135</v>
      </c>
      <c r="K1486" s="4">
        <f t="shared" si="142"/>
        <v>-1.8464120856063859E-2</v>
      </c>
      <c r="L1486" s="4">
        <f t="shared" si="143"/>
        <v>-5.4188319333025037E-3</v>
      </c>
      <c r="O1486" s="2">
        <v>43084</v>
      </c>
      <c r="P1486">
        <f t="shared" si="138"/>
        <v>51.474471830985927</v>
      </c>
      <c r="Q1486">
        <f t="shared" si="139"/>
        <v>154.37638338395016</v>
      </c>
      <c r="R1486" s="5">
        <f t="shared" si="140"/>
        <v>-219.60813363619675</v>
      </c>
    </row>
    <row r="1487" spans="1:18" x14ac:dyDescent="0.3">
      <c r="A1487" s="2">
        <v>43087</v>
      </c>
      <c r="B1487">
        <v>121.9</v>
      </c>
      <c r="C1487">
        <f>+VLOOKUP(A1487,[1]TRM!$A:$B,2,FALSE)</f>
        <v>2996.61</v>
      </c>
      <c r="D1487">
        <f>+B1487*C1487</f>
        <v>365286.75900000002</v>
      </c>
      <c r="E1487" s="3">
        <f>+D1487*93.09/0.453592/100</f>
        <v>749672.4897112383</v>
      </c>
      <c r="F1487" s="3">
        <f>+VLOOKUP(A1487,'[1]Precios Café FNC'!$A:$B,2,FALSE)</f>
        <v>746500</v>
      </c>
      <c r="G1487" s="3">
        <f>+F1487-E1487</f>
        <v>-3172.4897112383042</v>
      </c>
      <c r="H1487" s="4">
        <f t="shared" si="141"/>
        <v>4.14708080667896E-2</v>
      </c>
      <c r="I1487" s="4">
        <f t="shared" si="141"/>
        <v>2.0134228187920211E-3</v>
      </c>
      <c r="J1487" s="4">
        <f>+G1487/G1486-1</f>
        <v>-1.1259971160542224</v>
      </c>
      <c r="K1487" s="4">
        <f t="shared" si="142"/>
        <v>4.2325780247969291E-2</v>
      </c>
      <c r="L1487" s="4">
        <f t="shared" si="143"/>
        <v>-8.2025427882648216E-4</v>
      </c>
      <c r="O1487" s="2">
        <v>43087</v>
      </c>
      <c r="P1487">
        <f t="shared" si="138"/>
        <v>53.653169014084511</v>
      </c>
      <c r="Q1487">
        <f t="shared" si="139"/>
        <v>154.24975549492973</v>
      </c>
      <c r="R1487" s="5">
        <f t="shared" si="140"/>
        <v>27.669991500211051</v>
      </c>
    </row>
    <row r="1488" spans="1:18" x14ac:dyDescent="0.3">
      <c r="A1488" s="2">
        <v>43088</v>
      </c>
      <c r="B1488">
        <v>121.75</v>
      </c>
      <c r="C1488">
        <f>+VLOOKUP(A1488,[1]TRM!$A:$B,2,FALSE)</f>
        <v>2975.59</v>
      </c>
      <c r="D1488">
        <f>+B1488*C1488</f>
        <v>362278.08250000002</v>
      </c>
      <c r="E1488" s="3">
        <f>+D1488*93.09/0.453592/100</f>
        <v>743497.82844329288</v>
      </c>
      <c r="F1488" s="3">
        <f>+VLOOKUP(A1488,'[1]Precios Café FNC'!$A:$B,2,FALSE)</f>
        <v>745000</v>
      </c>
      <c r="G1488" s="3">
        <f>+F1488-E1488</f>
        <v>1502.1715567071224</v>
      </c>
      <c r="H1488" s="4">
        <f t="shared" si="141"/>
        <v>-8.2364783991524249E-3</v>
      </c>
      <c r="I1488" s="4">
        <f t="shared" si="141"/>
        <v>-2.0093770931011168E-3</v>
      </c>
      <c r="J1488" s="4">
        <f>+G1488/G1487-1</f>
        <v>-1.4734992682200965</v>
      </c>
      <c r="K1488" s="4">
        <f t="shared" si="142"/>
        <v>-1.2305168170632097E-3</v>
      </c>
      <c r="L1488" s="4">
        <f t="shared" si="143"/>
        <v>-7.0145931569339792E-3</v>
      </c>
      <c r="O1488" s="2">
        <v>43088</v>
      </c>
      <c r="P1488">
        <f t="shared" si="138"/>
        <v>53.587147887323951</v>
      </c>
      <c r="Q1488">
        <f t="shared" si="139"/>
        <v>153.16775621557625</v>
      </c>
      <c r="R1488" s="5">
        <f t="shared" si="140"/>
        <v>-13.101720727006223</v>
      </c>
    </row>
    <row r="1489" spans="1:18" x14ac:dyDescent="0.3">
      <c r="A1489" s="2">
        <v>43089</v>
      </c>
      <c r="B1489">
        <v>123.15</v>
      </c>
      <c r="C1489">
        <f>+VLOOKUP(A1489,[1]TRM!$A:$B,2,FALSE)</f>
        <v>2972.05</v>
      </c>
      <c r="D1489">
        <f>+B1489*C1489</f>
        <v>366007.95750000002</v>
      </c>
      <c r="E1489" s="3">
        <f>+D1489*93.09/0.453592/100</f>
        <v>751152.59448303771</v>
      </c>
      <c r="F1489" s="3">
        <f>+VLOOKUP(A1489,'[1]Precios Café FNC'!$A:$B,2,FALSE)</f>
        <v>752000</v>
      </c>
      <c r="G1489" s="3">
        <f>+F1489-E1489</f>
        <v>847.40551696228795</v>
      </c>
      <c r="H1489" s="4">
        <f t="shared" si="141"/>
        <v>1.0295613177206064E-2</v>
      </c>
      <c r="I1489" s="4">
        <f t="shared" si="141"/>
        <v>9.3959731543624692E-3</v>
      </c>
      <c r="J1489" s="4">
        <f>+G1489/G1488-1</f>
        <v>-0.43587966821854407</v>
      </c>
      <c r="K1489" s="4">
        <f t="shared" si="142"/>
        <v>1.1498973305954951E-2</v>
      </c>
      <c r="L1489" s="4">
        <f t="shared" si="143"/>
        <v>-1.1896800298427657E-3</v>
      </c>
      <c r="O1489" s="2">
        <v>43089</v>
      </c>
      <c r="P1489">
        <f t="shared" si="138"/>
        <v>54.203345070422536</v>
      </c>
      <c r="Q1489">
        <f t="shared" si="139"/>
        <v>152.98553559479075</v>
      </c>
      <c r="R1489" s="5">
        <f t="shared" si="140"/>
        <v>-7.3909470434267277</v>
      </c>
    </row>
    <row r="1490" spans="1:18" x14ac:dyDescent="0.3">
      <c r="A1490" s="2">
        <v>43090</v>
      </c>
      <c r="B1490">
        <v>122.25</v>
      </c>
      <c r="C1490">
        <f>+VLOOKUP(A1490,[1]TRM!$A:$B,2,FALSE)</f>
        <v>2965.77</v>
      </c>
      <c r="D1490">
        <f>+B1490*C1490</f>
        <v>362565.38250000001</v>
      </c>
      <c r="E1490" s="3">
        <f>+D1490*93.09/0.453592/100</f>
        <v>744087.44988723355</v>
      </c>
      <c r="F1490" s="3">
        <f>+VLOOKUP(A1490,'[1]Precios Café FNC'!$A:$B,2,FALSE)</f>
        <v>746000</v>
      </c>
      <c r="G1490" s="3">
        <f>+F1490-E1490</f>
        <v>1912.5501127664465</v>
      </c>
      <c r="H1490" s="4">
        <f t="shared" si="141"/>
        <v>-9.4057381252428129E-3</v>
      </c>
      <c r="I1490" s="4">
        <f t="shared" si="141"/>
        <v>-7.9787234042553168E-3</v>
      </c>
      <c r="J1490" s="4">
        <f>+G1490/G1489-1</f>
        <v>1.2569479127565804</v>
      </c>
      <c r="K1490" s="4">
        <f t="shared" si="142"/>
        <v>-7.3081607795372205E-3</v>
      </c>
      <c r="L1490" s="4">
        <f t="shared" si="143"/>
        <v>-2.1130196329133266E-3</v>
      </c>
      <c r="O1490" s="2">
        <v>43090</v>
      </c>
      <c r="P1490">
        <f t="shared" si="138"/>
        <v>53.807218309859159</v>
      </c>
      <c r="Q1490">
        <f t="shared" si="139"/>
        <v>152.66227415452721</v>
      </c>
      <c r="R1490" s="5">
        <f t="shared" si="140"/>
        <v>-16.680982502956372</v>
      </c>
    </row>
    <row r="1491" spans="1:18" x14ac:dyDescent="0.3">
      <c r="A1491" s="2">
        <v>43091</v>
      </c>
      <c r="B1491">
        <v>120.4</v>
      </c>
      <c r="C1491">
        <f>+VLOOKUP(A1491,[1]TRM!$A:$B,2,FALSE)</f>
        <v>2963.58</v>
      </c>
      <c r="D1491">
        <f>+B1491*C1491</f>
        <v>356815.03200000001</v>
      </c>
      <c r="E1491" s="3">
        <f>+D1491*93.09/0.453592/100</f>
        <v>732286.09254307835</v>
      </c>
      <c r="F1491" s="3">
        <f>+VLOOKUP(A1491,'[1]Precios Café FNC'!$A:$B,2,FALSE)</f>
        <v>735000</v>
      </c>
      <c r="G1491" s="3">
        <f>+F1491-E1491</f>
        <v>2713.9074569216464</v>
      </c>
      <c r="H1491" s="4">
        <f t="shared" si="141"/>
        <v>-1.5860175233359586E-2</v>
      </c>
      <c r="I1491" s="4">
        <f t="shared" si="141"/>
        <v>-1.4745308310991967E-2</v>
      </c>
      <c r="J1491" s="4">
        <f>+G1491/G1490-1</f>
        <v>0.4189993970908612</v>
      </c>
      <c r="K1491" s="4">
        <f t="shared" si="142"/>
        <v>-1.5132924335378273E-2</v>
      </c>
      <c r="L1491" s="4">
        <f t="shared" si="143"/>
        <v>-7.3842543420432616E-4</v>
      </c>
      <c r="O1491" s="2">
        <v>43091</v>
      </c>
      <c r="P1491">
        <f t="shared" si="138"/>
        <v>52.992957746478872</v>
      </c>
      <c r="Q1491">
        <f t="shared" si="139"/>
        <v>152.54954444844805</v>
      </c>
      <c r="R1491" s="5">
        <f t="shared" si="140"/>
        <v>-23.670304114578293</v>
      </c>
    </row>
    <row r="1492" spans="1:18" x14ac:dyDescent="0.3">
      <c r="A1492" s="2">
        <v>43095</v>
      </c>
      <c r="B1492">
        <v>122.2</v>
      </c>
      <c r="C1492">
        <f>+VLOOKUP(A1492,[1]TRM!$A:$B,2,FALSE)</f>
        <v>2962.14</v>
      </c>
      <c r="D1492">
        <f>+B1492*C1492</f>
        <v>361973.50799999997</v>
      </c>
      <c r="E1492" s="3">
        <f>+D1492*93.09/0.453592/100</f>
        <v>742872.75480431749</v>
      </c>
      <c r="F1492" s="3">
        <f>+VLOOKUP(A1492,'[1]Precios Café FNC'!$A:$B,2,FALSE)</f>
        <v>746500</v>
      </c>
      <c r="G1492" s="3">
        <f>+F1492-E1492</f>
        <v>3627.2451956825098</v>
      </c>
      <c r="H1492" s="4">
        <f t="shared" si="141"/>
        <v>1.4457003033437221E-2</v>
      </c>
      <c r="I1492" s="4">
        <f t="shared" si="141"/>
        <v>1.56462585034014E-2</v>
      </c>
      <c r="J1492" s="4">
        <f>+G1492/G1491-1</f>
        <v>0.33653975062099262</v>
      </c>
      <c r="K1492" s="4">
        <f t="shared" si="142"/>
        <v>1.4950166112956742E-2</v>
      </c>
      <c r="L1492" s="4">
        <f t="shared" si="143"/>
        <v>-4.8589881157246051E-4</v>
      </c>
      <c r="O1492" s="2">
        <v>43095</v>
      </c>
      <c r="P1492">
        <f t="shared" si="138"/>
        <v>53.785211267605639</v>
      </c>
      <c r="Q1492">
        <f t="shared" si="139"/>
        <v>152.4754208060946</v>
      </c>
      <c r="R1492" s="5">
        <f t="shared" si="140"/>
        <v>-31.636302358421531</v>
      </c>
    </row>
    <row r="1493" spans="1:18" x14ac:dyDescent="0.3">
      <c r="A1493" s="2">
        <v>43096</v>
      </c>
      <c r="B1493">
        <v>124.5</v>
      </c>
      <c r="C1493">
        <f>+VLOOKUP(A1493,[1]TRM!$A:$B,2,FALSE)</f>
        <v>2962.26</v>
      </c>
      <c r="D1493">
        <f>+B1493*C1493</f>
        <v>368801.37000000005</v>
      </c>
      <c r="E1493" s="3">
        <f>+D1493*93.09/0.453592/100</f>
        <v>756885.4727001359</v>
      </c>
      <c r="F1493" s="3">
        <f>+VLOOKUP(A1493,'[1]Precios Café FNC'!$A:$B,2,FALSE)</f>
        <v>762500</v>
      </c>
      <c r="G1493" s="3">
        <f>+F1493-E1493</f>
        <v>5614.5272998641012</v>
      </c>
      <c r="H1493" s="4">
        <f t="shared" si="141"/>
        <v>1.8862877666727007E-2</v>
      </c>
      <c r="I1493" s="4">
        <f t="shared" si="141"/>
        <v>2.1433355659745468E-2</v>
      </c>
      <c r="J1493" s="4">
        <f>+G1493/G1492-1</f>
        <v>0.54787641776934248</v>
      </c>
      <c r="K1493" s="4">
        <f t="shared" si="142"/>
        <v>1.882160392798693E-2</v>
      </c>
      <c r="L1493" s="4">
        <f t="shared" si="143"/>
        <v>4.0511252000330344E-5</v>
      </c>
      <c r="O1493" s="2">
        <v>43096</v>
      </c>
      <c r="P1493">
        <f t="shared" si="138"/>
        <v>54.797535211267615</v>
      </c>
      <c r="Q1493">
        <f t="shared" si="139"/>
        <v>152.48159777629073</v>
      </c>
      <c r="R1493" s="5">
        <f t="shared" si="140"/>
        <v>-48.969086366021322</v>
      </c>
    </row>
    <row r="1494" spans="1:18" x14ac:dyDescent="0.3">
      <c r="A1494" s="2">
        <v>43097</v>
      </c>
      <c r="B1494">
        <v>124.8</v>
      </c>
      <c r="C1494">
        <f>+VLOOKUP(A1494,[1]TRM!$A:$B,2,FALSE)</f>
        <v>2971.63</v>
      </c>
      <c r="D1494">
        <f>+B1494*C1494</f>
        <v>370859.424</v>
      </c>
      <c r="E1494" s="3">
        <f>+D1494*93.09/0.453592/100</f>
        <v>761109.18579163658</v>
      </c>
      <c r="F1494" s="3">
        <f>+VLOOKUP(A1494,'[1]Precios Café FNC'!$A:$B,2,FALSE)</f>
        <v>767500</v>
      </c>
      <c r="G1494" s="3">
        <f>+F1494-E1494</f>
        <v>6390.8142083634157</v>
      </c>
      <c r="H1494" s="4">
        <f t="shared" si="141"/>
        <v>5.5803859947700651E-3</v>
      </c>
      <c r="I1494" s="4">
        <f t="shared" si="141"/>
        <v>6.5573770491802463E-3</v>
      </c>
      <c r="J1494" s="4">
        <f>+G1494/G1493-1</f>
        <v>0.13826398324184908</v>
      </c>
      <c r="K1494" s="4">
        <f t="shared" si="142"/>
        <v>2.4096385542169418E-3</v>
      </c>
      <c r="L1494" s="4">
        <f t="shared" si="143"/>
        <v>3.1631254515134266E-3</v>
      </c>
      <c r="O1494" s="2">
        <v>43097</v>
      </c>
      <c r="P1494">
        <f t="shared" si="138"/>
        <v>54.929577464788736</v>
      </c>
      <c r="Q1494">
        <f t="shared" si="139"/>
        <v>152.96391619910435</v>
      </c>
      <c r="R1494" s="5">
        <f t="shared" si="140"/>
        <v>-55.739747302701559</v>
      </c>
    </row>
    <row r="1495" spans="1:18" x14ac:dyDescent="0.3">
      <c r="A1495" s="2">
        <v>43098</v>
      </c>
      <c r="B1495">
        <v>126.2</v>
      </c>
      <c r="C1495">
        <f>+VLOOKUP(A1495,[1]TRM!$A:$B,2,FALSE)</f>
        <v>2984</v>
      </c>
      <c r="D1495">
        <f>+B1495*C1495</f>
        <v>376580.8</v>
      </c>
      <c r="E1495" s="3">
        <f>+D1495*93.09/0.453592/100</f>
        <v>772851.07920774608</v>
      </c>
      <c r="F1495" s="3">
        <f>+VLOOKUP(A1495,'[1]Precios Café FNC'!$A:$B,2,FALSE)</f>
        <v>776000</v>
      </c>
      <c r="G1495" s="3">
        <f>+F1495-E1495</f>
        <v>3148.9207922539208</v>
      </c>
      <c r="H1495" s="4">
        <f t="shared" si="141"/>
        <v>1.5427344243515551E-2</v>
      </c>
      <c r="I1495" s="4">
        <f t="shared" si="141"/>
        <v>1.1074918566775338E-2</v>
      </c>
      <c r="J1495" s="4">
        <f>+G1495/G1494-1</f>
        <v>-0.50727392635932866</v>
      </c>
      <c r="K1495" s="4">
        <f t="shared" si="142"/>
        <v>1.1217948717948678E-2</v>
      </c>
      <c r="L1495" s="4">
        <f t="shared" si="143"/>
        <v>4.1626985862976973E-3</v>
      </c>
      <c r="O1495" s="2">
        <v>43098</v>
      </c>
      <c r="P1495">
        <f t="shared" si="138"/>
        <v>55.545774647887328</v>
      </c>
      <c r="Q1495">
        <f t="shared" si="139"/>
        <v>153.60065887682092</v>
      </c>
      <c r="R1495" s="5">
        <f t="shared" si="140"/>
        <v>-27.464426834183335</v>
      </c>
    </row>
    <row r="1496" spans="1:18" x14ac:dyDescent="0.3">
      <c r="A1496" s="2">
        <v>43102</v>
      </c>
      <c r="B1496">
        <v>130.19999999999999</v>
      </c>
      <c r="C1496">
        <f>+VLOOKUP(A1496,[1]TRM!$A:$B,2,FALSE)</f>
        <v>2984</v>
      </c>
      <c r="D1496">
        <f>+B1496*C1496</f>
        <v>388516.8</v>
      </c>
      <c r="E1496" s="3">
        <f>+D1496*93.09/0.453592/100</f>
        <v>797347.15144887927</v>
      </c>
      <c r="F1496" s="3">
        <f>+VLOOKUP(A1496,'[1]Precios Café FNC'!$A:$B,2,FALSE)</f>
        <v>810000</v>
      </c>
      <c r="G1496" s="3">
        <f>+F1496-E1496</f>
        <v>12652.848551120725</v>
      </c>
      <c r="H1496" s="4">
        <f t="shared" si="141"/>
        <v>3.1695721077654726E-2</v>
      </c>
      <c r="I1496" s="4">
        <f t="shared" si="141"/>
        <v>4.3814432989690788E-2</v>
      </c>
      <c r="J1496" s="4">
        <f>+G1496/G1495-1</f>
        <v>3.0181539599997764</v>
      </c>
      <c r="K1496" s="4">
        <f t="shared" si="142"/>
        <v>3.1695721077654504E-2</v>
      </c>
      <c r="L1496" s="4">
        <f t="shared" si="143"/>
        <v>0</v>
      </c>
      <c r="O1496" s="2">
        <v>43102</v>
      </c>
      <c r="P1496">
        <f t="shared" si="138"/>
        <v>57.306338028169016</v>
      </c>
      <c r="Q1496">
        <f t="shared" si="139"/>
        <v>153.60065887682092</v>
      </c>
      <c r="R1496" s="5">
        <f t="shared" si="140"/>
        <v>-110.35629544289792</v>
      </c>
    </row>
    <row r="1497" spans="1:18" x14ac:dyDescent="0.3">
      <c r="A1497" s="2">
        <v>43103</v>
      </c>
      <c r="B1497">
        <v>128.6</v>
      </c>
      <c r="C1497">
        <f>+VLOOKUP(A1497,[1]TRM!$A:$B,2,FALSE)</f>
        <v>2940.94</v>
      </c>
      <c r="D1497">
        <f>+B1497*C1497</f>
        <v>378204.88399999996</v>
      </c>
      <c r="E1497" s="3">
        <f>+D1497*93.09/0.453592/100</f>
        <v>776184.16223302006</v>
      </c>
      <c r="F1497" s="3">
        <f>+VLOOKUP(A1497,'[1]Precios Café FNC'!$A:$B,2,FALSE)</f>
        <v>796000</v>
      </c>
      <c r="G1497" s="3">
        <f>+F1497-E1497</f>
        <v>19815.837766979937</v>
      </c>
      <c r="H1497" s="4">
        <f t="shared" si="141"/>
        <v>-2.6541750575522105E-2</v>
      </c>
      <c r="I1497" s="4">
        <f t="shared" si="141"/>
        <v>-1.7283950617283939E-2</v>
      </c>
      <c r="J1497" s="4">
        <f>+G1497/G1496-1</f>
        <v>0.56611672754312314</v>
      </c>
      <c r="K1497" s="4">
        <f t="shared" si="142"/>
        <v>-1.2288786482334779E-2</v>
      </c>
      <c r="L1497" s="4">
        <f t="shared" si="143"/>
        <v>-1.4430294906166208E-2</v>
      </c>
      <c r="O1497" s="2">
        <v>43103</v>
      </c>
      <c r="P1497">
        <f t="shared" si="138"/>
        <v>56.602112676056336</v>
      </c>
      <c r="Q1497">
        <f t="shared" si="139"/>
        <v>151.38415607144694</v>
      </c>
      <c r="R1497" s="5">
        <f t="shared" si="140"/>
        <v>-172.83084028281334</v>
      </c>
    </row>
    <row r="1498" spans="1:18" x14ac:dyDescent="0.3">
      <c r="A1498" s="2">
        <v>43104</v>
      </c>
      <c r="B1498">
        <v>129.55000000000001</v>
      </c>
      <c r="C1498">
        <f>+VLOOKUP(A1498,[1]TRM!$A:$B,2,FALSE)</f>
        <v>2908.68</v>
      </c>
      <c r="D1498">
        <f>+B1498*C1498</f>
        <v>376819.49400000001</v>
      </c>
      <c r="E1498" s="3">
        <f>+D1498*93.09/0.453592/100</f>
        <v>773340.94729316223</v>
      </c>
      <c r="F1498" s="3">
        <f>+VLOOKUP(A1498,'[1]Precios Café FNC'!$A:$B,2,FALSE)</f>
        <v>795500</v>
      </c>
      <c r="G1498" s="3">
        <f>+F1498-E1498</f>
        <v>22159.052706837771</v>
      </c>
      <c r="H1498" s="4">
        <f t="shared" si="141"/>
        <v>-3.6630674499698035E-3</v>
      </c>
      <c r="I1498" s="4">
        <f t="shared" si="141"/>
        <v>-6.2814070351757678E-4</v>
      </c>
      <c r="J1498" s="4">
        <f>+G1498/G1497-1</f>
        <v>0.11824960253572736</v>
      </c>
      <c r="K1498" s="4">
        <f t="shared" si="142"/>
        <v>7.3872472783826915E-3</v>
      </c>
      <c r="L1498" s="4">
        <f t="shared" si="143"/>
        <v>-1.096928193026725E-2</v>
      </c>
      <c r="O1498" s="2">
        <v>43104</v>
      </c>
      <c r="P1498">
        <f t="shared" si="138"/>
        <v>57.020246478873247</v>
      </c>
      <c r="Q1498">
        <f t="shared" si="139"/>
        <v>149.72358058372367</v>
      </c>
      <c r="R1498" s="5">
        <f t="shared" si="140"/>
        <v>-193.26801845217179</v>
      </c>
    </row>
    <row r="1499" spans="1:18" x14ac:dyDescent="0.3">
      <c r="A1499" s="2">
        <v>43105</v>
      </c>
      <c r="B1499">
        <v>128.44999999999999</v>
      </c>
      <c r="C1499">
        <f>+VLOOKUP(A1499,[1]TRM!$A:$B,2,FALSE)</f>
        <v>2885.76</v>
      </c>
      <c r="D1499">
        <f>+B1499*C1499</f>
        <v>370675.87199999997</v>
      </c>
      <c r="E1499" s="3">
        <f>+D1499*93.09/0.453592/100</f>
        <v>760732.48479867366</v>
      </c>
      <c r="F1499" s="3">
        <f>+VLOOKUP(A1499,'[1]Precios Café FNC'!$A:$B,2,FALSE)</f>
        <v>795000</v>
      </c>
      <c r="G1499" s="3">
        <f>+F1499-E1499</f>
        <v>34267.515201326343</v>
      </c>
      <c r="H1499" s="4">
        <f t="shared" si="141"/>
        <v>-1.6303885806927099E-2</v>
      </c>
      <c r="I1499" s="4">
        <f t="shared" si="141"/>
        <v>-6.2853551225638959E-4</v>
      </c>
      <c r="J1499" s="4">
        <f>+G1499/G1498-1</f>
        <v>0.5464341212904007</v>
      </c>
      <c r="K1499" s="4">
        <f t="shared" si="142"/>
        <v>-8.4909301428022221E-3</v>
      </c>
      <c r="L1499" s="4">
        <f t="shared" si="143"/>
        <v>-7.8798630306529116E-3</v>
      </c>
      <c r="O1499" s="2">
        <v>43105</v>
      </c>
      <c r="P1499">
        <f t="shared" si="138"/>
        <v>56.536091549295776</v>
      </c>
      <c r="Q1499">
        <f t="shared" si="139"/>
        <v>148.54377927626501</v>
      </c>
      <c r="R1499" s="5">
        <f t="shared" si="140"/>
        <v>-298.87625828862127</v>
      </c>
    </row>
    <row r="1500" spans="1:18" x14ac:dyDescent="0.3">
      <c r="A1500" s="2">
        <v>43108</v>
      </c>
      <c r="B1500">
        <v>125.15</v>
      </c>
      <c r="C1500">
        <f>+VLOOKUP(A1500,[1]TRM!$A:$B,2,FALSE)</f>
        <v>2898.32</v>
      </c>
      <c r="D1500">
        <f>+B1500*C1500</f>
        <v>362724.74800000002</v>
      </c>
      <c r="E1500" s="3">
        <f>+D1500*93.09/0.453592/100</f>
        <v>744414.51329212158</v>
      </c>
      <c r="F1500" s="3">
        <f>+VLOOKUP(A1500,'[1]Precios Café FNC'!$A:$B,2,FALSE)</f>
        <v>776000</v>
      </c>
      <c r="G1500" s="3">
        <f>+F1500-E1500</f>
        <v>31585.486707878415</v>
      </c>
      <c r="H1500" s="4">
        <f t="shared" si="141"/>
        <v>-2.1450341391521577E-2</v>
      </c>
      <c r="I1500" s="4">
        <f t="shared" si="141"/>
        <v>-2.3899371069182385E-2</v>
      </c>
      <c r="J1500" s="4">
        <f>+G1500/G1499-1</f>
        <v>-7.8267375900780811E-2</v>
      </c>
      <c r="K1500" s="4">
        <f t="shared" si="142"/>
        <v>-2.5690930323082783E-2</v>
      </c>
      <c r="L1500" s="4">
        <f t="shared" si="143"/>
        <v>4.3524062985140777E-3</v>
      </c>
      <c r="O1500" s="2">
        <v>43108</v>
      </c>
      <c r="P1500">
        <f t="shared" si="138"/>
        <v>55.083626760563384</v>
      </c>
      <c r="Q1500">
        <f t="shared" si="139"/>
        <v>149.19030215679209</v>
      </c>
      <c r="R1500" s="5">
        <f t="shared" si="140"/>
        <v>-275.48399783332684</v>
      </c>
    </row>
    <row r="1501" spans="1:18" x14ac:dyDescent="0.3">
      <c r="A1501" s="2">
        <v>43109</v>
      </c>
      <c r="B1501">
        <v>125.15</v>
      </c>
      <c r="C1501">
        <f>+VLOOKUP(A1501,[1]TRM!$A:$B,2,FALSE)</f>
        <v>2898.32</v>
      </c>
      <c r="D1501">
        <f>+B1501*C1501</f>
        <v>362724.74800000002</v>
      </c>
      <c r="E1501" s="3">
        <f>+D1501*93.09/0.453592/100</f>
        <v>744414.51329212158</v>
      </c>
      <c r="F1501" s="3">
        <f>+VLOOKUP(A1501,'[1]Precios Café FNC'!$A:$B,2,FALSE)</f>
        <v>781000</v>
      </c>
      <c r="G1501" s="3">
        <f>+F1501-E1501</f>
        <v>36585.486707878415</v>
      </c>
      <c r="H1501" s="4">
        <f t="shared" si="141"/>
        <v>0</v>
      </c>
      <c r="I1501" s="4">
        <f t="shared" si="141"/>
        <v>6.4432989690721421E-3</v>
      </c>
      <c r="J1501" s="4">
        <f>+G1501/G1500-1</f>
        <v>0.15830055260009157</v>
      </c>
      <c r="K1501" s="4">
        <f t="shared" si="142"/>
        <v>0</v>
      </c>
      <c r="L1501" s="4">
        <f t="shared" si="143"/>
        <v>0</v>
      </c>
      <c r="O1501" s="2">
        <v>43109</v>
      </c>
      <c r="P1501">
        <f t="shared" si="138"/>
        <v>55.083626760563384</v>
      </c>
      <c r="Q1501">
        <f t="shared" si="139"/>
        <v>149.19030215679209</v>
      </c>
      <c r="R1501" s="5">
        <f t="shared" si="140"/>
        <v>-319.09326692282491</v>
      </c>
    </row>
    <row r="1502" spans="1:18" x14ac:dyDescent="0.3">
      <c r="A1502" s="2">
        <v>43110</v>
      </c>
      <c r="B1502">
        <v>123.95</v>
      </c>
      <c r="C1502">
        <f>+VLOOKUP(A1502,[1]TRM!$A:$B,2,FALSE)</f>
        <v>2914.37</v>
      </c>
      <c r="D1502">
        <f>+B1502*C1502</f>
        <v>361236.16149999999</v>
      </c>
      <c r="E1502" s="3">
        <f>+D1502*93.09/0.453592/100</f>
        <v>741359.50973639311</v>
      </c>
      <c r="F1502" s="3">
        <f>+VLOOKUP(A1502,'[1]Precios Café FNC'!$A:$B,2,FALSE)</f>
        <v>770000</v>
      </c>
      <c r="G1502" s="3">
        <f>+F1502-E1502</f>
        <v>28640.490263606887</v>
      </c>
      <c r="H1502" s="4">
        <f t="shared" si="141"/>
        <v>-4.1039011211884135E-3</v>
      </c>
      <c r="I1502" s="4">
        <f t="shared" si="141"/>
        <v>-1.4084507042253502E-2</v>
      </c>
      <c r="J1502" s="4">
        <f>+G1502/G1501-1</f>
        <v>-0.21716251877990278</v>
      </c>
      <c r="K1502" s="4">
        <f t="shared" si="142"/>
        <v>-9.5884938074310977E-3</v>
      </c>
      <c r="L1502" s="4">
        <f t="shared" si="143"/>
        <v>5.5376908001876224E-3</v>
      </c>
      <c r="O1502" s="2">
        <v>43110</v>
      </c>
      <c r="P1502">
        <f t="shared" si="138"/>
        <v>54.555457746478872</v>
      </c>
      <c r="Q1502">
        <f t="shared" si="139"/>
        <v>150.01647192052297</v>
      </c>
      <c r="R1502" s="5">
        <f t="shared" si="140"/>
        <v>-249.79816935215649</v>
      </c>
    </row>
    <row r="1503" spans="1:18" x14ac:dyDescent="0.3">
      <c r="A1503" s="2">
        <v>43112</v>
      </c>
      <c r="B1503">
        <v>122.25</v>
      </c>
      <c r="C1503">
        <f>+VLOOKUP(A1503,[1]TRM!$A:$B,2,FALSE)</f>
        <v>2865.79</v>
      </c>
      <c r="D1503">
        <f>+B1503*C1503</f>
        <v>350342.82750000001</v>
      </c>
      <c r="E1503" s="3">
        <f>+D1503*93.09/0.453592/100</f>
        <v>719003.28515438992</v>
      </c>
      <c r="F1503" s="3">
        <f>+VLOOKUP(A1503,'[1]Precios Café FNC'!$A:$B,2,FALSE)</f>
        <v>750500</v>
      </c>
      <c r="G1503" s="3">
        <f>+F1503-E1503</f>
        <v>31496.714845610084</v>
      </c>
      <c r="H1503" s="4">
        <f t="shared" si="141"/>
        <v>-3.0155712968398363E-2</v>
      </c>
      <c r="I1503" s="4">
        <f t="shared" si="141"/>
        <v>-2.5324675324675305E-2</v>
      </c>
      <c r="J1503" s="4">
        <f>+G1503/G1502-1</f>
        <v>9.9726804803776936E-2</v>
      </c>
      <c r="K1503" s="4">
        <f t="shared" si="142"/>
        <v>-1.3715207745058522E-2</v>
      </c>
      <c r="L1503" s="4">
        <f t="shared" si="143"/>
        <v>-1.6669125745872981E-2</v>
      </c>
      <c r="O1503" s="2">
        <v>43112</v>
      </c>
      <c r="P1503">
        <f t="shared" si="138"/>
        <v>53.807218309859159</v>
      </c>
      <c r="Q1503">
        <f t="shared" si="139"/>
        <v>147.51582848612753</v>
      </c>
      <c r="R1503" s="5">
        <f t="shared" si="140"/>
        <v>-274.70974262747978</v>
      </c>
    </row>
    <row r="1504" spans="1:18" x14ac:dyDescent="0.3">
      <c r="A1504" s="2">
        <v>43116</v>
      </c>
      <c r="B1504">
        <v>120.45</v>
      </c>
      <c r="C1504">
        <f>+VLOOKUP(A1504,[1]TRM!$A:$B,2,FALSE)</f>
        <v>2855.86</v>
      </c>
      <c r="D1504">
        <f>+B1504*C1504</f>
        <v>343988.337</v>
      </c>
      <c r="E1504" s="3">
        <f>+D1504*93.09/0.453592/100</f>
        <v>705962.06042721216</v>
      </c>
      <c r="F1504" s="3">
        <f>+VLOOKUP(A1504,'[1]Precios Café FNC'!$A:$B,2,FALSE)</f>
        <v>745000</v>
      </c>
      <c r="G1504" s="3">
        <f>+F1504-E1504</f>
        <v>39037.939572787844</v>
      </c>
      <c r="H1504" s="4">
        <f t="shared" si="141"/>
        <v>-1.8137920919759742E-2</v>
      </c>
      <c r="I1504" s="4">
        <f t="shared" si="141"/>
        <v>-7.3284477015322924E-3</v>
      </c>
      <c r="J1504" s="4">
        <f>+G1504/G1503-1</f>
        <v>0.23942892978341312</v>
      </c>
      <c r="K1504" s="4">
        <f t="shared" si="142"/>
        <v>-1.4723926380368124E-2</v>
      </c>
      <c r="L1504" s="4">
        <f t="shared" si="143"/>
        <v>-3.4650131377386151E-3</v>
      </c>
      <c r="O1504" s="2">
        <v>43116</v>
      </c>
      <c r="P1504">
        <f t="shared" si="138"/>
        <v>53.014964788732399</v>
      </c>
      <c r="Q1504">
        <f t="shared" si="139"/>
        <v>147.00468420239872</v>
      </c>
      <c r="R1504" s="5">
        <f t="shared" si="140"/>
        <v>-340.48320230585409</v>
      </c>
    </row>
    <row r="1505" spans="1:18" x14ac:dyDescent="0.3">
      <c r="A1505" s="2">
        <v>43117</v>
      </c>
      <c r="B1505">
        <v>123.1</v>
      </c>
      <c r="C1505">
        <f>+VLOOKUP(A1505,[1]TRM!$A:$B,2,FALSE)</f>
        <v>2868.03</v>
      </c>
      <c r="D1505">
        <f>+B1505*C1505</f>
        <v>353054.49300000002</v>
      </c>
      <c r="E1505" s="3">
        <f>+D1505*93.09/0.453592/100</f>
        <v>724568.39523999544</v>
      </c>
      <c r="F1505" s="3">
        <f>+VLOOKUP(A1505,'[1]Precios Café FNC'!$A:$B,2,FALSE)</f>
        <v>758000</v>
      </c>
      <c r="G1505" s="3">
        <f>+F1505-E1505</f>
        <v>33431.604760004557</v>
      </c>
      <c r="H1505" s="4">
        <f t="shared" si="141"/>
        <v>2.6355998226765376E-2</v>
      </c>
      <c r="I1505" s="4">
        <f t="shared" si="141"/>
        <v>1.744966442953011E-2</v>
      </c>
      <c r="J1505" s="4">
        <f>+G1505/G1504-1</f>
        <v>-0.14361246710600706</v>
      </c>
      <c r="K1505" s="4">
        <f t="shared" si="142"/>
        <v>2.2000830220008316E-2</v>
      </c>
      <c r="L1505" s="4">
        <f t="shared" si="143"/>
        <v>4.2614133746052829E-3</v>
      </c>
      <c r="O1505" s="2">
        <v>43117</v>
      </c>
      <c r="P1505">
        <f t="shared" si="138"/>
        <v>54.181338028169016</v>
      </c>
      <c r="Q1505">
        <f t="shared" si="139"/>
        <v>147.63113192978844</v>
      </c>
      <c r="R1505" s="5">
        <f t="shared" si="140"/>
        <v>-291.58556961455668</v>
      </c>
    </row>
    <row r="1506" spans="1:18" x14ac:dyDescent="0.3">
      <c r="A1506" s="2">
        <v>43118</v>
      </c>
      <c r="B1506">
        <v>121.1</v>
      </c>
      <c r="C1506">
        <f>+VLOOKUP(A1506,[1]TRM!$A:$B,2,FALSE)</f>
        <v>2851.13</v>
      </c>
      <c r="D1506">
        <f>+B1506*C1506</f>
        <v>345271.84299999999</v>
      </c>
      <c r="E1506" s="3">
        <f>+D1506*93.09/0.453592/100</f>
        <v>708596.18037509487</v>
      </c>
      <c r="F1506" s="3">
        <f>+VLOOKUP(A1506,'[1]Precios Café FNC'!$A:$B,2,FALSE)</f>
        <v>742000</v>
      </c>
      <c r="G1506" s="3">
        <f>+F1506-E1506</f>
        <v>33403.819624905125</v>
      </c>
      <c r="H1506" s="4">
        <f t="shared" si="141"/>
        <v>-2.2043764218573458E-2</v>
      </c>
      <c r="I1506" s="4">
        <f t="shared" si="141"/>
        <v>-2.1108179419525031E-2</v>
      </c>
      <c r="J1506" s="4">
        <f>+G1506/G1505-1</f>
        <v>-8.3110384018036942E-4</v>
      </c>
      <c r="K1506" s="4">
        <f t="shared" si="142"/>
        <v>-1.6246953696182009E-2</v>
      </c>
      <c r="L1506" s="4">
        <f t="shared" si="143"/>
        <v>-5.8925464517456394E-3</v>
      </c>
      <c r="O1506" s="2">
        <v>43118</v>
      </c>
      <c r="P1506">
        <f t="shared" si="138"/>
        <v>53.301056338028175</v>
      </c>
      <c r="Q1506">
        <f t="shared" si="139"/>
        <v>146.76120862716837</v>
      </c>
      <c r="R1506" s="5">
        <f t="shared" si="140"/>
        <v>-291.3432317279088</v>
      </c>
    </row>
    <row r="1507" spans="1:18" x14ac:dyDescent="0.3">
      <c r="A1507" s="2">
        <v>43119</v>
      </c>
      <c r="B1507">
        <v>121.25</v>
      </c>
      <c r="C1507">
        <f>+VLOOKUP(A1507,[1]TRM!$A:$B,2,FALSE)</f>
        <v>2836.85</v>
      </c>
      <c r="D1507">
        <f>+B1507*C1507</f>
        <v>343968.0625</v>
      </c>
      <c r="E1507" s="3">
        <f>+D1507*93.09/0.453592/100</f>
        <v>705920.45137755957</v>
      </c>
      <c r="F1507" s="3">
        <f>+VLOOKUP(A1507,'[1]Precios Café FNC'!$A:$B,2,FALSE)</f>
        <v>749000</v>
      </c>
      <c r="G1507" s="3">
        <f>+F1507-E1507</f>
        <v>43079.54862244043</v>
      </c>
      <c r="H1507" s="4">
        <f t="shared" si="141"/>
        <v>-3.776098533467831E-3</v>
      </c>
      <c r="I1507" s="4">
        <f t="shared" si="141"/>
        <v>9.4339622641510523E-3</v>
      </c>
      <c r="J1507" s="4">
        <f>+G1507/G1506-1</f>
        <v>0.28965935950394428</v>
      </c>
      <c r="K1507" s="4">
        <f t="shared" si="142"/>
        <v>1.2386457473163581E-3</v>
      </c>
      <c r="L1507" s="4">
        <f t="shared" si="143"/>
        <v>-5.0085404734263594E-3</v>
      </c>
      <c r="O1507" s="2">
        <v>43119</v>
      </c>
      <c r="P1507">
        <f t="shared" si="138"/>
        <v>53.367077464788736</v>
      </c>
      <c r="Q1507">
        <f t="shared" si="139"/>
        <v>146.02614917383022</v>
      </c>
      <c r="R1507" s="5">
        <f t="shared" si="140"/>
        <v>-375.73352562602412</v>
      </c>
    </row>
    <row r="1508" spans="1:18" x14ac:dyDescent="0.3">
      <c r="A1508" s="2">
        <v>43122</v>
      </c>
      <c r="B1508">
        <v>122.55</v>
      </c>
      <c r="C1508">
        <f>+VLOOKUP(A1508,[1]TRM!$A:$B,2,FALSE)</f>
        <v>2851.75</v>
      </c>
      <c r="D1508">
        <f>+B1508*C1508</f>
        <v>349481.96249999997</v>
      </c>
      <c r="E1508" s="3">
        <f>+D1508*93.09/0.453592/100</f>
        <v>717236.54493741062</v>
      </c>
      <c r="F1508" s="3">
        <f>+VLOOKUP(A1508,'[1]Precios Café FNC'!$A:$B,2,FALSE)</f>
        <v>757500</v>
      </c>
      <c r="G1508" s="3">
        <f>+F1508-E1508</f>
        <v>40263.455062589375</v>
      </c>
      <c r="H1508" s="4">
        <f t="shared" si="141"/>
        <v>1.6030267344951499E-2</v>
      </c>
      <c r="I1508" s="4">
        <f t="shared" si="141"/>
        <v>1.1348464619492571E-2</v>
      </c>
      <c r="J1508" s="4">
        <f>+G1508/G1507-1</f>
        <v>-6.5369616207727188E-2</v>
      </c>
      <c r="K1508" s="4">
        <f t="shared" si="142"/>
        <v>1.0721649484536133E-2</v>
      </c>
      <c r="L1508" s="4">
        <f t="shared" si="143"/>
        <v>5.2523044926591211E-3</v>
      </c>
      <c r="O1508" s="2">
        <v>43122</v>
      </c>
      <c r="P1508">
        <f t="shared" si="138"/>
        <v>53.939260563380287</v>
      </c>
      <c r="Q1508">
        <f t="shared" si="139"/>
        <v>146.79312297318165</v>
      </c>
      <c r="R1508" s="5">
        <f t="shared" si="140"/>
        <v>-351.17196925947474</v>
      </c>
    </row>
    <row r="1509" spans="1:18" x14ac:dyDescent="0.3">
      <c r="A1509" s="2">
        <v>43123</v>
      </c>
      <c r="B1509">
        <v>120.95</v>
      </c>
      <c r="C1509">
        <f>+VLOOKUP(A1509,[1]TRM!$A:$B,2,FALSE)</f>
        <v>2854.2</v>
      </c>
      <c r="D1509">
        <f>+B1509*C1509</f>
        <v>345215.49</v>
      </c>
      <c r="E1509" s="3">
        <f>+D1509*93.09/0.453592/100</f>
        <v>708480.52796566079</v>
      </c>
      <c r="F1509" s="3">
        <f>+VLOOKUP(A1509,'[1]Precios Café FNC'!$A:$B,2,FALSE)</f>
        <v>750000</v>
      </c>
      <c r="G1509" s="3">
        <f>+F1509-E1509</f>
        <v>41519.472034339211</v>
      </c>
      <c r="H1509" s="4">
        <f t="shared" si="141"/>
        <v>-1.2207990562602911E-2</v>
      </c>
      <c r="I1509" s="4">
        <f t="shared" si="141"/>
        <v>-9.9009900990099098E-3</v>
      </c>
      <c r="J1509" s="4">
        <f>+G1509/G1508-1</f>
        <v>3.1194962523642511E-2</v>
      </c>
      <c r="K1509" s="4">
        <f t="shared" si="142"/>
        <v>-1.3055895552835484E-2</v>
      </c>
      <c r="L1509" s="4">
        <f t="shared" si="143"/>
        <v>8.5912159200485227E-4</v>
      </c>
      <c r="O1509" s="2">
        <v>43123</v>
      </c>
      <c r="P1509">
        <f t="shared" si="138"/>
        <v>53.235035211267615</v>
      </c>
      <c r="Q1509">
        <f t="shared" si="139"/>
        <v>146.91923611468573</v>
      </c>
      <c r="R1509" s="5">
        <f t="shared" si="140"/>
        <v>-362.12676567987774</v>
      </c>
    </row>
    <row r="1510" spans="1:18" x14ac:dyDescent="0.3">
      <c r="A1510" s="2">
        <v>43124</v>
      </c>
      <c r="B1510">
        <v>122.5</v>
      </c>
      <c r="C1510">
        <f>+VLOOKUP(A1510,[1]TRM!$A:$B,2,FALSE)</f>
        <v>2858.5</v>
      </c>
      <c r="D1510">
        <f>+B1510*C1510</f>
        <v>350166.25</v>
      </c>
      <c r="E1510" s="3">
        <f>+D1510*93.09/0.453592/100</f>
        <v>718640.89782227203</v>
      </c>
      <c r="F1510" s="3">
        <f>+VLOOKUP(A1510,'[1]Precios Café FNC'!$A:$B,2,FALSE)</f>
        <v>748000</v>
      </c>
      <c r="G1510" s="3">
        <f>+F1510-E1510</f>
        <v>29359.102177727968</v>
      </c>
      <c r="H1510" s="4">
        <f t="shared" si="141"/>
        <v>1.434107142758867E-2</v>
      </c>
      <c r="I1510" s="4">
        <f t="shared" si="141"/>
        <v>-2.666666666666706E-3</v>
      </c>
      <c r="J1510" s="4">
        <f>+G1510/G1509-1</f>
        <v>-0.29288353779050591</v>
      </c>
      <c r="K1510" s="4">
        <f t="shared" si="142"/>
        <v>1.2815212897891559E-2</v>
      </c>
      <c r="L1510" s="4">
        <f t="shared" si="143"/>
        <v>1.5065517483008328E-3</v>
      </c>
      <c r="O1510" s="2">
        <v>43124</v>
      </c>
      <c r="P1510">
        <f t="shared" si="138"/>
        <v>53.91725352112676</v>
      </c>
      <c r="Q1510">
        <f t="shared" si="139"/>
        <v>147.14057754671333</v>
      </c>
      <c r="R1510" s="5">
        <f t="shared" si="140"/>
        <v>-256.06579741892153</v>
      </c>
    </row>
    <row r="1511" spans="1:18" x14ac:dyDescent="0.3">
      <c r="A1511" s="2">
        <v>43125</v>
      </c>
      <c r="B1511">
        <v>123.65</v>
      </c>
      <c r="C1511">
        <f>+VLOOKUP(A1511,[1]TRM!$A:$B,2,FALSE)</f>
        <v>2820.53</v>
      </c>
      <c r="D1511">
        <f>+B1511*C1511</f>
        <v>348758.53450000007</v>
      </c>
      <c r="E1511" s="3">
        <f>+D1511*93.09/0.453592/100</f>
        <v>715751.86459648772</v>
      </c>
      <c r="F1511" s="3">
        <f>+VLOOKUP(A1511,'[1]Precios Café FNC'!$A:$B,2,FALSE)</f>
        <v>744000</v>
      </c>
      <c r="G1511" s="3">
        <f>+F1511-E1511</f>
        <v>28248.135403512279</v>
      </c>
      <c r="H1511" s="4">
        <f t="shared" si="141"/>
        <v>-4.0201347217213579E-3</v>
      </c>
      <c r="I1511" s="4">
        <f t="shared" si="141"/>
        <v>-5.3475935828877219E-3</v>
      </c>
      <c r="J1511" s="4">
        <f>+G1511/G1510-1</f>
        <v>-3.7840624944535106E-2</v>
      </c>
      <c r="K1511" s="4">
        <f t="shared" si="142"/>
        <v>9.3877551020409289E-3</v>
      </c>
      <c r="L1511" s="4">
        <f t="shared" si="143"/>
        <v>-1.3283190484519758E-2</v>
      </c>
      <c r="O1511" s="2">
        <v>43125</v>
      </c>
      <c r="P1511">
        <f t="shared" si="138"/>
        <v>54.423415492957751</v>
      </c>
      <c r="Q1511">
        <f t="shared" si="139"/>
        <v>145.18608122715807</v>
      </c>
      <c r="R1511" s="5">
        <f t="shared" si="140"/>
        <v>-246.37610761766885</v>
      </c>
    </row>
    <row r="1512" spans="1:18" x14ac:dyDescent="0.3">
      <c r="A1512" s="2">
        <v>43126</v>
      </c>
      <c r="B1512">
        <v>125.15</v>
      </c>
      <c r="C1512">
        <f>+VLOOKUP(A1512,[1]TRM!$A:$B,2,FALSE)</f>
        <v>2783.13</v>
      </c>
      <c r="D1512">
        <f>+B1512*C1512</f>
        <v>348308.71950000001</v>
      </c>
      <c r="E1512" s="3">
        <f>+D1512*93.09/0.453592/100</f>
        <v>714828.71607645194</v>
      </c>
      <c r="F1512" s="3">
        <f>+VLOOKUP(A1512,'[1]Precios Café FNC'!$A:$B,2,FALSE)</f>
        <v>758500</v>
      </c>
      <c r="G1512" s="3">
        <f>+F1512-E1512</f>
        <v>43671.283923548064</v>
      </c>
      <c r="H1512" s="4">
        <f t="shared" si="141"/>
        <v>-1.2897605520821864E-3</v>
      </c>
      <c r="I1512" s="4">
        <f t="shared" si="141"/>
        <v>1.9489247311827995E-2</v>
      </c>
      <c r="J1512" s="4">
        <f>+G1512/G1511-1</f>
        <v>0.54598819708709412</v>
      </c>
      <c r="K1512" s="4">
        <f t="shared" si="142"/>
        <v>1.2131014961585196E-2</v>
      </c>
      <c r="L1512" s="4">
        <f t="shared" si="143"/>
        <v>-1.3259919235037443E-2</v>
      </c>
      <c r="O1512" s="2">
        <v>43126</v>
      </c>
      <c r="P1512">
        <f t="shared" si="138"/>
        <v>55.083626760563384</v>
      </c>
      <c r="Q1512">
        <f t="shared" si="139"/>
        <v>143.26092551603438</v>
      </c>
      <c r="R1512" s="5">
        <f t="shared" si="140"/>
        <v>-380.89455442117577</v>
      </c>
    </row>
    <row r="1513" spans="1:18" x14ac:dyDescent="0.3">
      <c r="A1513" s="2">
        <v>43129</v>
      </c>
      <c r="B1513">
        <v>124.95</v>
      </c>
      <c r="C1513">
        <f>+VLOOKUP(A1513,[1]TRM!$A:$B,2,FALSE)</f>
        <v>2805.12</v>
      </c>
      <c r="D1513">
        <f>+B1513*C1513</f>
        <v>350499.74400000001</v>
      </c>
      <c r="E1513" s="3">
        <f>+D1513*93.09/0.453592/100</f>
        <v>719325.32251362456</v>
      </c>
      <c r="F1513" s="3">
        <f>+VLOOKUP(A1513,'[1]Precios Café FNC'!$A:$B,2,FALSE)</f>
        <v>767000</v>
      </c>
      <c r="G1513" s="3">
        <f>+F1513-E1513</f>
        <v>47674.67748637544</v>
      </c>
      <c r="H1513" s="4">
        <f t="shared" si="141"/>
        <v>6.2904669832706261E-3</v>
      </c>
      <c r="I1513" s="4">
        <f t="shared" si="141"/>
        <v>1.1206328279498967E-2</v>
      </c>
      <c r="J1513" s="4">
        <f>+G1513/G1512-1</f>
        <v>9.1671075433362725E-2</v>
      </c>
      <c r="K1513" s="4">
        <f t="shared" si="142"/>
        <v>-1.5980823012385903E-3</v>
      </c>
      <c r="L1513" s="4">
        <f t="shared" si="143"/>
        <v>7.9011760140559328E-3</v>
      </c>
      <c r="O1513" s="2">
        <v>43129</v>
      </c>
      <c r="P1513">
        <f t="shared" si="138"/>
        <v>54.995598591549296</v>
      </c>
      <c r="Q1513">
        <f t="shared" si="139"/>
        <v>144.39285530447313</v>
      </c>
      <c r="R1513" s="5">
        <f t="shared" si="140"/>
        <v>-415.81156785167639</v>
      </c>
    </row>
    <row r="1514" spans="1:18" x14ac:dyDescent="0.3">
      <c r="A1514" s="2">
        <v>43130</v>
      </c>
      <c r="B1514">
        <v>122.3</v>
      </c>
      <c r="C1514">
        <f>+VLOOKUP(A1514,[1]TRM!$A:$B,2,FALSE)</f>
        <v>2842.67</v>
      </c>
      <c r="D1514">
        <f>+B1514*C1514</f>
        <v>347658.54100000003</v>
      </c>
      <c r="E1514" s="3">
        <f>+D1514*93.09/0.453592/100</f>
        <v>713494.36457631527</v>
      </c>
      <c r="F1514" s="3">
        <f>+VLOOKUP(A1514,'[1]Precios Café FNC'!$A:$B,2,FALSE)</f>
        <v>753000</v>
      </c>
      <c r="G1514" s="3">
        <f>+F1514-E1514</f>
        <v>39505.635423684726</v>
      </c>
      <c r="H1514" s="4">
        <f t="shared" si="141"/>
        <v>-8.106148573962968E-3</v>
      </c>
      <c r="I1514" s="4">
        <f t="shared" si="141"/>
        <v>-1.8252933507170832E-2</v>
      </c>
      <c r="J1514" s="4">
        <f>+G1514/G1513-1</f>
        <v>-0.17134970792461635</v>
      </c>
      <c r="K1514" s="4">
        <f t="shared" si="142"/>
        <v>-2.1208483393357347E-2</v>
      </c>
      <c r="L1514" s="4">
        <f t="shared" si="143"/>
        <v>1.3386236595938961E-2</v>
      </c>
      <c r="O1514" s="2">
        <v>43130</v>
      </c>
      <c r="P1514">
        <f t="shared" si="138"/>
        <v>53.829225352112672</v>
      </c>
      <c r="Q1514">
        <f t="shared" si="139"/>
        <v>146.32573222834199</v>
      </c>
      <c r="R1514" s="5">
        <f t="shared" si="140"/>
        <v>-344.56237714861487</v>
      </c>
    </row>
    <row r="1515" spans="1:18" x14ac:dyDescent="0.3">
      <c r="A1515" s="2">
        <v>43131</v>
      </c>
      <c r="B1515">
        <v>121.85</v>
      </c>
      <c r="C1515">
        <f>+VLOOKUP(A1515,[1]TRM!$A:$B,2,FALSE)</f>
        <v>2844.14</v>
      </c>
      <c r="D1515">
        <f>+B1515*C1515</f>
        <v>346558.45899999997</v>
      </c>
      <c r="E1515" s="3">
        <f>+D1515*93.09/0.453592/100</f>
        <v>711236.68292893167</v>
      </c>
      <c r="F1515" s="3">
        <f>+VLOOKUP(A1515,'[1]Precios Café FNC'!$A:$B,2,FALSE)</f>
        <v>747500</v>
      </c>
      <c r="G1515" s="3">
        <f>+F1515-E1515</f>
        <v>36263.317071068333</v>
      </c>
      <c r="H1515" s="4">
        <f t="shared" si="141"/>
        <v>-3.1642599570135266E-3</v>
      </c>
      <c r="I1515" s="4">
        <f t="shared" si="141"/>
        <v>-7.3041168658698474E-3</v>
      </c>
      <c r="J1515" s="4">
        <f>+G1515/G1514-1</f>
        <v>-8.207229975783481E-2</v>
      </c>
      <c r="K1515" s="4">
        <f t="shared" si="142"/>
        <v>-3.6794766966475878E-3</v>
      </c>
      <c r="L1515" s="4">
        <f t="shared" si="143"/>
        <v>5.171194686683922E-4</v>
      </c>
      <c r="O1515" s="2">
        <v>43131</v>
      </c>
      <c r="P1515">
        <f t="shared" si="138"/>
        <v>53.631161971830984</v>
      </c>
      <c r="Q1515">
        <f t="shared" si="139"/>
        <v>146.40140011324445</v>
      </c>
      <c r="R1515" s="5">
        <f t="shared" si="140"/>
        <v>-316.28335044600158</v>
      </c>
    </row>
    <row r="1516" spans="1:18" x14ac:dyDescent="0.3">
      <c r="A1516" s="2">
        <v>43132</v>
      </c>
      <c r="B1516">
        <v>121.4</v>
      </c>
      <c r="C1516">
        <f>+VLOOKUP(A1516,[1]TRM!$A:$B,2,FALSE)</f>
        <v>2835.05</v>
      </c>
      <c r="D1516">
        <f>+B1516*C1516</f>
        <v>344175.07000000007</v>
      </c>
      <c r="E1516" s="3">
        <f>+D1516*93.09/0.453592/100</f>
        <v>706345.28973835532</v>
      </c>
      <c r="F1516" s="3">
        <f>+VLOOKUP(A1516,'[1]Precios Café FNC'!$A:$B,2,FALSE)</f>
        <v>737000</v>
      </c>
      <c r="G1516" s="3">
        <f>+F1516-E1516</f>
        <v>30654.710261644679</v>
      </c>
      <c r="H1516" s="4">
        <f t="shared" si="141"/>
        <v>-6.8773072424122006E-3</v>
      </c>
      <c r="I1516" s="4">
        <f t="shared" si="141"/>
        <v>-1.4046822742474929E-2</v>
      </c>
      <c r="J1516" s="4">
        <f>+G1516/G1515-1</f>
        <v>-0.15466336955419679</v>
      </c>
      <c r="K1516" s="4">
        <f t="shared" si="142"/>
        <v>-3.6930652441525824E-3</v>
      </c>
      <c r="L1516" s="4">
        <f t="shared" si="143"/>
        <v>-3.1960452017129048E-3</v>
      </c>
      <c r="O1516" s="2">
        <v>43132</v>
      </c>
      <c r="P1516">
        <f t="shared" si="138"/>
        <v>53.433098591549296</v>
      </c>
      <c r="Q1516">
        <f t="shared" si="139"/>
        <v>145.93349462088847</v>
      </c>
      <c r="R1516" s="5">
        <f t="shared" si="140"/>
        <v>-267.36590173213216</v>
      </c>
    </row>
    <row r="1517" spans="1:18" x14ac:dyDescent="0.3">
      <c r="A1517" s="2">
        <v>43133</v>
      </c>
      <c r="B1517">
        <v>120.4</v>
      </c>
      <c r="C1517">
        <f>+VLOOKUP(A1517,[1]TRM!$A:$B,2,FALSE)</f>
        <v>2806.67</v>
      </c>
      <c r="D1517">
        <f>+B1517*C1517</f>
        <v>337923.06800000003</v>
      </c>
      <c r="E1517" s="3">
        <f>+D1517*93.09/0.453592/100</f>
        <v>693514.40060935821</v>
      </c>
      <c r="F1517" s="3">
        <f>+VLOOKUP(A1517,'[1]Precios Café FNC'!$A:$B,2,FALSE)</f>
        <v>738000</v>
      </c>
      <c r="G1517" s="3">
        <f>+F1517-E1517</f>
        <v>44485.599390641786</v>
      </c>
      <c r="H1517" s="4">
        <f t="shared" si="141"/>
        <v>-1.8165179715079471E-2</v>
      </c>
      <c r="I1517" s="4">
        <f t="shared" si="141"/>
        <v>1.3568521031208647E-3</v>
      </c>
      <c r="J1517" s="4">
        <f>+G1517/G1516-1</f>
        <v>0.45118316274880543</v>
      </c>
      <c r="K1517" s="4">
        <f t="shared" si="142"/>
        <v>-8.2372322899505468E-3</v>
      </c>
      <c r="L1517" s="4">
        <f t="shared" si="143"/>
        <v>-1.001040546022125E-2</v>
      </c>
      <c r="O1517" s="2">
        <v>43133</v>
      </c>
      <c r="P1517">
        <f t="shared" si="138"/>
        <v>52.992957746478872</v>
      </c>
      <c r="Q1517">
        <f t="shared" si="139"/>
        <v>144.47264116950635</v>
      </c>
      <c r="R1517" s="5">
        <f t="shared" si="140"/>
        <v>-387.99689488682179</v>
      </c>
    </row>
    <row r="1518" spans="1:18" x14ac:dyDescent="0.3">
      <c r="A1518" s="2">
        <v>43136</v>
      </c>
      <c r="B1518">
        <v>119.8</v>
      </c>
      <c r="C1518">
        <f>+VLOOKUP(A1518,[1]TRM!$A:$B,2,FALSE)</f>
        <v>2832.13</v>
      </c>
      <c r="D1518">
        <f>+B1518*C1518</f>
        <v>339289.174</v>
      </c>
      <c r="E1518" s="3">
        <f>+D1518*93.09/0.453592/100</f>
        <v>696318.03928773</v>
      </c>
      <c r="F1518" s="3">
        <f>+VLOOKUP(A1518,'[1]Precios Café FNC'!$A:$B,2,FALSE)</f>
        <v>738000</v>
      </c>
      <c r="G1518" s="3">
        <f>+F1518-E1518</f>
        <v>41681.960712269996</v>
      </c>
      <c r="H1518" s="4">
        <f t="shared" si="141"/>
        <v>4.0426538741060725E-3</v>
      </c>
      <c r="I1518" s="4">
        <f t="shared" si="141"/>
        <v>0</v>
      </c>
      <c r="J1518" s="4">
        <f>+G1518/G1517-1</f>
        <v>-6.3023511355937312E-2</v>
      </c>
      <c r="K1518" s="4">
        <f t="shared" si="142"/>
        <v>-4.983388704319025E-3</v>
      </c>
      <c r="L1518" s="4">
        <f t="shared" si="143"/>
        <v>9.0712481339096929E-3</v>
      </c>
      <c r="O1518" s="2">
        <v>43136</v>
      </c>
      <c r="P1518">
        <f t="shared" si="138"/>
        <v>52.728873239436624</v>
      </c>
      <c r="Q1518">
        <f t="shared" si="139"/>
        <v>145.78318834611622</v>
      </c>
      <c r="R1518" s="5">
        <f t="shared" si="140"/>
        <v>-363.54396817585382</v>
      </c>
    </row>
    <row r="1519" spans="1:18" x14ac:dyDescent="0.3">
      <c r="A1519" s="2">
        <v>43137</v>
      </c>
      <c r="B1519">
        <v>122.85</v>
      </c>
      <c r="C1519">
        <f>+VLOOKUP(A1519,[1]TRM!$A:$B,2,FALSE)</f>
        <v>2843.6</v>
      </c>
      <c r="D1519">
        <f>+B1519*C1519</f>
        <v>349336.25999999995</v>
      </c>
      <c r="E1519" s="3">
        <f>+D1519*93.09/0.453592/100</f>
        <v>716937.52190073894</v>
      </c>
      <c r="F1519" s="3">
        <f>+VLOOKUP(A1519,'[1]Precios Café FNC'!$A:$B,2,FALSE)</f>
        <v>755500</v>
      </c>
      <c r="G1519" s="3">
        <f>+F1519-E1519</f>
        <v>38562.478099261061</v>
      </c>
      <c r="H1519" s="4">
        <f t="shared" si="141"/>
        <v>2.9612162043225032E-2</v>
      </c>
      <c r="I1519" s="4">
        <f t="shared" si="141"/>
        <v>2.3712737127371319E-2</v>
      </c>
      <c r="J1519" s="4">
        <f>+G1519/G1518-1</f>
        <v>-7.4840112118109814E-2</v>
      </c>
      <c r="K1519" s="4">
        <f t="shared" si="142"/>
        <v>2.5459098497495836E-2</v>
      </c>
      <c r="L1519" s="4">
        <f t="shared" si="143"/>
        <v>4.0499553339712335E-3</v>
      </c>
      <c r="O1519" s="2">
        <v>43137</v>
      </c>
      <c r="P1519">
        <f t="shared" si="138"/>
        <v>54.071302816901415</v>
      </c>
      <c r="Q1519">
        <f t="shared" si="139"/>
        <v>146.3736037473619</v>
      </c>
      <c r="R1519" s="5">
        <f t="shared" si="140"/>
        <v>-336.33629683771034</v>
      </c>
    </row>
    <row r="1520" spans="1:18" x14ac:dyDescent="0.3">
      <c r="A1520" s="2">
        <v>43138</v>
      </c>
      <c r="B1520">
        <v>123.3</v>
      </c>
      <c r="C1520">
        <f>+VLOOKUP(A1520,[1]TRM!$A:$B,2,FALSE)</f>
        <v>2844.83</v>
      </c>
      <c r="D1520">
        <f>+B1520*C1520</f>
        <v>350767.53899999999</v>
      </c>
      <c r="E1520" s="3">
        <f>+D1520*93.09/0.453592/100</f>
        <v>719874.91414112237</v>
      </c>
      <c r="F1520" s="3">
        <f>+VLOOKUP(A1520,'[1]Precios Café FNC'!$A:$B,2,FALSE)</f>
        <v>754000</v>
      </c>
      <c r="G1520" s="3">
        <f>+F1520-E1520</f>
        <v>34125.085858877632</v>
      </c>
      <c r="H1520" s="4">
        <f t="shared" si="141"/>
        <v>4.097138384661303E-3</v>
      </c>
      <c r="I1520" s="4">
        <f t="shared" si="141"/>
        <v>-1.9854401058901905E-3</v>
      </c>
      <c r="J1520" s="4">
        <f>+G1520/G1519-1</f>
        <v>-0.11507020448637761</v>
      </c>
      <c r="K1520" s="4">
        <f t="shared" si="142"/>
        <v>3.66300366300365E-3</v>
      </c>
      <c r="L1520" s="4">
        <f t="shared" si="143"/>
        <v>4.3255028836686193E-4</v>
      </c>
      <c r="O1520" s="2">
        <v>43138</v>
      </c>
      <c r="P1520">
        <f t="shared" si="138"/>
        <v>54.269366197183103</v>
      </c>
      <c r="Q1520">
        <f t="shared" si="139"/>
        <v>146.43691769187214</v>
      </c>
      <c r="R1520" s="5">
        <f t="shared" si="140"/>
        <v>-297.63401038440401</v>
      </c>
    </row>
    <row r="1521" spans="1:18" x14ac:dyDescent="0.3">
      <c r="A1521" s="2">
        <v>43139</v>
      </c>
      <c r="B1521">
        <v>122.85</v>
      </c>
      <c r="C1521">
        <f>+VLOOKUP(A1521,[1]TRM!$A:$B,2,FALSE)</f>
        <v>2830.89</v>
      </c>
      <c r="D1521">
        <f>+B1521*C1521</f>
        <v>347774.83649999998</v>
      </c>
      <c r="E1521" s="3">
        <f>+D1521*93.09/0.453592/100</f>
        <v>713733.03607173415</v>
      </c>
      <c r="F1521" s="3">
        <f>+VLOOKUP(A1521,'[1]Precios Café FNC'!$A:$B,2,FALSE)</f>
        <v>760000</v>
      </c>
      <c r="G1521" s="3">
        <f>+F1521-E1521</f>
        <v>46266.963928265846</v>
      </c>
      <c r="H1521" s="4">
        <f t="shared" si="141"/>
        <v>-8.531868452057445E-3</v>
      </c>
      <c r="I1521" s="4">
        <f t="shared" si="141"/>
        <v>7.9575596816976457E-3</v>
      </c>
      <c r="J1521" s="4">
        <f>+G1521/G1520-1</f>
        <v>0.35580505554184594</v>
      </c>
      <c r="K1521" s="4">
        <f t="shared" si="142"/>
        <v>-3.6496350364964014E-3</v>
      </c>
      <c r="L1521" s="4">
        <f t="shared" si="143"/>
        <v>-4.9001170544461514E-3</v>
      </c>
      <c r="O1521" s="2">
        <v>43139</v>
      </c>
      <c r="P1521">
        <f t="shared" si="138"/>
        <v>54.071302816901415</v>
      </c>
      <c r="Q1521">
        <f t="shared" si="139"/>
        <v>145.71935965408966</v>
      </c>
      <c r="R1521" s="5">
        <f t="shared" si="140"/>
        <v>-403.53369598036926</v>
      </c>
    </row>
    <row r="1522" spans="1:18" x14ac:dyDescent="0.3">
      <c r="A1522" s="2">
        <v>43140</v>
      </c>
      <c r="B1522">
        <v>121.85</v>
      </c>
      <c r="C1522">
        <f>+VLOOKUP(A1522,[1]TRM!$A:$B,2,FALSE)</f>
        <v>2862.78</v>
      </c>
      <c r="D1522">
        <f>+B1522*C1522</f>
        <v>348829.74300000002</v>
      </c>
      <c r="E1522" s="3">
        <f>+D1522*93.09/0.453592/100</f>
        <v>715898.00472384889</v>
      </c>
      <c r="F1522" s="3">
        <f>+VLOOKUP(A1522,'[1]Precios Café FNC'!$A:$B,2,FALSE)</f>
        <v>765500</v>
      </c>
      <c r="G1522" s="3">
        <f>+F1522-E1522</f>
        <v>49601.995276151109</v>
      </c>
      <c r="H1522" s="4">
        <f t="shared" si="141"/>
        <v>3.0333031297393731E-3</v>
      </c>
      <c r="I1522" s="4">
        <f t="shared" si="141"/>
        <v>7.2368421052630971E-3</v>
      </c>
      <c r="J1522" s="4">
        <f>+G1522/G1521-1</f>
        <v>7.2082346986416246E-2</v>
      </c>
      <c r="K1522" s="4">
        <f t="shared" si="142"/>
        <v>-8.1400081400081481E-3</v>
      </c>
      <c r="L1522" s="4">
        <f t="shared" si="143"/>
        <v>1.1265008530886078E-2</v>
      </c>
      <c r="O1522" s="2">
        <v>43140</v>
      </c>
      <c r="P1522">
        <f t="shared" si="138"/>
        <v>53.631161971830984</v>
      </c>
      <c r="Q1522">
        <f t="shared" si="139"/>
        <v>147.36088948370823</v>
      </c>
      <c r="R1522" s="5">
        <f t="shared" si="140"/>
        <v>-432.62135187473723</v>
      </c>
    </row>
    <row r="1523" spans="1:18" x14ac:dyDescent="0.3">
      <c r="A1523" s="2">
        <v>43143</v>
      </c>
      <c r="B1523">
        <v>121.4</v>
      </c>
      <c r="C1523">
        <f>+VLOOKUP(A1523,[1]TRM!$A:$B,2,FALSE)</f>
        <v>2908.7</v>
      </c>
      <c r="D1523">
        <f>+B1523*C1523</f>
        <v>353116.18</v>
      </c>
      <c r="E1523" s="3">
        <f>+D1523*93.09/0.453592/100</f>
        <v>724694.99453694071</v>
      </c>
      <c r="F1523" s="3">
        <f>+VLOOKUP(A1523,'[1]Precios Café FNC'!$A:$B,2,FALSE)</f>
        <v>763000</v>
      </c>
      <c r="G1523" s="3">
        <f>+F1523-E1523</f>
        <v>38305.005463059293</v>
      </c>
      <c r="H1523" s="4">
        <f t="shared" si="141"/>
        <v>1.2288049072695983E-2</v>
      </c>
      <c r="I1523" s="4">
        <f t="shared" si="141"/>
        <v>-3.2658393207054548E-3</v>
      </c>
      <c r="J1523" s="4">
        <f>+G1523/G1522-1</f>
        <v>-0.22775272950609438</v>
      </c>
      <c r="K1523" s="4">
        <f t="shared" si="142"/>
        <v>-3.6930652441525824E-3</v>
      </c>
      <c r="L1523" s="4">
        <f t="shared" si="143"/>
        <v>1.6040352384744772E-2</v>
      </c>
      <c r="O1523" s="2">
        <v>43143</v>
      </c>
      <c r="P1523">
        <f t="shared" si="138"/>
        <v>53.433098591549296</v>
      </c>
      <c r="Q1523">
        <f t="shared" si="139"/>
        <v>149.72461007875634</v>
      </c>
      <c r="R1523" s="5">
        <f t="shared" si="140"/>
        <v>-334.09065814264926</v>
      </c>
    </row>
    <row r="1524" spans="1:18" x14ac:dyDescent="0.3">
      <c r="A1524" s="2">
        <v>43144</v>
      </c>
      <c r="B1524">
        <v>122.75</v>
      </c>
      <c r="C1524">
        <f>+VLOOKUP(A1524,[1]TRM!$A:$B,2,FALSE)</f>
        <v>2904.29</v>
      </c>
      <c r="D1524">
        <f>+B1524*C1524</f>
        <v>356501.59749999997</v>
      </c>
      <c r="E1524" s="3">
        <f>+D1524*93.09/0.453592/100</f>
        <v>731642.83566013072</v>
      </c>
      <c r="F1524" s="3">
        <f>+VLOOKUP(A1524,'[1]Precios Café FNC'!$A:$B,2,FALSE)</f>
        <v>772500</v>
      </c>
      <c r="G1524" s="3">
        <f>+F1524-E1524</f>
        <v>40857.164339869283</v>
      </c>
      <c r="H1524" s="4">
        <f t="shared" si="141"/>
        <v>9.5872624698194464E-3</v>
      </c>
      <c r="I1524" s="4">
        <f t="shared" si="141"/>
        <v>1.2450851900393189E-2</v>
      </c>
      <c r="J1524" s="4">
        <f>+G1524/G1523-1</f>
        <v>6.66272944216455E-2</v>
      </c>
      <c r="K1524" s="4">
        <f t="shared" si="142"/>
        <v>1.1120263591433144E-2</v>
      </c>
      <c r="L1524" s="4">
        <f t="shared" si="143"/>
        <v>-1.5161412314779188E-3</v>
      </c>
      <c r="O1524" s="2">
        <v>43144</v>
      </c>
      <c r="P1524">
        <f t="shared" si="138"/>
        <v>54.027288732394375</v>
      </c>
      <c r="Q1524">
        <f t="shared" si="139"/>
        <v>149.497606424049</v>
      </c>
      <c r="R1524" s="5">
        <f t="shared" si="140"/>
        <v>-356.35021478624088</v>
      </c>
    </row>
    <row r="1525" spans="1:18" x14ac:dyDescent="0.3">
      <c r="A1525" s="2">
        <v>43145</v>
      </c>
      <c r="B1525">
        <v>122.8</v>
      </c>
      <c r="C1525">
        <f>+VLOOKUP(A1525,[1]TRM!$A:$B,2,FALSE)</f>
        <v>2904.71</v>
      </c>
      <c r="D1525">
        <f>+B1525*C1525</f>
        <v>356698.38799999998</v>
      </c>
      <c r="E1525" s="3">
        <f>+D1525*93.09/0.453592/100</f>
        <v>732046.70582638145</v>
      </c>
      <c r="F1525" s="3">
        <f>+VLOOKUP(A1525,'[1]Precios Café FNC'!$A:$B,2,FALSE)</f>
        <v>770500</v>
      </c>
      <c r="G1525" s="3">
        <f>+F1525-E1525</f>
        <v>38453.294173618546</v>
      </c>
      <c r="H1525" s="4">
        <f t="shared" si="141"/>
        <v>5.5200453905390745E-4</v>
      </c>
      <c r="I1525" s="4">
        <f t="shared" si="141"/>
        <v>-2.5889967637540146E-3</v>
      </c>
      <c r="J1525" s="4">
        <f>+G1525/G1524-1</f>
        <v>-5.8835952154050797E-2</v>
      </c>
      <c r="K1525" s="4">
        <f t="shared" si="142"/>
        <v>4.0733197555997691E-4</v>
      </c>
      <c r="L1525" s="4">
        <f t="shared" si="143"/>
        <v>1.4461365772699963E-4</v>
      </c>
      <c r="O1525" s="2">
        <v>43145</v>
      </c>
      <c r="P1525">
        <f t="shared" si="138"/>
        <v>54.049295774647888</v>
      </c>
      <c r="Q1525">
        <f t="shared" si="139"/>
        <v>149.51922581973542</v>
      </c>
      <c r="R1525" s="5">
        <f t="shared" si="140"/>
        <v>-335.38401059899189</v>
      </c>
    </row>
    <row r="1526" spans="1:18" x14ac:dyDescent="0.3">
      <c r="A1526" s="2">
        <v>43146</v>
      </c>
      <c r="B1526">
        <v>121.75</v>
      </c>
      <c r="C1526">
        <f>+VLOOKUP(A1526,[1]TRM!$A:$B,2,FALSE)</f>
        <v>2895.79</v>
      </c>
      <c r="D1526">
        <f>+B1526*C1526</f>
        <v>352562.4325</v>
      </c>
      <c r="E1526" s="3">
        <f>+D1526*93.09/0.453592/100</f>
        <v>723558.54691936809</v>
      </c>
      <c r="F1526" s="3">
        <f>+VLOOKUP(A1526,'[1]Precios Café FNC'!$A:$B,2,FALSE)</f>
        <v>752500</v>
      </c>
      <c r="G1526" s="3">
        <f>+F1526-E1526</f>
        <v>28941.453080631909</v>
      </c>
      <c r="H1526" s="4">
        <f t="shared" si="141"/>
        <v>-1.1595105666695638E-2</v>
      </c>
      <c r="I1526" s="4">
        <f t="shared" si="141"/>
        <v>-2.3361453601557391E-2</v>
      </c>
      <c r="J1526" s="4">
        <f>+G1526/G1525-1</f>
        <v>-0.24736089059210897</v>
      </c>
      <c r="K1526" s="4">
        <f t="shared" si="142"/>
        <v>-8.5504885993484825E-3</v>
      </c>
      <c r="L1526" s="4">
        <f t="shared" si="143"/>
        <v>-3.070874545135327E-3</v>
      </c>
      <c r="O1526" s="2">
        <v>43146</v>
      </c>
      <c r="P1526">
        <f t="shared" si="138"/>
        <v>53.587147887323951</v>
      </c>
      <c r="Q1526">
        <f t="shared" si="139"/>
        <v>149.06007103515725</v>
      </c>
      <c r="R1526" s="5">
        <f t="shared" si="140"/>
        <v>-252.42312304687195</v>
      </c>
    </row>
    <row r="1527" spans="1:18" x14ac:dyDescent="0.3">
      <c r="A1527" s="2">
        <v>43147</v>
      </c>
      <c r="B1527">
        <v>117.95</v>
      </c>
      <c r="C1527">
        <f>+VLOOKUP(A1527,[1]TRM!$A:$B,2,FALSE)</f>
        <v>2851.74</v>
      </c>
      <c r="D1527">
        <f>+B1527*C1527</f>
        <v>336362.73300000001</v>
      </c>
      <c r="E1527" s="3">
        <f>+D1527*93.09/0.453592/100</f>
        <v>690312.14869243721</v>
      </c>
      <c r="F1527" s="3">
        <f>+VLOOKUP(A1527,'[1]Precios Café FNC'!$A:$B,2,FALSE)</f>
        <v>731000</v>
      </c>
      <c r="G1527" s="3">
        <f>+F1527-E1527</f>
        <v>40687.851307562785</v>
      </c>
      <c r="H1527" s="4">
        <f t="shared" si="141"/>
        <v>-4.5948456235478274E-2</v>
      </c>
      <c r="I1527" s="4">
        <f t="shared" si="141"/>
        <v>-2.8571428571428581E-2</v>
      </c>
      <c r="J1527" s="4">
        <f>+G1527/G1526-1</f>
        <v>0.40586760430462832</v>
      </c>
      <c r="K1527" s="4">
        <f t="shared" si="142"/>
        <v>-3.1211498973305885E-2</v>
      </c>
      <c r="L1527" s="4">
        <f t="shared" si="143"/>
        <v>-1.5211738420258469E-2</v>
      </c>
      <c r="O1527" s="2">
        <v>43147</v>
      </c>
      <c r="P1527">
        <f t="shared" si="138"/>
        <v>51.914612676056336</v>
      </c>
      <c r="Q1527">
        <f t="shared" si="139"/>
        <v>146.79260822566528</v>
      </c>
      <c r="R1527" s="5">
        <f t="shared" si="140"/>
        <v>-354.87349126899829</v>
      </c>
    </row>
    <row r="1528" spans="1:18" x14ac:dyDescent="0.3">
      <c r="A1528" s="2">
        <v>43151</v>
      </c>
      <c r="B1528">
        <v>118.2</v>
      </c>
      <c r="C1528">
        <f>+VLOOKUP(A1528,[1]TRM!$A:$B,2,FALSE)</f>
        <v>2853.16</v>
      </c>
      <c r="D1528">
        <f>+B1528*C1528</f>
        <v>337243.51199999999</v>
      </c>
      <c r="E1528" s="3">
        <f>+D1528*93.09/0.453592/100</f>
        <v>692119.75811037223</v>
      </c>
      <c r="F1528" s="3">
        <f>+VLOOKUP(A1528,'[1]Precios Café FNC'!$A:$B,2,FALSE)</f>
        <v>729000</v>
      </c>
      <c r="G1528" s="3">
        <f>+F1528-E1528</f>
        <v>36880.241889627767</v>
      </c>
      <c r="H1528" s="4">
        <f t="shared" si="141"/>
        <v>2.618539194709113E-3</v>
      </c>
      <c r="I1528" s="4">
        <f t="shared" si="141"/>
        <v>-2.7359781121750748E-3</v>
      </c>
      <c r="J1528" s="4">
        <f>+G1528/G1527-1</f>
        <v>-9.3580990285109689E-2</v>
      </c>
      <c r="K1528" s="4">
        <f t="shared" si="142"/>
        <v>2.1195421788893221E-3</v>
      </c>
      <c r="L1528" s="4">
        <f t="shared" si="143"/>
        <v>4.9794160757987704E-4</v>
      </c>
      <c r="O1528" s="2">
        <v>43151</v>
      </c>
      <c r="P1528">
        <f t="shared" si="138"/>
        <v>52.024647887323951</v>
      </c>
      <c r="Q1528">
        <f t="shared" si="139"/>
        <v>146.86570237298605</v>
      </c>
      <c r="R1528" s="5">
        <f t="shared" si="140"/>
        <v>-321.66407853011123</v>
      </c>
    </row>
    <row r="1529" spans="1:18" x14ac:dyDescent="0.3">
      <c r="A1529" s="2">
        <v>43152</v>
      </c>
      <c r="B1529">
        <v>116.95</v>
      </c>
      <c r="C1529">
        <f>+VLOOKUP(A1529,[1]TRM!$A:$B,2,FALSE)</f>
        <v>2862.01</v>
      </c>
      <c r="D1529">
        <f>+B1529*C1529</f>
        <v>334712.06950000004</v>
      </c>
      <c r="E1529" s="3">
        <f>+D1529*93.09/0.453592/100</f>
        <v>686924.51696138829</v>
      </c>
      <c r="F1529" s="3">
        <f>+VLOOKUP(A1529,'[1]Precios Café FNC'!$A:$B,2,FALSE)</f>
        <v>728375</v>
      </c>
      <c r="G1529" s="3">
        <f>+F1529-E1529</f>
        <v>41450.48303861171</v>
      </c>
      <c r="H1529" s="4">
        <f t="shared" si="141"/>
        <v>-7.5062748723834227E-3</v>
      </c>
      <c r="I1529" s="4">
        <f t="shared" si="141"/>
        <v>-8.5733882030181174E-4</v>
      </c>
      <c r="J1529" s="4">
        <f>+G1529/G1528-1</f>
        <v>0.12392112727084048</v>
      </c>
      <c r="K1529" s="4">
        <f t="shared" si="142"/>
        <v>-1.0575296108290999E-2</v>
      </c>
      <c r="L1529" s="4">
        <f t="shared" si="143"/>
        <v>3.1018239425761873E-3</v>
      </c>
      <c r="O1529" s="2">
        <v>43152</v>
      </c>
      <c r="P1529">
        <f t="shared" si="138"/>
        <v>51.474471830985927</v>
      </c>
      <c r="Q1529">
        <f t="shared" si="139"/>
        <v>147.32125392494981</v>
      </c>
      <c r="R1529" s="5">
        <f t="shared" si="140"/>
        <v>-361.52505374409873</v>
      </c>
    </row>
    <row r="1530" spans="1:18" x14ac:dyDescent="0.3">
      <c r="A1530" s="2">
        <v>43153</v>
      </c>
      <c r="B1530">
        <v>119.6</v>
      </c>
      <c r="C1530">
        <f>+VLOOKUP(A1530,[1]TRM!$A:$B,2,FALSE)</f>
        <v>2877.94</v>
      </c>
      <c r="D1530">
        <f>+B1530*C1530</f>
        <v>344201.62400000001</v>
      </c>
      <c r="E1530" s="3">
        <f>+D1530*93.09/0.453592/100</f>
        <v>706399.78611086623</v>
      </c>
      <c r="F1530" s="3">
        <f>+VLOOKUP(A1530,'[1]Precios Café FNC'!$A:$B,2,FALSE)</f>
        <v>741000</v>
      </c>
      <c r="G1530" s="3">
        <f>+F1530-E1530</f>
        <v>34600.213889133767</v>
      </c>
      <c r="H1530" s="4">
        <f t="shared" si="141"/>
        <v>2.8351396213992741E-2</v>
      </c>
      <c r="I1530" s="4">
        <f t="shared" si="141"/>
        <v>1.7333104513471698E-2</v>
      </c>
      <c r="J1530" s="4">
        <f>+G1530/G1529-1</f>
        <v>-0.16526391605851298</v>
      </c>
      <c r="K1530" s="4">
        <f t="shared" si="142"/>
        <v>2.2659256092347091E-2</v>
      </c>
      <c r="L1530" s="4">
        <f t="shared" si="143"/>
        <v>5.5660182878465303E-3</v>
      </c>
      <c r="O1530" s="2">
        <v>43153</v>
      </c>
      <c r="P1530">
        <f t="shared" si="138"/>
        <v>52.640845070422536</v>
      </c>
      <c r="Q1530">
        <f t="shared" si="139"/>
        <v>148.14124671848458</v>
      </c>
      <c r="R1530" s="5">
        <f t="shared" si="140"/>
        <v>-301.77800760908463</v>
      </c>
    </row>
    <row r="1531" spans="1:18" x14ac:dyDescent="0.3">
      <c r="A1531" s="2">
        <v>43154</v>
      </c>
      <c r="B1531">
        <v>119.45</v>
      </c>
      <c r="C1531">
        <f>+VLOOKUP(A1531,[1]TRM!$A:$B,2,FALSE)</f>
        <v>2877.04</v>
      </c>
      <c r="D1531">
        <f>+B1531*C1531</f>
        <v>343662.42800000001</v>
      </c>
      <c r="E1531" s="3">
        <f>+D1531*93.09/0.453592/100</f>
        <v>705293.20231661946</v>
      </c>
      <c r="F1531" s="3">
        <f>+VLOOKUP(A1531,'[1]Precios Café FNC'!$A:$B,2,FALSE)</f>
        <v>734000</v>
      </c>
      <c r="G1531" s="3">
        <f>+F1531-E1531</f>
        <v>28706.797683380544</v>
      </c>
      <c r="H1531" s="4">
        <f t="shared" si="141"/>
        <v>-1.5665120743300065E-3</v>
      </c>
      <c r="I1531" s="4">
        <f t="shared" si="141"/>
        <v>-9.4466936572199511E-3</v>
      </c>
      <c r="J1531" s="4">
        <f>+G1531/G1530-1</f>
        <v>-0.17032889520963501</v>
      </c>
      <c r="K1531" s="4">
        <f t="shared" si="142"/>
        <v>-1.2541806020066604E-3</v>
      </c>
      <c r="L1531" s="4">
        <f t="shared" si="143"/>
        <v>-3.1272368430201869E-4</v>
      </c>
      <c r="O1531" s="2">
        <v>43154</v>
      </c>
      <c r="P1531">
        <f t="shared" si="138"/>
        <v>52.574823943661976</v>
      </c>
      <c r="Q1531">
        <f t="shared" si="139"/>
        <v>148.09491944201369</v>
      </c>
      <c r="R1531" s="5">
        <f t="shared" si="140"/>
        <v>-250.37649297446444</v>
      </c>
    </row>
    <row r="1532" spans="1:18" x14ac:dyDescent="0.3">
      <c r="A1532" s="2">
        <v>43157</v>
      </c>
      <c r="B1532">
        <v>120.5</v>
      </c>
      <c r="C1532">
        <f>+VLOOKUP(A1532,[1]TRM!$A:$B,2,FALSE)</f>
        <v>2849.59</v>
      </c>
      <c r="D1532">
        <f>+B1532*C1532</f>
        <v>343375.59500000003</v>
      </c>
      <c r="E1532" s="3">
        <f>+D1532*93.09/0.453592/100</f>
        <v>704704.53928971407</v>
      </c>
      <c r="F1532" s="3">
        <f>+VLOOKUP(A1532,'[1]Precios Café FNC'!$A:$B,2,FALSE)</f>
        <v>740000</v>
      </c>
      <c r="G1532" s="3">
        <f>+F1532-E1532</f>
        <v>35295.46071028593</v>
      </c>
      <c r="H1532" s="4">
        <f t="shared" si="141"/>
        <v>-8.346359003204018E-4</v>
      </c>
      <c r="I1532" s="4">
        <f t="shared" si="141"/>
        <v>8.1743869209809361E-3</v>
      </c>
      <c r="J1532" s="4">
        <f>+G1532/G1531-1</f>
        <v>0.22951577879130047</v>
      </c>
      <c r="K1532" s="4">
        <f t="shared" si="142"/>
        <v>8.7902888237756382E-3</v>
      </c>
      <c r="L1532" s="4">
        <f t="shared" si="143"/>
        <v>-9.5410560854211068E-3</v>
      </c>
      <c r="O1532" s="2">
        <v>43157</v>
      </c>
      <c r="P1532">
        <f t="shared" si="138"/>
        <v>53.036971830985912</v>
      </c>
      <c r="Q1532">
        <f t="shared" si="139"/>
        <v>146.68193750965153</v>
      </c>
      <c r="R1532" s="5">
        <f t="shared" si="140"/>
        <v>-307.84184875053319</v>
      </c>
    </row>
    <row r="1533" spans="1:18" x14ac:dyDescent="0.3">
      <c r="A1533" s="2">
        <v>43158</v>
      </c>
      <c r="B1533">
        <v>119.95</v>
      </c>
      <c r="C1533">
        <f>+VLOOKUP(A1533,[1]TRM!$A:$B,2,FALSE)</f>
        <v>2849.91</v>
      </c>
      <c r="D1533">
        <f>+B1533*C1533</f>
        <v>341846.70449999999</v>
      </c>
      <c r="E1533" s="3">
        <f>+D1533*93.09/0.453592/100</f>
        <v>701566.82044447435</v>
      </c>
      <c r="F1533" s="3">
        <f>+VLOOKUP(A1533,'[1]Precios Café FNC'!$A:$B,2,FALSE)</f>
        <v>737000</v>
      </c>
      <c r="G1533" s="3">
        <f>+F1533-E1533</f>
        <v>35433.179555525654</v>
      </c>
      <c r="H1533" s="4">
        <f t="shared" si="141"/>
        <v>-4.4525310542234964E-3</v>
      </c>
      <c r="I1533" s="4">
        <f t="shared" si="141"/>
        <v>-4.0540540540540126E-3</v>
      </c>
      <c r="J1533" s="4">
        <f>+G1533/G1532-1</f>
        <v>3.9018854682235649E-3</v>
      </c>
      <c r="K1533" s="4">
        <f t="shared" si="142"/>
        <v>-4.5643153526970792E-3</v>
      </c>
      <c r="L1533" s="4">
        <f t="shared" si="143"/>
        <v>1.1229685674063461E-4</v>
      </c>
      <c r="O1533" s="2">
        <v>43158</v>
      </c>
      <c r="P1533">
        <f t="shared" si="138"/>
        <v>52.794894366197184</v>
      </c>
      <c r="Q1533">
        <f t="shared" si="139"/>
        <v>146.69840943017448</v>
      </c>
      <c r="R1533" s="5">
        <f t="shared" si="140"/>
        <v>-309.04301238668398</v>
      </c>
    </row>
    <row r="1534" spans="1:18" x14ac:dyDescent="0.3">
      <c r="A1534" s="2">
        <v>43159</v>
      </c>
      <c r="B1534">
        <v>121.05</v>
      </c>
      <c r="C1534">
        <f>+VLOOKUP(A1534,[1]TRM!$A:$B,2,FALSE)</f>
        <v>2855.93</v>
      </c>
      <c r="D1534">
        <f>+B1534*C1534</f>
        <v>345710.32649999997</v>
      </c>
      <c r="E1534" s="3">
        <f>+D1534*93.09/0.453592/100</f>
        <v>709496.07342909486</v>
      </c>
      <c r="F1534" s="3">
        <f>+VLOOKUP(A1534,'[1]Precios Café FNC'!$A:$B,2,FALSE)</f>
        <v>746000</v>
      </c>
      <c r="G1534" s="3">
        <f>+F1534-E1534</f>
        <v>36503.92657090514</v>
      </c>
      <c r="H1534" s="4">
        <f t="shared" si="141"/>
        <v>1.1302206366596623E-2</v>
      </c>
      <c r="I1534" s="4">
        <f t="shared" si="141"/>
        <v>1.2211668928086894E-2</v>
      </c>
      <c r="J1534" s="4">
        <f>+G1534/G1533-1</f>
        <v>3.0218767517082856E-2</v>
      </c>
      <c r="K1534" s="4">
        <f t="shared" si="142"/>
        <v>9.1704877032097176E-3</v>
      </c>
      <c r="L1534" s="4">
        <f t="shared" si="143"/>
        <v>2.112347407462023E-3</v>
      </c>
      <c r="O1534" s="2">
        <v>43159</v>
      </c>
      <c r="P1534">
        <f t="shared" si="138"/>
        <v>53.279049295774648</v>
      </c>
      <c r="Q1534">
        <f t="shared" si="139"/>
        <v>147.0082874350131</v>
      </c>
      <c r="R1534" s="5">
        <f t="shared" si="140"/>
        <v>-318.38191133077618</v>
      </c>
    </row>
    <row r="1535" spans="1:18" x14ac:dyDescent="0.3">
      <c r="A1535" s="2">
        <v>43160</v>
      </c>
      <c r="B1535">
        <v>122.45</v>
      </c>
      <c r="C1535">
        <f>+VLOOKUP(A1535,[1]TRM!$A:$B,2,FALSE)</f>
        <v>2867.94</v>
      </c>
      <c r="D1535">
        <f>+B1535*C1535</f>
        <v>351179.25300000003</v>
      </c>
      <c r="E1535" s="3">
        <f>+D1535*93.09/0.453592/100</f>
        <v>720719.86855522159</v>
      </c>
      <c r="F1535" s="3">
        <f>+VLOOKUP(A1535,'[1]Precios Café FNC'!$A:$B,2,FALSE)</f>
        <v>760000</v>
      </c>
      <c r="G1535" s="3">
        <f>+F1535-E1535</f>
        <v>39280.13144477841</v>
      </c>
      <c r="H1535" s="4">
        <f t="shared" si="141"/>
        <v>1.5819390052266957E-2</v>
      </c>
      <c r="I1535" s="4">
        <f t="shared" si="141"/>
        <v>1.8766756032171594E-2</v>
      </c>
      <c r="J1535" s="4">
        <f>+G1535/G1534-1</f>
        <v>7.6052226011379176E-2</v>
      </c>
      <c r="K1535" s="4">
        <f t="shared" si="142"/>
        <v>1.1565468814539459E-2</v>
      </c>
      <c r="L1535" s="4">
        <f t="shared" si="143"/>
        <v>4.2052851435434579E-3</v>
      </c>
      <c r="O1535" s="2">
        <v>43160</v>
      </c>
      <c r="P1535">
        <f t="shared" si="138"/>
        <v>53.895246478873247</v>
      </c>
      <c r="Q1535">
        <f t="shared" si="139"/>
        <v>147.62649920214136</v>
      </c>
      <c r="R1535" s="5">
        <f t="shared" si="140"/>
        <v>-342.59556440923927</v>
      </c>
    </row>
    <row r="1536" spans="1:18" x14ac:dyDescent="0.3">
      <c r="A1536" s="2">
        <v>43161</v>
      </c>
      <c r="B1536">
        <v>120.35</v>
      </c>
      <c r="C1536">
        <f>+VLOOKUP(A1536,[1]TRM!$A:$B,2,FALSE)</f>
        <v>2879.05</v>
      </c>
      <c r="D1536">
        <f>+B1536*C1536</f>
        <v>346493.66749999998</v>
      </c>
      <c r="E1536" s="3">
        <f>+D1536*93.09/0.453592/100</f>
        <v>711103.71231359895</v>
      </c>
      <c r="F1536" s="3">
        <f>+VLOOKUP(A1536,'[1]Precios Café FNC'!$A:$B,2,FALSE)</f>
        <v>753000</v>
      </c>
      <c r="G1536" s="3">
        <f>+F1536-E1536</f>
        <v>41896.287686401047</v>
      </c>
      <c r="H1536" s="4">
        <f t="shared" si="141"/>
        <v>-1.3342432561071926E-2</v>
      </c>
      <c r="I1536" s="4">
        <f t="shared" si="141"/>
        <v>-9.2105263157894468E-3</v>
      </c>
      <c r="J1536" s="4">
        <f>+G1536/G1535-1</f>
        <v>6.6602532766483646E-2</v>
      </c>
      <c r="K1536" s="4">
        <f t="shared" si="142"/>
        <v>-1.7149857084524323E-2</v>
      </c>
      <c r="L1536" s="4">
        <f t="shared" si="143"/>
        <v>3.8738606804884501E-3</v>
      </c>
      <c r="O1536" s="2">
        <v>43161</v>
      </c>
      <c r="P1536">
        <f t="shared" si="138"/>
        <v>52.970950704225352</v>
      </c>
      <c r="Q1536">
        <f t="shared" si="139"/>
        <v>148.1983836927987</v>
      </c>
      <c r="R1536" s="5">
        <f t="shared" si="140"/>
        <v>-365.41329671345756</v>
      </c>
    </row>
    <row r="1537" spans="1:18" x14ac:dyDescent="0.3">
      <c r="A1537" s="2">
        <v>43164</v>
      </c>
      <c r="B1537">
        <v>119.2</v>
      </c>
      <c r="C1537">
        <f>+VLOOKUP(A1537,[1]TRM!$A:$B,2,FALSE)</f>
        <v>2879.15</v>
      </c>
      <c r="D1537">
        <f>+B1537*C1537</f>
        <v>343194.68</v>
      </c>
      <c r="E1537" s="3">
        <f>+D1537*93.09/0.453592/100</f>
        <v>704333.2501719608</v>
      </c>
      <c r="F1537" s="3">
        <f>+VLOOKUP(A1537,'[1]Precios Café FNC'!$A:$B,2,FALSE)</f>
        <v>741000</v>
      </c>
      <c r="G1537" s="3">
        <f>+F1537-E1537</f>
        <v>36666.749828039203</v>
      </c>
      <c r="H1537" s="4">
        <f t="shared" si="141"/>
        <v>-9.5210614491242351E-3</v>
      </c>
      <c r="I1537" s="4">
        <f t="shared" si="141"/>
        <v>-1.5936254980079667E-2</v>
      </c>
      <c r="J1537" s="4">
        <f>+G1537/G1536-1</f>
        <v>-0.12482103181803572</v>
      </c>
      <c r="K1537" s="4">
        <f t="shared" si="142"/>
        <v>-9.5554632322392141E-3</v>
      </c>
      <c r="L1537" s="4">
        <f t="shared" si="143"/>
        <v>3.4733679512344295E-5</v>
      </c>
      <c r="O1537" s="2">
        <v>43164</v>
      </c>
      <c r="P1537">
        <f t="shared" si="138"/>
        <v>52.464788732394375</v>
      </c>
      <c r="Q1537">
        <f t="shared" si="139"/>
        <v>148.20353116796213</v>
      </c>
      <c r="R1537" s="5">
        <f t="shared" si="140"/>
        <v>-319.80203197765371</v>
      </c>
    </row>
    <row r="1538" spans="1:18" x14ac:dyDescent="0.3">
      <c r="A1538" s="2">
        <v>43165</v>
      </c>
      <c r="B1538">
        <v>119.95</v>
      </c>
      <c r="C1538">
        <f>+VLOOKUP(A1538,[1]TRM!$A:$B,2,FALSE)</f>
        <v>2859.09</v>
      </c>
      <c r="D1538">
        <f>+B1538*C1538</f>
        <v>342947.84550000005</v>
      </c>
      <c r="E1538" s="3">
        <f>+D1538*93.09/0.453592/100</f>
        <v>703826.67546153825</v>
      </c>
      <c r="F1538" s="3">
        <f>+VLOOKUP(A1538,'[1]Precios Café FNC'!$A:$B,2,FALSE)</f>
        <v>738000</v>
      </c>
      <c r="G1538" s="3">
        <f>+F1538-E1538</f>
        <v>34173.324538461748</v>
      </c>
      <c r="H1538" s="4">
        <f t="shared" si="141"/>
        <v>-7.1922589242923163E-4</v>
      </c>
      <c r="I1538" s="4">
        <f t="shared" si="141"/>
        <v>-4.0485829959514552E-3</v>
      </c>
      <c r="J1538" s="4">
        <f>+G1538/G1537-1</f>
        <v>-6.8002353665683302E-2</v>
      </c>
      <c r="K1538" s="4">
        <f t="shared" si="142"/>
        <v>6.2919463087247607E-3</v>
      </c>
      <c r="L1538" s="4">
        <f t="shared" si="143"/>
        <v>-6.9673341090251695E-3</v>
      </c>
      <c r="O1538" s="2">
        <v>43165</v>
      </c>
      <c r="P1538">
        <f t="shared" si="138"/>
        <v>52.794894366197184</v>
      </c>
      <c r="Q1538">
        <f t="shared" si="139"/>
        <v>147.1709476501776</v>
      </c>
      <c r="R1538" s="5">
        <f t="shared" si="140"/>
        <v>-298.0547410961052</v>
      </c>
    </row>
    <row r="1539" spans="1:18" x14ac:dyDescent="0.3">
      <c r="A1539" s="2">
        <v>43166</v>
      </c>
      <c r="B1539">
        <v>119.3</v>
      </c>
      <c r="C1539">
        <f>+VLOOKUP(A1539,[1]TRM!$A:$B,2,FALSE)</f>
        <v>2845.05</v>
      </c>
      <c r="D1539">
        <f>+B1539*C1539</f>
        <v>339414.46500000003</v>
      </c>
      <c r="E1539" s="3">
        <f>+D1539*93.09/0.453592/100</f>
        <v>696575.17211172159</v>
      </c>
      <c r="F1539" s="3">
        <f>+VLOOKUP(A1539,'[1]Precios Café FNC'!$A:$B,2,FALSE)</f>
        <v>739000</v>
      </c>
      <c r="G1539" s="3">
        <f>+F1539-E1539</f>
        <v>42424.827888278407</v>
      </c>
      <c r="H1539" s="4">
        <f t="shared" si="141"/>
        <v>-1.0302967481392256E-2</v>
      </c>
      <c r="I1539" s="4">
        <f t="shared" si="141"/>
        <v>1.3550135501354532E-3</v>
      </c>
      <c r="J1539" s="4">
        <f>+G1539/G1538-1</f>
        <v>0.24146036305392737</v>
      </c>
      <c r="K1539" s="4">
        <f t="shared" si="142"/>
        <v>-5.4189245518966311E-3</v>
      </c>
      <c r="L1539" s="4">
        <f t="shared" si="143"/>
        <v>-4.9106533897148585E-3</v>
      </c>
      <c r="O1539" s="2">
        <v>43166</v>
      </c>
      <c r="P1539">
        <f t="shared" ref="P1539:P1602" si="144">+B1539/B$2*100</f>
        <v>52.508802816901415</v>
      </c>
      <c r="Q1539">
        <f t="shared" ref="Q1539:Q1602" si="145">+C1539/C$2*100</f>
        <v>146.44824213723169</v>
      </c>
      <c r="R1539" s="5">
        <f t="shared" ref="R1539:R1602" si="146">+G1539/G$2*100</f>
        <v>-370.02314709111505</v>
      </c>
    </row>
    <row r="1540" spans="1:18" x14ac:dyDescent="0.3">
      <c r="A1540" s="2">
        <v>43167</v>
      </c>
      <c r="B1540">
        <v>119</v>
      </c>
      <c r="C1540">
        <f>+VLOOKUP(A1540,[1]TRM!$A:$B,2,FALSE)</f>
        <v>2858.88</v>
      </c>
      <c r="D1540">
        <f>+B1540*C1540</f>
        <v>340206.72000000003</v>
      </c>
      <c r="E1540" s="3">
        <f>+D1540*93.09/0.453592/100</f>
        <v>698201.10506358149</v>
      </c>
      <c r="F1540" s="3">
        <f>+VLOOKUP(A1540,'[1]Precios Café FNC'!$A:$B,2,FALSE)</f>
        <v>740000</v>
      </c>
      <c r="G1540" s="3">
        <f>+F1540-E1540</f>
        <v>41798.89493641851</v>
      </c>
      <c r="H1540" s="4">
        <f t="shared" ref="H1540:I1603" si="147">+E1540/E1539-1</f>
        <v>2.3341816030146845E-3</v>
      </c>
      <c r="I1540" s="4">
        <f t="shared" si="147"/>
        <v>1.3531799729364913E-3</v>
      </c>
      <c r="J1540" s="4">
        <f>+G1540/G1539-1</f>
        <v>-1.4753930257730863E-2</v>
      </c>
      <c r="K1540" s="4">
        <f t="shared" ref="K1540:K1603" si="148">+B1540/B1539-1</f>
        <v>-2.5146689019278634E-3</v>
      </c>
      <c r="L1540" s="4">
        <f t="shared" ref="L1540:L1603" si="149">+C1540/C1539-1</f>
        <v>4.8610744978119236E-3</v>
      </c>
      <c r="O1540" s="2">
        <v>43167</v>
      </c>
      <c r="P1540">
        <f t="shared" si="144"/>
        <v>52.376760563380287</v>
      </c>
      <c r="Q1540">
        <f t="shared" si="145"/>
        <v>147.16013795233437</v>
      </c>
      <c r="R1540" s="5">
        <f t="shared" si="146"/>
        <v>-364.56385138518664</v>
      </c>
    </row>
    <row r="1541" spans="1:18" x14ac:dyDescent="0.3">
      <c r="A1541" s="2">
        <v>43168</v>
      </c>
      <c r="B1541">
        <v>118.85</v>
      </c>
      <c r="C1541">
        <f>+VLOOKUP(A1541,[1]TRM!$A:$B,2,FALSE)</f>
        <v>2871.36</v>
      </c>
      <c r="D1541">
        <f>+B1541*C1541</f>
        <v>341261.136</v>
      </c>
      <c r="E1541" s="3">
        <f>+D1541*93.09/0.453592/100</f>
        <v>700365.067069966</v>
      </c>
      <c r="F1541" s="3">
        <f>+VLOOKUP(A1541,'[1]Precios Café FNC'!$A:$B,2,FALSE)</f>
        <v>738000</v>
      </c>
      <c r="G1541" s="3">
        <f>+F1541-E1541</f>
        <v>37634.932930034003</v>
      </c>
      <c r="H1541" s="4">
        <f t="shared" si="147"/>
        <v>3.0993391312199581E-3</v>
      </c>
      <c r="I1541" s="4">
        <f t="shared" si="147"/>
        <v>-2.7027027027026751E-3</v>
      </c>
      <c r="J1541" s="4">
        <f>+G1541/G1540-1</f>
        <v>-9.9618949561188885E-2</v>
      </c>
      <c r="K1541" s="4">
        <f t="shared" si="148"/>
        <v>-1.2605042016806678E-3</v>
      </c>
      <c r="L1541" s="4">
        <f t="shared" si="149"/>
        <v>4.3653458697112679E-3</v>
      </c>
      <c r="O1541" s="2">
        <v>43168</v>
      </c>
      <c r="P1541">
        <f t="shared" si="144"/>
        <v>52.310739436619713</v>
      </c>
      <c r="Q1541">
        <f t="shared" si="145"/>
        <v>147.80254285273074</v>
      </c>
      <c r="R1541" s="5">
        <f t="shared" si="146"/>
        <v>-328.24638346221298</v>
      </c>
    </row>
    <row r="1542" spans="1:18" x14ac:dyDescent="0.3">
      <c r="A1542" s="2">
        <v>43171</v>
      </c>
      <c r="B1542">
        <v>118.15</v>
      </c>
      <c r="C1542">
        <f>+VLOOKUP(A1542,[1]TRM!$A:$B,2,FALSE)</f>
        <v>2866.93</v>
      </c>
      <c r="D1542">
        <f>+B1542*C1542</f>
        <v>338727.7795</v>
      </c>
      <c r="E1542" s="3">
        <f>+D1542*93.09/0.453592/100</f>
        <v>695165.89784773544</v>
      </c>
      <c r="F1542" s="3">
        <f>+VLOOKUP(A1542,'[1]Precios Café FNC'!$A:$B,2,FALSE)</f>
        <v>730000</v>
      </c>
      <c r="G1542" s="3">
        <f>+F1542-E1542</f>
        <v>34834.102152264561</v>
      </c>
      <c r="H1542" s="4">
        <f t="shared" si="147"/>
        <v>-7.4235130600983634E-3</v>
      </c>
      <c r="I1542" s="4">
        <f t="shared" si="147"/>
        <v>-1.0840108401083959E-2</v>
      </c>
      <c r="J1542" s="4">
        <f>+G1542/G1541-1</f>
        <v>-7.4421038107770343E-2</v>
      </c>
      <c r="K1542" s="4">
        <f t="shared" si="148"/>
        <v>-5.8897770298694807E-3</v>
      </c>
      <c r="L1542" s="4">
        <f t="shared" si="149"/>
        <v>-1.5428229131840832E-3</v>
      </c>
      <c r="O1542" s="2">
        <v>43171</v>
      </c>
      <c r="P1542">
        <f t="shared" si="144"/>
        <v>52.002640845070424</v>
      </c>
      <c r="Q1542">
        <f t="shared" si="145"/>
        <v>147.57450970299067</v>
      </c>
      <c r="R1542" s="5">
        <f t="shared" si="146"/>
        <v>-303.81794684983385</v>
      </c>
    </row>
    <row r="1543" spans="1:18" x14ac:dyDescent="0.3">
      <c r="A1543" s="2">
        <v>43172</v>
      </c>
      <c r="B1543">
        <v>120.45</v>
      </c>
      <c r="C1543">
        <f>+VLOOKUP(A1543,[1]TRM!$A:$B,2,FALSE)</f>
        <v>2851.84</v>
      </c>
      <c r="D1543">
        <f>+B1543*C1543</f>
        <v>343504.12800000003</v>
      </c>
      <c r="E1543" s="3">
        <f>+D1543*93.09/0.453592/100</f>
        <v>704968.32562126324</v>
      </c>
      <c r="F1543" s="3">
        <f>+VLOOKUP(A1543,'[1]Precios Café FNC'!$A:$B,2,FALSE)</f>
        <v>741000</v>
      </c>
      <c r="G1543" s="3">
        <f>+F1543-E1543</f>
        <v>36031.67437873676</v>
      </c>
      <c r="H1543" s="4">
        <f t="shared" si="147"/>
        <v>1.4100846724323768E-2</v>
      </c>
      <c r="I1543" s="4">
        <f t="shared" si="147"/>
        <v>1.5068493150685036E-2</v>
      </c>
      <c r="J1543" s="4">
        <f>+G1543/G1542-1</f>
        <v>3.4379305119949688E-2</v>
      </c>
      <c r="K1543" s="4">
        <f t="shared" si="148"/>
        <v>1.9466779517562482E-2</v>
      </c>
      <c r="L1543" s="4">
        <f t="shared" si="149"/>
        <v>-5.2634699835711896E-3</v>
      </c>
      <c r="O1543" s="2">
        <v>43172</v>
      </c>
      <c r="P1543">
        <f t="shared" si="144"/>
        <v>53.014964788732399</v>
      </c>
      <c r="Q1543">
        <f t="shared" si="145"/>
        <v>146.79775570082876</v>
      </c>
      <c r="R1543" s="5">
        <f t="shared" si="146"/>
        <v>-314.26299674550091</v>
      </c>
    </row>
    <row r="1544" spans="1:18" x14ac:dyDescent="0.3">
      <c r="A1544" s="2">
        <v>43173</v>
      </c>
      <c r="B1544">
        <v>119.95</v>
      </c>
      <c r="C1544">
        <f>+VLOOKUP(A1544,[1]TRM!$A:$B,2,FALSE)</f>
        <v>2848.38</v>
      </c>
      <c r="D1544">
        <f>+B1544*C1544</f>
        <v>341663.18100000004</v>
      </c>
      <c r="E1544" s="3">
        <f>+D1544*93.09/0.453592/100</f>
        <v>701190.17794163048</v>
      </c>
      <c r="F1544" s="3">
        <f>+VLOOKUP(A1544,'[1]Precios Café FNC'!$A:$B,2,FALSE)</f>
        <v>738000</v>
      </c>
      <c r="G1544" s="3">
        <f>+F1544-E1544</f>
        <v>36809.822058369522</v>
      </c>
      <c r="H1544" s="4">
        <f t="shared" si="147"/>
        <v>-5.3593155072650944E-3</v>
      </c>
      <c r="I1544" s="4">
        <f t="shared" si="147"/>
        <v>-4.0485829959514552E-3</v>
      </c>
      <c r="J1544" s="4">
        <f>+G1544/G1543-1</f>
        <v>2.1596212028713424E-2</v>
      </c>
      <c r="K1544" s="4">
        <f t="shared" si="148"/>
        <v>-4.15110004151098E-3</v>
      </c>
      <c r="L1544" s="4">
        <f t="shared" si="149"/>
        <v>-1.2132517953321598E-3</v>
      </c>
      <c r="O1544" s="2">
        <v>43173</v>
      </c>
      <c r="P1544">
        <f t="shared" si="144"/>
        <v>52.794894366197184</v>
      </c>
      <c r="Q1544">
        <f t="shared" si="145"/>
        <v>146.61965306017399</v>
      </c>
      <c r="R1544" s="5">
        <f t="shared" si="146"/>
        <v>-321.04988705599567</v>
      </c>
    </row>
    <row r="1545" spans="1:18" x14ac:dyDescent="0.3">
      <c r="A1545" s="2">
        <v>43174</v>
      </c>
      <c r="B1545">
        <v>117.65</v>
      </c>
      <c r="C1545">
        <f>+VLOOKUP(A1545,[1]TRM!$A:$B,2,FALSE)</f>
        <v>2845.76</v>
      </c>
      <c r="D1545">
        <f>+B1545*C1545</f>
        <v>334803.66400000005</v>
      </c>
      <c r="E1545" s="3">
        <f>+D1545*93.09/0.453592/100</f>
        <v>687112.49496816529</v>
      </c>
      <c r="F1545" s="3">
        <f>+VLOOKUP(A1545,'[1]Precios Café FNC'!$A:$B,2,FALSE)</f>
        <v>726000</v>
      </c>
      <c r="G1545" s="3">
        <f>+F1545-E1545</f>
        <v>38887.505031834706</v>
      </c>
      <c r="H1545" s="4">
        <f t="shared" si="147"/>
        <v>-2.0076839944893066E-2</v>
      </c>
      <c r="I1545" s="4">
        <f t="shared" si="147"/>
        <v>-1.6260162601625994E-2</v>
      </c>
      <c r="J1545" s="4">
        <f>+G1545/G1544-1</f>
        <v>5.6443711414051245E-2</v>
      </c>
      <c r="K1545" s="4">
        <f t="shared" si="148"/>
        <v>-1.9174656106711097E-2</v>
      </c>
      <c r="L1545" s="4">
        <f t="shared" si="149"/>
        <v>-9.1982109128696532E-4</v>
      </c>
      <c r="O1545" s="2">
        <v>43174</v>
      </c>
      <c r="P1545">
        <f t="shared" si="144"/>
        <v>51.782570422535215</v>
      </c>
      <c r="Q1545">
        <f t="shared" si="145"/>
        <v>146.48478921089207</v>
      </c>
      <c r="R1545" s="5">
        <f t="shared" si="146"/>
        <v>-339.17113423049796</v>
      </c>
    </row>
    <row r="1546" spans="1:18" x14ac:dyDescent="0.3">
      <c r="A1546" s="2">
        <v>43175</v>
      </c>
      <c r="B1546">
        <v>116.95</v>
      </c>
      <c r="C1546">
        <f>+VLOOKUP(A1546,[1]TRM!$A:$B,2,FALSE)</f>
        <v>2850.04</v>
      </c>
      <c r="D1546">
        <f>+B1546*C1546</f>
        <v>333312.17800000001</v>
      </c>
      <c r="E1546" s="3">
        <f>+D1546*93.09/0.453592/100</f>
        <v>684051.54081244825</v>
      </c>
      <c r="F1546" s="3">
        <f>+VLOOKUP(A1546,'[1]Precios Café FNC'!$A:$B,2,FALSE)</f>
        <v>723000</v>
      </c>
      <c r="G1546" s="3">
        <f>+F1546-E1546</f>
        <v>38948.459187551751</v>
      </c>
      <c r="H1546" s="4">
        <f t="shared" si="147"/>
        <v>-4.4548078780882738E-3</v>
      </c>
      <c r="I1546" s="4">
        <f t="shared" si="147"/>
        <v>-4.1322314049586639E-3</v>
      </c>
      <c r="J1546" s="4">
        <f>+G1546/G1545-1</f>
        <v>1.5674483530672134E-3</v>
      </c>
      <c r="K1546" s="4">
        <f t="shared" si="148"/>
        <v>-5.9498512537187187E-3</v>
      </c>
      <c r="L1546" s="4">
        <f t="shared" si="149"/>
        <v>1.503991903744506E-3</v>
      </c>
      <c r="O1546" s="2">
        <v>43175</v>
      </c>
      <c r="P1546">
        <f t="shared" si="144"/>
        <v>51.474471830985927</v>
      </c>
      <c r="Q1546">
        <f t="shared" si="145"/>
        <v>146.70510114788695</v>
      </c>
      <c r="R1546" s="5">
        <f t="shared" si="146"/>
        <v>-339.70276746625558</v>
      </c>
    </row>
    <row r="1547" spans="1:18" x14ac:dyDescent="0.3">
      <c r="A1547" s="2">
        <v>43178</v>
      </c>
      <c r="B1547">
        <v>119.35</v>
      </c>
      <c r="C1547">
        <f>+VLOOKUP(A1547,[1]TRM!$A:$B,2,FALSE)</f>
        <v>2852.48</v>
      </c>
      <c r="D1547">
        <f>+B1547*C1547</f>
        <v>340443.48800000001</v>
      </c>
      <c r="E1547" s="3">
        <f>+D1547*93.09/0.453592/100</f>
        <v>698687.02044833254</v>
      </c>
      <c r="F1547" s="3">
        <f>+VLOOKUP(A1547,'[1]Precios Café FNC'!$A:$B,2,FALSE)</f>
        <v>731000</v>
      </c>
      <c r="G1547" s="3">
        <f>+F1547-E1547</f>
        <v>32312.979551667464</v>
      </c>
      <c r="H1547" s="4">
        <f t="shared" si="147"/>
        <v>2.139528787334033E-2</v>
      </c>
      <c r="I1547" s="4">
        <f t="shared" si="147"/>
        <v>1.1065006915629283E-2</v>
      </c>
      <c r="J1547" s="4">
        <f>+G1547/G1546-1</f>
        <v>-0.17036565179464247</v>
      </c>
      <c r="K1547" s="4">
        <f t="shared" si="148"/>
        <v>2.052159042325763E-2</v>
      </c>
      <c r="L1547" s="4">
        <f t="shared" si="149"/>
        <v>8.5612833504100649E-4</v>
      </c>
      <c r="O1547" s="2">
        <v>43178</v>
      </c>
      <c r="P1547">
        <f t="shared" si="144"/>
        <v>52.530809859154928</v>
      </c>
      <c r="Q1547">
        <f t="shared" si="145"/>
        <v>146.83069954187471</v>
      </c>
      <c r="R1547" s="5">
        <f t="shared" si="146"/>
        <v>-281.82908407042305</v>
      </c>
    </row>
    <row r="1548" spans="1:18" x14ac:dyDescent="0.3">
      <c r="A1548" s="2">
        <v>43179</v>
      </c>
      <c r="B1548">
        <v>118.95</v>
      </c>
      <c r="C1548">
        <f>+VLOOKUP(A1548,[1]TRM!$A:$B,2,FALSE)</f>
        <v>2852.48</v>
      </c>
      <c r="D1548">
        <f>+B1548*C1548</f>
        <v>339302.49599999998</v>
      </c>
      <c r="E1548" s="3">
        <f>+D1548*93.09/0.453592/100</f>
        <v>696345.37982680474</v>
      </c>
      <c r="F1548" s="3">
        <f>+VLOOKUP(A1548,'[1]Precios Café FNC'!$A:$B,2,FALSE)</f>
        <v>732500</v>
      </c>
      <c r="G1548" s="3">
        <f>+F1548-E1548</f>
        <v>36154.620173195261</v>
      </c>
      <c r="H1548" s="4">
        <f t="shared" si="147"/>
        <v>-3.3514872224550407E-3</v>
      </c>
      <c r="I1548" s="4">
        <f t="shared" si="147"/>
        <v>2.0519835841312783E-3</v>
      </c>
      <c r="J1548" s="4">
        <f>+G1548/G1547-1</f>
        <v>0.11888846757028793</v>
      </c>
      <c r="K1548" s="4">
        <f t="shared" si="148"/>
        <v>-3.3514872224549297E-3</v>
      </c>
      <c r="L1548" s="4">
        <f t="shared" si="149"/>
        <v>0</v>
      </c>
      <c r="O1548" s="2">
        <v>43179</v>
      </c>
      <c r="P1548">
        <f t="shared" si="144"/>
        <v>52.35475352112676</v>
      </c>
      <c r="Q1548">
        <f t="shared" si="145"/>
        <v>146.83069954187471</v>
      </c>
      <c r="R1548" s="5">
        <f t="shared" si="146"/>
        <v>-315.3353119922935</v>
      </c>
    </row>
    <row r="1549" spans="1:18" x14ac:dyDescent="0.3">
      <c r="A1549" s="2">
        <v>43180</v>
      </c>
      <c r="B1549">
        <v>118.85</v>
      </c>
      <c r="C1549">
        <f>+VLOOKUP(A1549,[1]TRM!$A:$B,2,FALSE)</f>
        <v>2866.92</v>
      </c>
      <c r="D1549">
        <f>+B1549*C1549</f>
        <v>340733.44199999998</v>
      </c>
      <c r="E1549" s="3">
        <f>+D1549*93.09/0.453592/100</f>
        <v>699282.08865632548</v>
      </c>
      <c r="F1549" s="3">
        <f>+VLOOKUP(A1549,'[1]Precios Café FNC'!$A:$B,2,FALSE)</f>
        <v>728000</v>
      </c>
      <c r="G1549" s="3">
        <f>+F1549-E1549</f>
        <v>28717.911343674525</v>
      </c>
      <c r="H1549" s="4">
        <f t="shared" si="147"/>
        <v>4.2173164561689624E-3</v>
      </c>
      <c r="I1549" s="4">
        <f t="shared" si="147"/>
        <v>-6.1433447098976357E-3</v>
      </c>
      <c r="J1549" s="4">
        <f>+G1549/G1548-1</f>
        <v>-0.20569179800246529</v>
      </c>
      <c r="K1549" s="4">
        <f t="shared" si="148"/>
        <v>-8.4068936527958993E-4</v>
      </c>
      <c r="L1549" s="4">
        <f t="shared" si="149"/>
        <v>5.0622616109490259E-3</v>
      </c>
      <c r="O1549" s="2">
        <v>43180</v>
      </c>
      <c r="P1549">
        <f t="shared" si="144"/>
        <v>52.310739436619713</v>
      </c>
      <c r="Q1549">
        <f t="shared" si="145"/>
        <v>147.57399495547435</v>
      </c>
      <c r="R1549" s="5">
        <f t="shared" si="146"/>
        <v>-250.47342469493029</v>
      </c>
    </row>
    <row r="1550" spans="1:18" x14ac:dyDescent="0.3">
      <c r="A1550" s="2">
        <v>43181</v>
      </c>
      <c r="B1550">
        <v>119</v>
      </c>
      <c r="C1550">
        <f>+VLOOKUP(A1550,[1]TRM!$A:$B,2,FALSE)</f>
        <v>2850.69</v>
      </c>
      <c r="D1550">
        <f>+B1550*C1550</f>
        <v>339232.11</v>
      </c>
      <c r="E1550" s="3">
        <f>+D1550*93.09/0.453592/100</f>
        <v>696200.92770375137</v>
      </c>
      <c r="F1550" s="3">
        <f>+VLOOKUP(A1550,'[1]Precios Café FNC'!$A:$B,2,FALSE)</f>
        <v>728000</v>
      </c>
      <c r="G1550" s="3">
        <f>+F1550-E1550</f>
        <v>31799.072296248632</v>
      </c>
      <c r="H1550" s="4">
        <f t="shared" si="147"/>
        <v>-4.4061774247565744E-3</v>
      </c>
      <c r="I1550" s="4">
        <f t="shared" si="147"/>
        <v>0</v>
      </c>
      <c r="J1550" s="4">
        <f>+G1550/G1549-1</f>
        <v>0.10729056565782491</v>
      </c>
      <c r="K1550" s="4">
        <f t="shared" si="148"/>
        <v>1.2620950778292617E-3</v>
      </c>
      <c r="L1550" s="4">
        <f t="shared" si="149"/>
        <v>-5.6611276212800155E-3</v>
      </c>
      <c r="O1550" s="2">
        <v>43181</v>
      </c>
      <c r="P1550">
        <f t="shared" si="144"/>
        <v>52.376760563380287</v>
      </c>
      <c r="Q1550">
        <f t="shared" si="145"/>
        <v>146.73855973644928</v>
      </c>
      <c r="R1550" s="5">
        <f t="shared" si="146"/>
        <v>-277.34686011270202</v>
      </c>
    </row>
    <row r="1551" spans="1:18" x14ac:dyDescent="0.3">
      <c r="A1551" s="2">
        <v>43182</v>
      </c>
      <c r="B1551">
        <v>117.2</v>
      </c>
      <c r="C1551">
        <f>+VLOOKUP(A1551,[1]TRM!$A:$B,2,FALSE)</f>
        <v>2857.88</v>
      </c>
      <c r="D1551">
        <f>+B1551*C1551</f>
        <v>334943.53600000002</v>
      </c>
      <c r="E1551" s="3">
        <f>+D1551*93.09/0.453592/100</f>
        <v>687399.55215788644</v>
      </c>
      <c r="F1551" s="3">
        <f>+VLOOKUP(A1551,'[1]Precios Café FNC'!$A:$B,2,FALSE)</f>
        <v>718000</v>
      </c>
      <c r="G1551" s="3">
        <f>+F1551-E1551</f>
        <v>30600.447842113557</v>
      </c>
      <c r="H1551" s="4">
        <f t="shared" si="147"/>
        <v>-1.2642004909263926E-2</v>
      </c>
      <c r="I1551" s="4">
        <f t="shared" si="147"/>
        <v>-1.3736263736263687E-2</v>
      </c>
      <c r="J1551" s="4">
        <f>+G1551/G1550-1</f>
        <v>-3.7693692538208978E-2</v>
      </c>
      <c r="K1551" s="4">
        <f t="shared" si="148"/>
        <v>-1.5126050420168013E-2</v>
      </c>
      <c r="L1551" s="4">
        <f t="shared" si="149"/>
        <v>2.5221963805255321E-3</v>
      </c>
      <c r="O1551" s="2">
        <v>43182</v>
      </c>
      <c r="P1551">
        <f t="shared" si="144"/>
        <v>51.584507042253527</v>
      </c>
      <c r="Q1551">
        <f t="shared" si="145"/>
        <v>147.10866320070005</v>
      </c>
      <c r="R1551" s="5">
        <f t="shared" si="146"/>
        <v>-266.89263284117618</v>
      </c>
    </row>
    <row r="1552" spans="1:18" x14ac:dyDescent="0.3">
      <c r="A1552" s="2">
        <v>43185</v>
      </c>
      <c r="B1552">
        <v>118.15</v>
      </c>
      <c r="C1552">
        <f>+VLOOKUP(A1552,[1]TRM!$A:$B,2,FALSE)</f>
        <v>2849.01</v>
      </c>
      <c r="D1552">
        <f>+B1552*C1552</f>
        <v>336610.53150000004</v>
      </c>
      <c r="E1552" s="3">
        <f>+D1552*93.09/0.453592/100</f>
        <v>690820.70180547726</v>
      </c>
      <c r="F1552" s="3">
        <f>+VLOOKUP(A1552,'[1]Precios Café FNC'!$A:$B,2,FALSE)</f>
        <v>715000</v>
      </c>
      <c r="G1552" s="3">
        <f>+F1552-E1552</f>
        <v>24179.298194522737</v>
      </c>
      <c r="H1552" s="4">
        <f t="shared" si="147"/>
        <v>4.976944830486385E-3</v>
      </c>
      <c r="I1552" s="4">
        <f t="shared" si="147"/>
        <v>-4.1782729805014407E-3</v>
      </c>
      <c r="J1552" s="4">
        <f>+G1552/G1551-1</f>
        <v>-0.20983842068983638</v>
      </c>
      <c r="K1552" s="4">
        <f t="shared" si="148"/>
        <v>8.1058020477815518E-3</v>
      </c>
      <c r="L1552" s="4">
        <f t="shared" si="149"/>
        <v>-3.1036992455946155E-3</v>
      </c>
      <c r="O1552" s="2">
        <v>43185</v>
      </c>
      <c r="P1552">
        <f t="shared" si="144"/>
        <v>52.002640845070424</v>
      </c>
      <c r="Q1552">
        <f t="shared" si="145"/>
        <v>146.65208215370362</v>
      </c>
      <c r="R1552" s="5">
        <f t="shared" si="146"/>
        <v>-210.88830427203141</v>
      </c>
    </row>
    <row r="1553" spans="1:18" x14ac:dyDescent="0.3">
      <c r="A1553" s="2">
        <v>43186</v>
      </c>
      <c r="B1553">
        <v>118.95</v>
      </c>
      <c r="C1553">
        <f>+VLOOKUP(A1553,[1]TRM!$A:$B,2,FALSE)</f>
        <v>2816.33</v>
      </c>
      <c r="D1553">
        <f>+B1553*C1553</f>
        <v>335002.4535</v>
      </c>
      <c r="E1553" s="3">
        <f>+D1553*93.09/0.453592/100</f>
        <v>687520.46765187662</v>
      </c>
      <c r="F1553" s="3">
        <f>+VLOOKUP(A1553,'[1]Precios Café FNC'!$A:$B,2,FALSE)</f>
        <v>710000</v>
      </c>
      <c r="G1553" s="3">
        <f>+F1553-E1553</f>
        <v>22479.532348123379</v>
      </c>
      <c r="H1553" s="4">
        <f t="shared" si="147"/>
        <v>-4.7772658592531991E-3</v>
      </c>
      <c r="I1553" s="4">
        <f t="shared" si="147"/>
        <v>-6.9930069930069783E-3</v>
      </c>
      <c r="J1553" s="4">
        <f>+G1553/G1552-1</f>
        <v>-7.0298394631834293E-2</v>
      </c>
      <c r="K1553" s="4">
        <f t="shared" si="148"/>
        <v>6.7710537452390085E-3</v>
      </c>
      <c r="L1553" s="4">
        <f t="shared" si="149"/>
        <v>-1.1470651208665528E-2</v>
      </c>
      <c r="O1553" s="2">
        <v>43186</v>
      </c>
      <c r="P1553">
        <f t="shared" si="144"/>
        <v>52.35475352112676</v>
      </c>
      <c r="Q1553">
        <f t="shared" si="145"/>
        <v>144.96988727029392</v>
      </c>
      <c r="R1553" s="5">
        <f t="shared" si="146"/>
        <v>-196.0631950350778</v>
      </c>
    </row>
    <row r="1554" spans="1:18" x14ac:dyDescent="0.3">
      <c r="A1554" s="2">
        <v>43187</v>
      </c>
      <c r="B1554">
        <v>117.75</v>
      </c>
      <c r="C1554">
        <f>+VLOOKUP(A1554,[1]TRM!$A:$B,2,FALSE)</f>
        <v>2780.04</v>
      </c>
      <c r="D1554">
        <f>+B1554*C1554</f>
        <v>327349.71000000002</v>
      </c>
      <c r="E1554" s="3">
        <f>+D1554*93.09/0.453592/100</f>
        <v>671814.85793179786</v>
      </c>
      <c r="F1554" s="3">
        <f>+VLOOKUP(A1554,'[1]Precios Café FNC'!$A:$B,2,FALSE)</f>
        <v>705000</v>
      </c>
      <c r="G1554" s="3">
        <f>+F1554-E1554</f>
        <v>33185.142068202142</v>
      </c>
      <c r="H1554" s="4">
        <f t="shared" si="147"/>
        <v>-2.2843843142181575E-2</v>
      </c>
      <c r="I1554" s="4">
        <f t="shared" si="147"/>
        <v>-7.0422535211267512E-3</v>
      </c>
      <c r="J1554" s="4">
        <f>+G1554/G1553-1</f>
        <v>0.47623809758535662</v>
      </c>
      <c r="K1554" s="4">
        <f t="shared" si="148"/>
        <v>-1.0088272383354413E-2</v>
      </c>
      <c r="L1554" s="4">
        <f t="shared" si="149"/>
        <v>-1.2885563836624203E-2</v>
      </c>
      <c r="O1554" s="2">
        <v>43187</v>
      </c>
      <c r="P1554">
        <f t="shared" si="144"/>
        <v>51.826584507042263</v>
      </c>
      <c r="Q1554">
        <f t="shared" si="145"/>
        <v>143.10186853348432</v>
      </c>
      <c r="R1554" s="5">
        <f t="shared" si="146"/>
        <v>-289.43595804508993</v>
      </c>
    </row>
    <row r="1555" spans="1:18" x14ac:dyDescent="0.3">
      <c r="A1555" s="2">
        <v>43188</v>
      </c>
      <c r="B1555">
        <v>118.15</v>
      </c>
      <c r="C1555">
        <f>+VLOOKUP(A1555,[1]TRM!$A:$B,2,FALSE)</f>
        <v>2780.47</v>
      </c>
      <c r="D1555">
        <f>+B1555*C1555</f>
        <v>328512.53049999999</v>
      </c>
      <c r="E1555" s="3">
        <f>+D1555*93.09/0.453592/100</f>
        <v>674201.29685367015</v>
      </c>
      <c r="F1555" s="3">
        <f>+VLOOKUP(A1555,'[1]Precios Café FNC'!$A:$B,2,FALSE)</f>
        <v>708000</v>
      </c>
      <c r="G1555" s="3">
        <f>+F1555-E1555</f>
        <v>33798.703146329848</v>
      </c>
      <c r="H1555" s="4">
        <f t="shared" si="147"/>
        <v>3.5522270662768918E-3</v>
      </c>
      <c r="I1555" s="4">
        <f t="shared" si="147"/>
        <v>4.2553191489360653E-3</v>
      </c>
      <c r="J1555" s="4">
        <f>+G1555/G1554-1</f>
        <v>1.8489029725011097E-2</v>
      </c>
      <c r="K1555" s="4">
        <f t="shared" si="148"/>
        <v>3.3970276008492561E-3</v>
      </c>
      <c r="L1555" s="4">
        <f t="shared" si="149"/>
        <v>1.5467403346702824E-4</v>
      </c>
      <c r="O1555" s="2">
        <v>43188</v>
      </c>
      <c r="P1555">
        <f t="shared" si="144"/>
        <v>52.002640845070424</v>
      </c>
      <c r="Q1555">
        <f t="shared" si="145"/>
        <v>143.12400267668707</v>
      </c>
      <c r="R1555" s="5">
        <f t="shared" si="146"/>
        <v>-294.78734807687272</v>
      </c>
    </row>
    <row r="1556" spans="1:18" x14ac:dyDescent="0.3">
      <c r="A1556" s="2">
        <v>43192</v>
      </c>
      <c r="B1556">
        <v>116.4</v>
      </c>
      <c r="C1556">
        <f>+VLOOKUP(A1556,[1]TRM!$A:$B,2,FALSE)</f>
        <v>2780.47</v>
      </c>
      <c r="D1556">
        <f>+B1556*C1556</f>
        <v>323646.70799999998</v>
      </c>
      <c r="E1556" s="3">
        <f>+D1556*93.09/0.453592/100</f>
        <v>664215.24294343812</v>
      </c>
      <c r="F1556" s="3">
        <f>+VLOOKUP(A1556,'[1]Precios Café FNC'!$A:$B,2,FALSE)</f>
        <v>712000</v>
      </c>
      <c r="G1556" s="3">
        <f>+F1556-E1556</f>
        <v>47784.757056561881</v>
      </c>
      <c r="H1556" s="4">
        <f t="shared" si="147"/>
        <v>-1.4811680067710387E-2</v>
      </c>
      <c r="I1556" s="4">
        <f t="shared" si="147"/>
        <v>5.6497175141243527E-3</v>
      </c>
      <c r="J1556" s="4">
        <f>+G1556/G1555-1</f>
        <v>0.41380445426204937</v>
      </c>
      <c r="K1556" s="4">
        <f t="shared" si="148"/>
        <v>-1.4811680067710498E-2</v>
      </c>
      <c r="L1556" s="4">
        <f t="shared" si="149"/>
        <v>0</v>
      </c>
      <c r="O1556" s="2">
        <v>43192</v>
      </c>
      <c r="P1556">
        <f t="shared" si="144"/>
        <v>51.232394366197184</v>
      </c>
      <c r="Q1556">
        <f t="shared" si="145"/>
        <v>143.12400267668707</v>
      </c>
      <c r="R1556" s="5">
        <f t="shared" si="146"/>
        <v>-416.77166577117976</v>
      </c>
    </row>
    <row r="1557" spans="1:18" x14ac:dyDescent="0.3">
      <c r="A1557" s="2">
        <v>43193</v>
      </c>
      <c r="B1557">
        <v>116.6</v>
      </c>
      <c r="C1557">
        <f>+VLOOKUP(A1557,[1]TRM!$A:$B,2,FALSE)</f>
        <v>2792.96</v>
      </c>
      <c r="D1557">
        <f>+B1557*C1557</f>
        <v>325659.136</v>
      </c>
      <c r="E1557" s="3">
        <f>+D1557*93.09/0.453592/100</f>
        <v>668345.31848533486</v>
      </c>
      <c r="F1557" s="3">
        <f>+VLOOKUP(A1557,'[1]Precios Café FNC'!$A:$B,2,FALSE)</f>
        <v>709000</v>
      </c>
      <c r="G1557" s="3">
        <f>+F1557-E1557</f>
        <v>40654.681514665135</v>
      </c>
      <c r="H1557" s="4">
        <f t="shared" si="147"/>
        <v>6.2179776597635072E-3</v>
      </c>
      <c r="I1557" s="4">
        <f t="shared" si="147"/>
        <v>-4.2134831460673983E-3</v>
      </c>
      <c r="J1557" s="4">
        <f>+G1557/G1556-1</f>
        <v>-0.14921234261915395</v>
      </c>
      <c r="K1557" s="4">
        <f t="shared" si="148"/>
        <v>1.7182130584192379E-3</v>
      </c>
      <c r="L1557" s="4">
        <f t="shared" si="149"/>
        <v>4.4920463087176898E-3</v>
      </c>
      <c r="O1557" s="2">
        <v>43193</v>
      </c>
      <c r="P1557">
        <f t="shared" si="144"/>
        <v>51.320422535211264</v>
      </c>
      <c r="Q1557">
        <f t="shared" si="145"/>
        <v>143.76692232459979</v>
      </c>
      <c r="R1557" s="5">
        <f t="shared" si="146"/>
        <v>-354.58418918417499</v>
      </c>
    </row>
    <row r="1558" spans="1:18" x14ac:dyDescent="0.3">
      <c r="A1558" s="2">
        <v>43194</v>
      </c>
      <c r="B1558">
        <v>116.9</v>
      </c>
      <c r="C1558">
        <f>+VLOOKUP(A1558,[1]TRM!$A:$B,2,FALSE)</f>
        <v>2778.27</v>
      </c>
      <c r="D1558">
        <f>+B1558*C1558</f>
        <v>324779.76300000004</v>
      </c>
      <c r="E1558" s="3">
        <f>+D1558*93.09/0.453592/100</f>
        <v>666540.59457993088</v>
      </c>
      <c r="F1558" s="3">
        <f>+VLOOKUP(A1558,'[1]Precios Café FNC'!$A:$B,2,FALSE)</f>
        <v>714000</v>
      </c>
      <c r="G1558" s="3">
        <f>+F1558-E1558</f>
        <v>47459.405420069117</v>
      </c>
      <c r="H1558" s="4">
        <f t="shared" si="147"/>
        <v>-2.7002865965964906E-3</v>
      </c>
      <c r="I1558" s="4">
        <f t="shared" si="147"/>
        <v>7.0521861777150807E-3</v>
      </c>
      <c r="J1558" s="4">
        <f>+G1558/G1557-1</f>
        <v>0.16737860565822782</v>
      </c>
      <c r="K1558" s="4">
        <f t="shared" si="148"/>
        <v>2.572898799313883E-3</v>
      </c>
      <c r="L1558" s="4">
        <f t="shared" si="149"/>
        <v>-5.2596528414299293E-3</v>
      </c>
      <c r="O1558" s="2">
        <v>43194</v>
      </c>
      <c r="P1558">
        <f t="shared" si="144"/>
        <v>51.452464788732399</v>
      </c>
      <c r="Q1558">
        <f t="shared" si="145"/>
        <v>143.01075822309159</v>
      </c>
      <c r="R1558" s="5">
        <f t="shared" si="146"/>
        <v>-413.93399635827546</v>
      </c>
    </row>
    <row r="1559" spans="1:18" x14ac:dyDescent="0.3">
      <c r="A1559" s="2">
        <v>43195</v>
      </c>
      <c r="B1559">
        <v>117.55</v>
      </c>
      <c r="C1559">
        <f>+VLOOKUP(A1559,[1]TRM!$A:$B,2,FALSE)</f>
        <v>2791.57</v>
      </c>
      <c r="D1559">
        <f>+B1559*C1559</f>
        <v>328149.05350000004</v>
      </c>
      <c r="E1559" s="3">
        <f>+D1559*93.09/0.453592/100</f>
        <v>673455.33850497811</v>
      </c>
      <c r="F1559" s="3">
        <f>+VLOOKUP(A1559,'[1]Precios Café FNC'!$A:$B,2,FALSE)</f>
        <v>717000</v>
      </c>
      <c r="G1559" s="3">
        <f>+F1559-E1559</f>
        <v>43544.661495021894</v>
      </c>
      <c r="H1559" s="4">
        <f t="shared" si="147"/>
        <v>1.0374077710008089E-2</v>
      </c>
      <c r="I1559" s="4">
        <f t="shared" si="147"/>
        <v>4.2016806722688926E-3</v>
      </c>
      <c r="J1559" s="4">
        <f>+G1559/G1558-1</f>
        <v>-8.2486156124320087E-2</v>
      </c>
      <c r="K1559" s="4">
        <f t="shared" si="148"/>
        <v>5.5603079555175405E-3</v>
      </c>
      <c r="L1559" s="4">
        <f t="shared" si="149"/>
        <v>4.7871517167159539E-3</v>
      </c>
      <c r="O1559" s="2">
        <v>43195</v>
      </c>
      <c r="P1559">
        <f t="shared" si="144"/>
        <v>51.738556338028175</v>
      </c>
      <c r="Q1559">
        <f t="shared" si="145"/>
        <v>143.69537241982809</v>
      </c>
      <c r="R1559" s="5">
        <f t="shared" si="146"/>
        <v>-379.79017210950303</v>
      </c>
    </row>
    <row r="1560" spans="1:18" x14ac:dyDescent="0.3">
      <c r="A1560" s="2">
        <v>43196</v>
      </c>
      <c r="B1560">
        <v>117.45</v>
      </c>
      <c r="C1560">
        <f>+VLOOKUP(A1560,[1]TRM!$A:$B,2,FALSE)</f>
        <v>2787.36</v>
      </c>
      <c r="D1560">
        <f>+B1560*C1560</f>
        <v>327375.43200000003</v>
      </c>
      <c r="E1560" s="3">
        <f>+D1560*93.09/0.453592/100</f>
        <v>671867.64680329477</v>
      </c>
      <c r="F1560" s="3">
        <f>+VLOOKUP(A1560,'[1]Precios Café FNC'!$A:$B,2,FALSE)</f>
        <v>717250</v>
      </c>
      <c r="G1560" s="3">
        <f>+F1560-E1560</f>
        <v>45382.353196705226</v>
      </c>
      <c r="H1560" s="4">
        <f t="shared" si="147"/>
        <v>-2.3575307981192895E-3</v>
      </c>
      <c r="I1560" s="4">
        <f t="shared" si="147"/>
        <v>3.4867503486757379E-4</v>
      </c>
      <c r="J1560" s="4">
        <f>+G1560/G1559-1</f>
        <v>4.2202456939375299E-2</v>
      </c>
      <c r="K1560" s="4">
        <f t="shared" si="148"/>
        <v>-8.5070182900892632E-4</v>
      </c>
      <c r="L1560" s="4">
        <f t="shared" si="149"/>
        <v>-1.5081119226815209E-3</v>
      </c>
      <c r="O1560" s="2">
        <v>43196</v>
      </c>
      <c r="P1560">
        <f t="shared" si="144"/>
        <v>51.694542253521128</v>
      </c>
      <c r="Q1560">
        <f t="shared" si="145"/>
        <v>143.47866371544757</v>
      </c>
      <c r="R1560" s="5">
        <f t="shared" si="146"/>
        <v>-395.81825049395223</v>
      </c>
    </row>
    <row r="1561" spans="1:18" x14ac:dyDescent="0.3">
      <c r="A1561" s="2">
        <v>43199</v>
      </c>
      <c r="B1561">
        <v>118.65</v>
      </c>
      <c r="C1561">
        <f>+VLOOKUP(A1561,[1]TRM!$A:$B,2,FALSE)</f>
        <v>2791.88</v>
      </c>
      <c r="D1561">
        <f>+B1561*C1561</f>
        <v>331256.56200000003</v>
      </c>
      <c r="E1561" s="3">
        <f>+D1561*93.09/0.453592/100</f>
        <v>679832.83119146735</v>
      </c>
      <c r="F1561" s="3">
        <f>+VLOOKUP(A1561,'[1]Precios Café FNC'!$A:$B,2,FALSE)</f>
        <v>717000</v>
      </c>
      <c r="G1561" s="3">
        <f>+F1561-E1561</f>
        <v>37167.168808532646</v>
      </c>
      <c r="H1561" s="4">
        <f t="shared" si="147"/>
        <v>1.1855287906882284E-2</v>
      </c>
      <c r="I1561" s="4">
        <f t="shared" si="147"/>
        <v>-3.4855350296270071E-4</v>
      </c>
      <c r="J1561" s="4">
        <f>+G1561/G1560-1</f>
        <v>-0.18102156035330941</v>
      </c>
      <c r="K1561" s="4">
        <f t="shared" si="148"/>
        <v>1.0217113665389466E-2</v>
      </c>
      <c r="L1561" s="4">
        <f t="shared" si="149"/>
        <v>1.6216061075713384E-3</v>
      </c>
      <c r="O1561" s="2">
        <v>43199</v>
      </c>
      <c r="P1561">
        <f t="shared" si="144"/>
        <v>52.222711267605639</v>
      </c>
      <c r="Q1561">
        <f t="shared" si="145"/>
        <v>143.71132959283472</v>
      </c>
      <c r="R1561" s="5">
        <f t="shared" si="146"/>
        <v>-324.16661317321996</v>
      </c>
    </row>
    <row r="1562" spans="1:18" x14ac:dyDescent="0.3">
      <c r="A1562" s="2">
        <v>43200</v>
      </c>
      <c r="B1562">
        <v>117.6</v>
      </c>
      <c r="C1562">
        <f>+VLOOKUP(A1562,[1]TRM!$A:$B,2,FALSE)</f>
        <v>2781.95</v>
      </c>
      <c r="D1562">
        <f>+B1562*C1562</f>
        <v>327157.31999999995</v>
      </c>
      <c r="E1562" s="3">
        <f>+D1562*93.09/0.453592/100</f>
        <v>671420.01884512941</v>
      </c>
      <c r="F1562" s="3">
        <f>+VLOOKUP(A1562,'[1]Precios Café FNC'!$A:$B,2,FALSE)</f>
        <v>709000</v>
      </c>
      <c r="G1562" s="3">
        <f>+F1562-E1562</f>
        <v>37579.981154870591</v>
      </c>
      <c r="H1562" s="4">
        <f t="shared" si="147"/>
        <v>-1.2374825045730398E-2</v>
      </c>
      <c r="I1562" s="4">
        <f t="shared" si="147"/>
        <v>-1.1157601115760141E-2</v>
      </c>
      <c r="J1562" s="4">
        <f>+G1562/G1561-1</f>
        <v>1.1106908585492681E-2</v>
      </c>
      <c r="K1562" s="4">
        <f t="shared" si="148"/>
        <v>-8.8495575221240186E-3</v>
      </c>
      <c r="L1562" s="4">
        <f t="shared" si="149"/>
        <v>-3.5567431264955651E-3</v>
      </c>
      <c r="O1562" s="2">
        <v>43200</v>
      </c>
      <c r="P1562">
        <f t="shared" si="144"/>
        <v>51.760563380281688</v>
      </c>
      <c r="Q1562">
        <f t="shared" si="145"/>
        <v>143.20018530910588</v>
      </c>
      <c r="R1562" s="5">
        <f t="shared" si="146"/>
        <v>-327.76710211220364</v>
      </c>
    </row>
    <row r="1563" spans="1:18" x14ac:dyDescent="0.3">
      <c r="A1563" s="2">
        <v>43201</v>
      </c>
      <c r="B1563">
        <v>118.15</v>
      </c>
      <c r="C1563">
        <f>+VLOOKUP(A1563,[1]TRM!$A:$B,2,FALSE)</f>
        <v>2767.82</v>
      </c>
      <c r="D1563">
        <f>+B1563*C1563</f>
        <v>327017.93300000002</v>
      </c>
      <c r="E1563" s="3">
        <f>+D1563*93.09/0.453592/100</f>
        <v>671133.95701357175</v>
      </c>
      <c r="F1563" s="3">
        <f>+VLOOKUP(A1563,'[1]Precios Café FNC'!$A:$B,2,FALSE)</f>
        <v>708000</v>
      </c>
      <c r="G1563" s="3">
        <f>+F1563-E1563</f>
        <v>36866.042986428249</v>
      </c>
      <c r="H1563" s="4">
        <f t="shared" si="147"/>
        <v>-4.2605496340386573E-4</v>
      </c>
      <c r="I1563" s="4">
        <f t="shared" si="147"/>
        <v>-1.4104372355430161E-3</v>
      </c>
      <c r="J1563" s="4">
        <f>+G1563/G1562-1</f>
        <v>-1.8997831997310977E-2</v>
      </c>
      <c r="K1563" s="4">
        <f t="shared" si="148"/>
        <v>4.6768707482993666E-3</v>
      </c>
      <c r="L1563" s="4">
        <f t="shared" si="149"/>
        <v>-5.0791710850301985E-3</v>
      </c>
      <c r="O1563" s="2">
        <v>43201</v>
      </c>
      <c r="P1563">
        <f t="shared" si="144"/>
        <v>52.002640845070424</v>
      </c>
      <c r="Q1563">
        <f t="shared" si="145"/>
        <v>142.47284706851292</v>
      </c>
      <c r="R1563" s="5">
        <f t="shared" si="146"/>
        <v>-321.54023777203054</v>
      </c>
    </row>
    <row r="1564" spans="1:18" x14ac:dyDescent="0.3">
      <c r="A1564" s="2">
        <v>43202</v>
      </c>
      <c r="B1564">
        <v>117.9</v>
      </c>
      <c r="C1564">
        <f>+VLOOKUP(A1564,[1]TRM!$A:$B,2,FALSE)</f>
        <v>2733.24</v>
      </c>
      <c r="D1564">
        <f>+B1564*C1564</f>
        <v>322248.99599999998</v>
      </c>
      <c r="E1564" s="3">
        <f>+D1564*93.09/0.453592/100</f>
        <v>661346.73974937829</v>
      </c>
      <c r="F1564" s="3">
        <f>+VLOOKUP(A1564,'[1]Precios Café FNC'!$A:$B,2,FALSE)</f>
        <v>704000</v>
      </c>
      <c r="G1564" s="3">
        <f>+F1564-E1564</f>
        <v>42653.260250621708</v>
      </c>
      <c r="H1564" s="4">
        <f t="shared" si="147"/>
        <v>-1.4583105447003253E-2</v>
      </c>
      <c r="I1564" s="4">
        <f t="shared" si="147"/>
        <v>-5.6497175141242417E-3</v>
      </c>
      <c r="J1564" s="4">
        <f>+G1564/G1563-1</f>
        <v>0.15697961580319175</v>
      </c>
      <c r="K1564" s="4">
        <f t="shared" si="148"/>
        <v>-2.1159542953872457E-3</v>
      </c>
      <c r="L1564" s="4">
        <f t="shared" si="149"/>
        <v>-1.2493587010716123E-2</v>
      </c>
      <c r="O1564" s="2">
        <v>43202</v>
      </c>
      <c r="P1564">
        <f t="shared" si="144"/>
        <v>51.892605633802823</v>
      </c>
      <c r="Q1564">
        <f t="shared" si="145"/>
        <v>140.69285015699796</v>
      </c>
      <c r="R1564" s="5">
        <f t="shared" si="146"/>
        <v>-372.01550076275083</v>
      </c>
    </row>
    <row r="1565" spans="1:18" x14ac:dyDescent="0.3">
      <c r="A1565" s="2">
        <v>43203</v>
      </c>
      <c r="B1565">
        <v>117.3</v>
      </c>
      <c r="C1565">
        <f>+VLOOKUP(A1565,[1]TRM!$A:$B,2,FALSE)</f>
        <v>2710.03</v>
      </c>
      <c r="D1565">
        <f>+B1565*C1565</f>
        <v>317886.51900000003</v>
      </c>
      <c r="E1565" s="3">
        <f>+D1565*93.09/0.453592/100</f>
        <v>652393.69419456262</v>
      </c>
      <c r="F1565" s="3">
        <f>+VLOOKUP(A1565,'[1]Precios Café FNC'!$A:$B,2,FALSE)</f>
        <v>702000</v>
      </c>
      <c r="G1565" s="3">
        <f>+F1565-E1565</f>
        <v>49606.305805437383</v>
      </c>
      <c r="H1565" s="4">
        <f t="shared" si="147"/>
        <v>-1.3537596871209367E-2</v>
      </c>
      <c r="I1565" s="4">
        <f t="shared" si="147"/>
        <v>-2.8409090909090606E-3</v>
      </c>
      <c r="J1565" s="4">
        <f>+G1565/G1564-1</f>
        <v>0.16301322604558299</v>
      </c>
      <c r="K1565" s="4">
        <f t="shared" si="148"/>
        <v>-5.0890585241730735E-3</v>
      </c>
      <c r="L1565" s="4">
        <f t="shared" si="149"/>
        <v>-8.4917533769444109E-3</v>
      </c>
      <c r="O1565" s="2">
        <v>43203</v>
      </c>
      <c r="P1565">
        <f t="shared" si="144"/>
        <v>51.62852112676056</v>
      </c>
      <c r="Q1565">
        <f t="shared" si="145"/>
        <v>139.49812117156534</v>
      </c>
      <c r="R1565" s="5">
        <f t="shared" si="146"/>
        <v>-432.65894768104988</v>
      </c>
    </row>
    <row r="1566" spans="1:18" x14ac:dyDescent="0.3">
      <c r="A1566" s="2">
        <v>43206</v>
      </c>
      <c r="B1566">
        <v>114.25</v>
      </c>
      <c r="C1566">
        <f>+VLOOKUP(A1566,[1]TRM!$A:$B,2,FALSE)</f>
        <v>2705.34</v>
      </c>
      <c r="D1566">
        <f>+B1566*C1566</f>
        <v>309085.09500000003</v>
      </c>
      <c r="E1566" s="3">
        <f>+D1566*93.09/0.453592/100</f>
        <v>634330.6648607119</v>
      </c>
      <c r="F1566" s="3">
        <f>+VLOOKUP(A1566,'[1]Precios Café FNC'!$A:$B,2,FALSE)</f>
        <v>694000</v>
      </c>
      <c r="G1566" s="3">
        <f>+F1566-E1566</f>
        <v>59669.335139288101</v>
      </c>
      <c r="H1566" s="4">
        <f t="shared" si="147"/>
        <v>-2.7687314415494324E-2</v>
      </c>
      <c r="I1566" s="4">
        <f t="shared" si="147"/>
        <v>-1.139601139601143E-2</v>
      </c>
      <c r="J1566" s="4">
        <f>+G1566/G1565-1</f>
        <v>0.20285786596001065</v>
      </c>
      <c r="K1566" s="4">
        <f t="shared" si="148"/>
        <v>-2.6001705029838007E-2</v>
      </c>
      <c r="L1566" s="4">
        <f t="shared" si="149"/>
        <v>-1.7306081482493241E-3</v>
      </c>
      <c r="O1566" s="2">
        <v>43206</v>
      </c>
      <c r="P1566">
        <f t="shared" si="144"/>
        <v>50.286091549295776</v>
      </c>
      <c r="Q1566">
        <f t="shared" si="145"/>
        <v>139.25670458640039</v>
      </c>
      <c r="R1566" s="5">
        <f t="shared" si="146"/>
        <v>-520.42721849613156</v>
      </c>
    </row>
    <row r="1567" spans="1:18" x14ac:dyDescent="0.3">
      <c r="A1567" s="2">
        <v>43207</v>
      </c>
      <c r="B1567">
        <v>113.55</v>
      </c>
      <c r="C1567">
        <f>+VLOOKUP(A1567,[1]TRM!$A:$B,2,FALSE)</f>
        <v>2726.47</v>
      </c>
      <c r="D1567">
        <f>+B1567*C1567</f>
        <v>309590.66849999997</v>
      </c>
      <c r="E1567" s="3">
        <f>+D1567*93.09/0.453592/100</f>
        <v>635368.2457068247</v>
      </c>
      <c r="F1567" s="3">
        <f>+VLOOKUP(A1567,'[1]Precios Café FNC'!$A:$B,2,FALSE)</f>
        <v>690000</v>
      </c>
      <c r="G1567" s="3">
        <f>+F1567-E1567</f>
        <v>54631.754293175298</v>
      </c>
      <c r="H1567" s="4">
        <f t="shared" si="147"/>
        <v>1.6357097387695863E-3</v>
      </c>
      <c r="I1567" s="4">
        <f t="shared" si="147"/>
        <v>-5.7636887608069065E-3</v>
      </c>
      <c r="J1567" s="4">
        <f>+G1567/G1566-1</f>
        <v>-8.4424953526856195E-2</v>
      </c>
      <c r="K1567" s="4">
        <f t="shared" si="148"/>
        <v>-6.1269146608314839E-3</v>
      </c>
      <c r="L1567" s="4">
        <f t="shared" si="149"/>
        <v>7.810478535045462E-3</v>
      </c>
      <c r="O1567" s="2">
        <v>43207</v>
      </c>
      <c r="P1567">
        <f t="shared" si="144"/>
        <v>49.97799295774648</v>
      </c>
      <c r="Q1567">
        <f t="shared" si="145"/>
        <v>140.34436608843362</v>
      </c>
      <c r="R1567" s="5">
        <f t="shared" si="146"/>
        <v>-476.49017476048465</v>
      </c>
    </row>
    <row r="1568" spans="1:18" x14ac:dyDescent="0.3">
      <c r="A1568" s="2">
        <v>43208</v>
      </c>
      <c r="B1568">
        <v>114.9</v>
      </c>
      <c r="C1568">
        <f>+VLOOKUP(A1568,[1]TRM!$A:$B,2,FALSE)</f>
        <v>2725.66</v>
      </c>
      <c r="D1568">
        <f>+B1568*C1568</f>
        <v>313178.33399999997</v>
      </c>
      <c r="E1568" s="3">
        <f>+D1568*93.09/0.453592/100</f>
        <v>642731.15734095837</v>
      </c>
      <c r="F1568" s="3">
        <f>+VLOOKUP(A1568,'[1]Precios Café FNC'!$A:$B,2,FALSE)</f>
        <v>692000</v>
      </c>
      <c r="G1568" s="3">
        <f>+F1568-E1568</f>
        <v>49268.842659041635</v>
      </c>
      <c r="H1568" s="4">
        <f t="shared" si="147"/>
        <v>1.1588416141166569E-2</v>
      </c>
      <c r="I1568" s="4">
        <f t="shared" si="147"/>
        <v>2.8985507246377384E-3</v>
      </c>
      <c r="J1568" s="4">
        <f>+G1568/G1567-1</f>
        <v>-9.8164734109656981E-2</v>
      </c>
      <c r="K1568" s="4">
        <f t="shared" si="148"/>
        <v>1.1889035667107084E-2</v>
      </c>
      <c r="L1568" s="4">
        <f t="shared" si="149"/>
        <v>-2.9708744273726495E-4</v>
      </c>
      <c r="O1568" s="2">
        <v>43208</v>
      </c>
      <c r="P1568">
        <f t="shared" si="144"/>
        <v>50.572183098591552</v>
      </c>
      <c r="Q1568">
        <f t="shared" si="145"/>
        <v>140.3026715396098</v>
      </c>
      <c r="R1568" s="5">
        <f t="shared" si="146"/>
        <v>-429.71564344925764</v>
      </c>
    </row>
    <row r="1569" spans="1:18" x14ac:dyDescent="0.3">
      <c r="A1569" s="2">
        <v>43209</v>
      </c>
      <c r="B1569">
        <v>114.25</v>
      </c>
      <c r="C1569">
        <f>+VLOOKUP(A1569,[1]TRM!$A:$B,2,FALSE)</f>
        <v>2705.64</v>
      </c>
      <c r="D1569">
        <f>+B1569*C1569</f>
        <v>309119.37</v>
      </c>
      <c r="E1569" s="3">
        <f>+D1569*93.09/0.453592/100</f>
        <v>634401.00692472537</v>
      </c>
      <c r="F1569" s="3">
        <f>+VLOOKUP(A1569,'[1]Precios Café FNC'!$A:$B,2,FALSE)</f>
        <v>692000</v>
      </c>
      <c r="G1569" s="3">
        <f>+F1569-E1569</f>
        <v>57598.99307527463</v>
      </c>
      <c r="H1569" s="4">
        <f t="shared" si="147"/>
        <v>-1.2960551734718551E-2</v>
      </c>
      <c r="I1569" s="4">
        <f t="shared" si="147"/>
        <v>0</v>
      </c>
      <c r="J1569" s="4">
        <f>+G1569/G1568-1</f>
        <v>0.16907542305957279</v>
      </c>
      <c r="K1569" s="4">
        <f t="shared" si="148"/>
        <v>-5.6570931244560585E-3</v>
      </c>
      <c r="L1569" s="4">
        <f t="shared" si="149"/>
        <v>-7.3450100159226928E-3</v>
      </c>
      <c r="O1569" s="2">
        <v>43209</v>
      </c>
      <c r="P1569">
        <f t="shared" si="144"/>
        <v>50.286091549295776</v>
      </c>
      <c r="Q1569">
        <f t="shared" si="145"/>
        <v>139.27214701189067</v>
      </c>
      <c r="R1569" s="5">
        <f t="shared" si="146"/>
        <v>-502.36999766075752</v>
      </c>
    </row>
    <row r="1570" spans="1:18" x14ac:dyDescent="0.3">
      <c r="A1570" s="2">
        <v>43210</v>
      </c>
      <c r="B1570">
        <v>115.75</v>
      </c>
      <c r="C1570">
        <f>+VLOOKUP(A1570,[1]TRM!$A:$B,2,FALSE)</f>
        <v>2724.47</v>
      </c>
      <c r="D1570">
        <f>+B1570*C1570</f>
        <v>315357.40249999997</v>
      </c>
      <c r="E1570" s="3">
        <f>+D1570*93.09/0.453592/100</f>
        <v>647203.22666019236</v>
      </c>
      <c r="F1570" s="3">
        <f>+VLOOKUP(A1570,'[1]Precios Café FNC'!$A:$B,2,FALSE)</f>
        <v>708000</v>
      </c>
      <c r="G1570" s="3">
        <f>+F1570-E1570</f>
        <v>60796.773339807638</v>
      </c>
      <c r="H1570" s="4">
        <f t="shared" si="147"/>
        <v>2.0180011689335142E-2</v>
      </c>
      <c r="I1570" s="4">
        <f t="shared" si="147"/>
        <v>2.3121387283236983E-2</v>
      </c>
      <c r="J1570" s="4">
        <f>+G1570/G1569-1</f>
        <v>5.5517989009875812E-2</v>
      </c>
      <c r="K1570" s="4">
        <f t="shared" si="148"/>
        <v>1.3129102844638973E-2</v>
      </c>
      <c r="L1570" s="4">
        <f t="shared" si="149"/>
        <v>6.9595363758667705E-3</v>
      </c>
      <c r="O1570" s="2">
        <v>43210</v>
      </c>
      <c r="P1570">
        <f t="shared" si="144"/>
        <v>50.946302816901415</v>
      </c>
      <c r="Q1570">
        <f t="shared" si="145"/>
        <v>140.24141658516496</v>
      </c>
      <c r="R1570" s="5">
        <f t="shared" si="146"/>
        <v>-530.26056966977876</v>
      </c>
    </row>
    <row r="1571" spans="1:18" x14ac:dyDescent="0.3">
      <c r="A1571" s="2">
        <v>43213</v>
      </c>
      <c r="B1571">
        <v>117</v>
      </c>
      <c r="C1571">
        <f>+VLOOKUP(A1571,[1]TRM!$A:$B,2,FALSE)</f>
        <v>2757.96</v>
      </c>
      <c r="D1571">
        <f>+B1571*C1571</f>
        <v>322681.32</v>
      </c>
      <c r="E1571" s="3">
        <f>+D1571*93.09/0.453592/100</f>
        <v>662233.99175470474</v>
      </c>
      <c r="F1571" s="3">
        <f>+VLOOKUP(A1571,'[1]Precios Café FNC'!$A:$B,2,FALSE)</f>
        <v>726000</v>
      </c>
      <c r="G1571" s="3">
        <f>+F1571-E1571</f>
        <v>63766.008245295263</v>
      </c>
      <c r="H1571" s="4">
        <f t="shared" si="147"/>
        <v>2.3224181331846339E-2</v>
      </c>
      <c r="I1571" s="4">
        <f t="shared" si="147"/>
        <v>2.5423728813559254E-2</v>
      </c>
      <c r="J1571" s="4">
        <f>+G1571/G1570-1</f>
        <v>4.8838692291971908E-2</v>
      </c>
      <c r="K1571" s="4">
        <f t="shared" si="148"/>
        <v>1.0799136069114423E-2</v>
      </c>
      <c r="L1571" s="4">
        <f t="shared" si="149"/>
        <v>1.2292299052659938E-2</v>
      </c>
      <c r="O1571" s="2">
        <v>43213</v>
      </c>
      <c r="P1571">
        <f t="shared" si="144"/>
        <v>51.49647887323944</v>
      </c>
      <c r="Q1571">
        <f t="shared" si="145"/>
        <v>141.96530601739846</v>
      </c>
      <c r="R1571" s="5">
        <f t="shared" si="146"/>
        <v>-556.15780246644681</v>
      </c>
    </row>
    <row r="1572" spans="1:18" x14ac:dyDescent="0.3">
      <c r="A1572" s="2">
        <v>43214</v>
      </c>
      <c r="B1572">
        <v>118.5</v>
      </c>
      <c r="C1572">
        <f>+VLOOKUP(A1572,[1]TRM!$A:$B,2,FALSE)</f>
        <v>2799.45</v>
      </c>
      <c r="D1572">
        <f>+B1572*C1572</f>
        <v>331734.82499999995</v>
      </c>
      <c r="E1572" s="3">
        <f>+D1572*93.09/0.453592/100</f>
        <v>680814.36311156268</v>
      </c>
      <c r="F1572" s="3">
        <f>+VLOOKUP(A1572,'[1]Precios Café FNC'!$A:$B,2,FALSE)</f>
        <v>731000</v>
      </c>
      <c r="G1572" s="3">
        <f>+F1572-E1572</f>
        <v>50185.636888437322</v>
      </c>
      <c r="H1572" s="4">
        <f t="shared" si="147"/>
        <v>2.8057109100706246E-2</v>
      </c>
      <c r="I1572" s="4">
        <f t="shared" si="147"/>
        <v>6.8870523415978102E-3</v>
      </c>
      <c r="J1572" s="4">
        <f>+G1572/G1571-1</f>
        <v>-0.21297195371893018</v>
      </c>
      <c r="K1572" s="4">
        <f t="shared" si="148"/>
        <v>1.2820512820512775E-2</v>
      </c>
      <c r="L1572" s="4">
        <f t="shared" si="149"/>
        <v>1.5043727972849474E-2</v>
      </c>
      <c r="O1572" s="2">
        <v>43214</v>
      </c>
      <c r="P1572">
        <f t="shared" si="144"/>
        <v>52.156690140845072</v>
      </c>
      <c r="Q1572">
        <f t="shared" si="145"/>
        <v>144.10099346270653</v>
      </c>
      <c r="R1572" s="5">
        <f t="shared" si="146"/>
        <v>-437.71178869914075</v>
      </c>
    </row>
    <row r="1573" spans="1:18" x14ac:dyDescent="0.3">
      <c r="A1573" s="2">
        <v>43215</v>
      </c>
      <c r="B1573">
        <v>116.85</v>
      </c>
      <c r="C1573">
        <f>+VLOOKUP(A1573,[1]TRM!$A:$B,2,FALSE)</f>
        <v>2785.22</v>
      </c>
      <c r="D1573">
        <f>+B1573*C1573</f>
        <v>325452.95699999994</v>
      </c>
      <c r="E1573" s="3">
        <f>+D1573*93.09/0.453592/100</f>
        <v>667922.18044255627</v>
      </c>
      <c r="F1573" s="3">
        <f>+VLOOKUP(A1573,'[1]Precios Café FNC'!$A:$B,2,FALSE)</f>
        <v>731000</v>
      </c>
      <c r="G1573" s="3">
        <f>+F1573-E1573</f>
        <v>63077.819557443727</v>
      </c>
      <c r="H1573" s="4">
        <f t="shared" si="147"/>
        <v>-1.8936414046972438E-2</v>
      </c>
      <c r="I1573" s="4">
        <f t="shared" si="147"/>
        <v>0</v>
      </c>
      <c r="J1573" s="4">
        <f>+G1573/G1572-1</f>
        <v>0.25688988858835704</v>
      </c>
      <c r="K1573" s="4">
        <f t="shared" si="148"/>
        <v>-1.3924050632911467E-2</v>
      </c>
      <c r="L1573" s="4">
        <f t="shared" si="149"/>
        <v>-5.0831413313329188E-3</v>
      </c>
      <c r="O1573" s="2">
        <v>43215</v>
      </c>
      <c r="P1573">
        <f t="shared" si="144"/>
        <v>51.430457746478872</v>
      </c>
      <c r="Q1573">
        <f t="shared" si="145"/>
        <v>143.36850774695012</v>
      </c>
      <c r="R1573" s="5">
        <f t="shared" si="146"/>
        <v>-550.15552133187362</v>
      </c>
    </row>
    <row r="1574" spans="1:18" x14ac:dyDescent="0.3">
      <c r="A1574" s="2">
        <v>43216</v>
      </c>
      <c r="B1574">
        <v>117.6</v>
      </c>
      <c r="C1574">
        <f>+VLOOKUP(A1574,[1]TRM!$A:$B,2,FALSE)</f>
        <v>2820.29</v>
      </c>
      <c r="D1574">
        <f>+B1574*C1574</f>
        <v>331666.10399999999</v>
      </c>
      <c r="E1574" s="3">
        <f>+D1574*93.09/0.453592/100</f>
        <v>680673.32804282266</v>
      </c>
      <c r="F1574" s="3">
        <f>+VLOOKUP(A1574,'[1]Precios Café FNC'!$A:$B,2,FALSE)</f>
        <v>733000</v>
      </c>
      <c r="G1574" s="3">
        <f>+F1574-E1574</f>
        <v>52326.671957177343</v>
      </c>
      <c r="H1574" s="4">
        <f t="shared" si="147"/>
        <v>1.9090768316479156E-2</v>
      </c>
      <c r="I1574" s="4">
        <f t="shared" si="147"/>
        <v>2.7359781121751858E-3</v>
      </c>
      <c r="J1574" s="4">
        <f>+G1574/G1573-1</f>
        <v>-0.17044260051626425</v>
      </c>
      <c r="K1574" s="4">
        <f t="shared" si="148"/>
        <v>6.4184852374840062E-3</v>
      </c>
      <c r="L1574" s="4">
        <f t="shared" si="149"/>
        <v>1.2591464947113717E-2</v>
      </c>
      <c r="O1574" s="2">
        <v>43216</v>
      </c>
      <c r="P1574">
        <f t="shared" si="144"/>
        <v>51.760563380281688</v>
      </c>
      <c r="Q1574">
        <f t="shared" si="145"/>
        <v>145.17372728676582</v>
      </c>
      <c r="R1574" s="5">
        <f t="shared" si="146"/>
        <v>-456.3855835876879</v>
      </c>
    </row>
    <row r="1575" spans="1:18" x14ac:dyDescent="0.3">
      <c r="A1575" s="2">
        <v>43217</v>
      </c>
      <c r="B1575">
        <v>120.35</v>
      </c>
      <c r="C1575">
        <f>+VLOOKUP(A1575,[1]TRM!$A:$B,2,FALSE)</f>
        <v>2812.83</v>
      </c>
      <c r="D1575">
        <f>+B1575*C1575</f>
        <v>338524.09049999999</v>
      </c>
      <c r="E1575" s="3">
        <f>+D1575*93.09/0.453592/100</f>
        <v>694747.86999429006</v>
      </c>
      <c r="F1575" s="3">
        <f>+VLOOKUP(A1575,'[1]Precios Café FNC'!$A:$B,2,FALSE)</f>
        <v>747000</v>
      </c>
      <c r="G1575" s="3">
        <f>+F1575-E1575</f>
        <v>52252.130005709943</v>
      </c>
      <c r="H1575" s="4">
        <f t="shared" si="147"/>
        <v>2.0677381309969434E-2</v>
      </c>
      <c r="I1575" s="4">
        <f t="shared" si="147"/>
        <v>1.9099590723056004E-2</v>
      </c>
      <c r="J1575" s="4">
        <f>+G1575/G1574-1</f>
        <v>-1.4245498266811651E-3</v>
      </c>
      <c r="K1575" s="4">
        <f t="shared" si="148"/>
        <v>2.3384353741496611E-2</v>
      </c>
      <c r="L1575" s="4">
        <f t="shared" si="149"/>
        <v>-2.6451180552354847E-3</v>
      </c>
      <c r="O1575" s="2">
        <v>43217</v>
      </c>
      <c r="P1575">
        <f t="shared" si="144"/>
        <v>52.970950704225352</v>
      </c>
      <c r="Q1575">
        <f t="shared" si="145"/>
        <v>144.78972563957376</v>
      </c>
      <c r="R1575" s="5">
        <f t="shared" si="146"/>
        <v>-455.73543958368828</v>
      </c>
    </row>
    <row r="1576" spans="1:18" x14ac:dyDescent="0.3">
      <c r="A1576" s="2">
        <v>43220</v>
      </c>
      <c r="B1576">
        <v>120.65</v>
      </c>
      <c r="C1576">
        <f>+VLOOKUP(A1576,[1]TRM!$A:$B,2,FALSE)</f>
        <v>2806.28</v>
      </c>
      <c r="D1576">
        <f>+B1576*C1576</f>
        <v>338577.68200000003</v>
      </c>
      <c r="E1576" s="3">
        <f>+D1576*93.09/0.453592/100</f>
        <v>694857.85501904797</v>
      </c>
      <c r="F1576" s="3">
        <f>+VLOOKUP(A1576,'[1]Precios Café FNC'!$A:$B,2,FALSE)</f>
        <v>750000</v>
      </c>
      <c r="G1576" s="3">
        <f>+F1576-E1576</f>
        <v>55142.144980952027</v>
      </c>
      <c r="H1576" s="4">
        <f t="shared" si="147"/>
        <v>1.5830926514226462E-4</v>
      </c>
      <c r="I1576" s="4">
        <f t="shared" si="147"/>
        <v>4.0160642570281624E-3</v>
      </c>
      <c r="J1576" s="4">
        <f>+G1576/G1575-1</f>
        <v>5.5309036682835266E-2</v>
      </c>
      <c r="K1576" s="4">
        <f t="shared" si="148"/>
        <v>2.492729538845051E-3</v>
      </c>
      <c r="L1576" s="4">
        <f t="shared" si="149"/>
        <v>-2.3286156646508127E-3</v>
      </c>
      <c r="O1576" s="2">
        <v>43220</v>
      </c>
      <c r="P1576">
        <f t="shared" si="144"/>
        <v>53.102992957746487</v>
      </c>
      <c r="Q1576">
        <f t="shared" si="145"/>
        <v>144.45256601636899</v>
      </c>
      <c r="R1576" s="5">
        <f t="shared" si="146"/>
        <v>-480.94172772929051</v>
      </c>
    </row>
    <row r="1577" spans="1:18" x14ac:dyDescent="0.3">
      <c r="A1577" s="2">
        <v>43221</v>
      </c>
      <c r="B1577">
        <v>122.6</v>
      </c>
      <c r="C1577">
        <f>+VLOOKUP(A1577,[1]TRM!$A:$B,2,FALSE)</f>
        <v>2809.92</v>
      </c>
      <c r="D1577">
        <f>+B1577*C1577</f>
        <v>344496.19199999998</v>
      </c>
      <c r="E1577" s="3">
        <f>+D1577*93.09/0.453592/100</f>
        <v>707004.32356126222</v>
      </c>
      <c r="F1577" s="3">
        <f>+VLOOKUP(A1577,'[1]Precios Café FNC'!$A:$B,2,FALSE)</f>
        <v>762000</v>
      </c>
      <c r="G1577" s="3">
        <f>+F1577-E1577</f>
        <v>54995.676438737777</v>
      </c>
      <c r="H1577" s="4">
        <f t="shared" si="147"/>
        <v>1.7480508357901936E-2</v>
      </c>
      <c r="I1577" s="4">
        <f t="shared" si="147"/>
        <v>1.6000000000000014E-2</v>
      </c>
      <c r="J1577" s="4">
        <f>+G1577/G1576-1</f>
        <v>-2.6561995777429903E-3</v>
      </c>
      <c r="K1577" s="4">
        <f t="shared" si="148"/>
        <v>1.6162453377538188E-2</v>
      </c>
      <c r="L1577" s="4">
        <f t="shared" si="149"/>
        <v>1.2970908106104684E-3</v>
      </c>
      <c r="O1577" s="2">
        <v>43221</v>
      </c>
      <c r="P1577">
        <f t="shared" si="144"/>
        <v>53.9612676056338</v>
      </c>
      <c r="Q1577">
        <f t="shared" si="145"/>
        <v>144.63993411231792</v>
      </c>
      <c r="R1577" s="5">
        <f t="shared" si="146"/>
        <v>-479.66425051517695</v>
      </c>
    </row>
    <row r="1578" spans="1:18" x14ac:dyDescent="0.3">
      <c r="A1578" s="2">
        <v>43222</v>
      </c>
      <c r="B1578">
        <v>121.6</v>
      </c>
      <c r="C1578">
        <f>+VLOOKUP(A1578,[1]TRM!$A:$B,2,FALSE)</f>
        <v>2809.92</v>
      </c>
      <c r="D1578">
        <f>+B1578*C1578</f>
        <v>341686.272</v>
      </c>
      <c r="E1578" s="3">
        <f>+D1578*93.09/0.453592/100</f>
        <v>701237.56725162698</v>
      </c>
      <c r="F1578" s="3">
        <f>+VLOOKUP(A1578,'[1]Precios Café FNC'!$A:$B,2,FALSE)</f>
        <v>762000</v>
      </c>
      <c r="G1578" s="3">
        <f>+F1578-E1578</f>
        <v>60762.432748373016</v>
      </c>
      <c r="H1578" s="4">
        <f t="shared" si="147"/>
        <v>-8.1566068515499524E-3</v>
      </c>
      <c r="I1578" s="4">
        <f t="shared" si="147"/>
        <v>0</v>
      </c>
      <c r="J1578" s="4">
        <f>+G1578/G1577-1</f>
        <v>0.10485835765760787</v>
      </c>
      <c r="K1578" s="4">
        <f t="shared" si="148"/>
        <v>-8.1566068515497303E-3</v>
      </c>
      <c r="L1578" s="4">
        <f t="shared" si="149"/>
        <v>0</v>
      </c>
      <c r="O1578" s="2">
        <v>43222</v>
      </c>
      <c r="P1578">
        <f t="shared" si="144"/>
        <v>53.521126760563376</v>
      </c>
      <c r="Q1578">
        <f t="shared" si="145"/>
        <v>144.63993411231792</v>
      </c>
      <c r="R1578" s="5">
        <f t="shared" si="146"/>
        <v>-529.9610560512657</v>
      </c>
    </row>
    <row r="1579" spans="1:18" x14ac:dyDescent="0.3">
      <c r="A1579" s="2">
        <v>43223</v>
      </c>
      <c r="B1579">
        <v>122.2</v>
      </c>
      <c r="C1579">
        <f>+VLOOKUP(A1579,[1]TRM!$A:$B,2,FALSE)</f>
        <v>2831.99</v>
      </c>
      <c r="D1579">
        <f>+B1579*C1579</f>
        <v>346069.17799999996</v>
      </c>
      <c r="E1579" s="3">
        <f>+D1579*93.09/0.453592/100</f>
        <v>710232.53893410822</v>
      </c>
      <c r="F1579" s="3">
        <f>+VLOOKUP(A1579,'[1]Precios Café FNC'!$A:$B,2,FALSE)</f>
        <v>773000</v>
      </c>
      <c r="G1579" s="3">
        <f>+F1579-E1579</f>
        <v>62767.461065891781</v>
      </c>
      <c r="H1579" s="4">
        <f t="shared" si="147"/>
        <v>1.2827281512790778E-2</v>
      </c>
      <c r="I1579" s="4">
        <f t="shared" si="147"/>
        <v>1.4435695538057791E-2</v>
      </c>
      <c r="J1579" s="4">
        <f>+G1579/G1578-1</f>
        <v>3.2997828211090763E-2</v>
      </c>
      <c r="K1579" s="4">
        <f t="shared" si="148"/>
        <v>4.9342105263159297E-3</v>
      </c>
      <c r="L1579" s="4">
        <f t="shared" si="149"/>
        <v>7.8543161371140702E-3</v>
      </c>
      <c r="O1579" s="2">
        <v>43223</v>
      </c>
      <c r="P1579">
        <f t="shared" si="144"/>
        <v>53.785211267605639</v>
      </c>
      <c r="Q1579">
        <f t="shared" si="145"/>
        <v>145.7759818808874</v>
      </c>
      <c r="R1579" s="5">
        <f t="shared" si="146"/>
        <v>-547.4486199374137</v>
      </c>
    </row>
    <row r="1580" spans="1:18" x14ac:dyDescent="0.3">
      <c r="A1580" s="2">
        <v>43224</v>
      </c>
      <c r="B1580">
        <v>120.45</v>
      </c>
      <c r="C1580">
        <f>+VLOOKUP(A1580,[1]TRM!$A:$B,2,FALSE)</f>
        <v>2857.85</v>
      </c>
      <c r="D1580">
        <f>+B1580*C1580</f>
        <v>344228.03249999997</v>
      </c>
      <c r="E1580" s="3">
        <f>+D1580*93.09/0.453592/100</f>
        <v>706453.9838759281</v>
      </c>
      <c r="F1580" s="3">
        <f>+VLOOKUP(A1580,'[1]Precios Café FNC'!$A:$B,2,FALSE)</f>
        <v>759000</v>
      </c>
      <c r="G1580" s="3">
        <f>+F1580-E1580</f>
        <v>52546.016124071903</v>
      </c>
      <c r="H1580" s="4">
        <f t="shared" si="147"/>
        <v>-5.3201660738478873E-3</v>
      </c>
      <c r="I1580" s="4">
        <f t="shared" si="147"/>
        <v>-1.8111254851228997E-2</v>
      </c>
      <c r="J1580" s="4">
        <f>+G1580/G1579-1</f>
        <v>-0.16284623861222691</v>
      </c>
      <c r="K1580" s="4">
        <f t="shared" si="148"/>
        <v>-1.4320785597381369E-2</v>
      </c>
      <c r="L1580" s="4">
        <f t="shared" si="149"/>
        <v>9.1313881758057214E-3</v>
      </c>
      <c r="O1580" s="2">
        <v>43224</v>
      </c>
      <c r="P1580">
        <f t="shared" si="144"/>
        <v>53.014964788732399</v>
      </c>
      <c r="Q1580">
        <f t="shared" si="145"/>
        <v>147.10711895815103</v>
      </c>
      <c r="R1580" s="5">
        <f t="shared" si="146"/>
        <v>-458.29867134715118</v>
      </c>
    </row>
    <row r="1581" spans="1:18" x14ac:dyDescent="0.3">
      <c r="A1581" s="2">
        <v>43227</v>
      </c>
      <c r="B1581">
        <v>118.2</v>
      </c>
      <c r="C1581">
        <f>+VLOOKUP(A1581,[1]TRM!$A:$B,2,FALSE)</f>
        <v>2843.41</v>
      </c>
      <c r="D1581">
        <f>+B1581*C1581</f>
        <v>336091.06199999998</v>
      </c>
      <c r="E1581" s="3">
        <f>+D1581*93.09/0.453592/100</f>
        <v>689754.60240877257</v>
      </c>
      <c r="F1581" s="3">
        <f>+VLOOKUP(A1581,'[1]Precios Café FNC'!$A:$B,2,FALSE)</f>
        <v>741000</v>
      </c>
      <c r="G1581" s="3">
        <f>+F1581-E1581</f>
        <v>51245.397591227433</v>
      </c>
      <c r="H1581" s="4">
        <f t="shared" si="147"/>
        <v>-2.3638314523382165E-2</v>
      </c>
      <c r="I1581" s="4">
        <f t="shared" si="147"/>
        <v>-2.371541501976282E-2</v>
      </c>
      <c r="J1581" s="4">
        <f>+G1581/G1580-1</f>
        <v>-2.4751991278909591E-2</v>
      </c>
      <c r="K1581" s="4">
        <f t="shared" si="148"/>
        <v>-1.8679950186799466E-2</v>
      </c>
      <c r="L1581" s="4">
        <f t="shared" si="149"/>
        <v>-5.0527494445125054E-3</v>
      </c>
      <c r="O1581" s="2">
        <v>43227</v>
      </c>
      <c r="P1581">
        <f t="shared" si="144"/>
        <v>52.024647887323951</v>
      </c>
      <c r="Q1581">
        <f t="shared" si="145"/>
        <v>146.36382354455139</v>
      </c>
      <c r="R1581" s="5">
        <f t="shared" si="146"/>
        <v>-446.95486663083068</v>
      </c>
    </row>
    <row r="1582" spans="1:18" x14ac:dyDescent="0.3">
      <c r="A1582" s="2">
        <v>43228</v>
      </c>
      <c r="B1582">
        <v>116.55</v>
      </c>
      <c r="C1582">
        <f>+VLOOKUP(A1582,[1]TRM!$A:$B,2,FALSE)</f>
        <v>2817.2</v>
      </c>
      <c r="D1582">
        <f>+B1582*C1582</f>
        <v>328344.65999999997</v>
      </c>
      <c r="E1582" s="3">
        <f>+D1582*93.09/0.453592/100</f>
        <v>673856.77876593953</v>
      </c>
      <c r="F1582" s="3">
        <f>+VLOOKUP(A1582,'[1]Precios Café FNC'!$A:$B,2,FALSE)</f>
        <v>748000</v>
      </c>
      <c r="G1582" s="3">
        <f>+F1582-E1582</f>
        <v>74143.221234060475</v>
      </c>
      <c r="H1582" s="4">
        <f t="shared" si="147"/>
        <v>-2.3048521296290536E-2</v>
      </c>
      <c r="I1582" s="4">
        <f t="shared" si="147"/>
        <v>9.4466936572199511E-3</v>
      </c>
      <c r="J1582" s="4">
        <f>+G1582/G1581-1</f>
        <v>0.44682692922950151</v>
      </c>
      <c r="K1582" s="4">
        <f t="shared" si="148"/>
        <v>-1.3959390862944177E-2</v>
      </c>
      <c r="L1582" s="4">
        <f t="shared" si="149"/>
        <v>-9.2178053815664684E-3</v>
      </c>
      <c r="O1582" s="2">
        <v>43228</v>
      </c>
      <c r="P1582">
        <f t="shared" si="144"/>
        <v>51.298415492957751</v>
      </c>
      <c r="Q1582">
        <f t="shared" si="145"/>
        <v>145.01467030421577</v>
      </c>
      <c r="R1582" s="5">
        <f t="shared" si="146"/>
        <v>-646.66633719166612</v>
      </c>
    </row>
    <row r="1583" spans="1:18" x14ac:dyDescent="0.3">
      <c r="A1583" s="2">
        <v>43229</v>
      </c>
      <c r="B1583">
        <v>115.5</v>
      </c>
      <c r="C1583">
        <f>+VLOOKUP(A1583,[1]TRM!$A:$B,2,FALSE)</f>
        <v>2866</v>
      </c>
      <c r="D1583">
        <f>+B1583*C1583</f>
        <v>331023</v>
      </c>
      <c r="E1583" s="3">
        <f>+D1583*93.09/0.453592/100</f>
        <v>679353.49543201819</v>
      </c>
      <c r="F1583" s="3">
        <f>+VLOOKUP(A1583,'[1]Precios Café FNC'!$A:$B,2,FALSE)</f>
        <v>741000</v>
      </c>
      <c r="G1583" s="3">
        <f>+F1583-E1583</f>
        <v>61646.504567981814</v>
      </c>
      <c r="H1583" s="4">
        <f t="shared" si="147"/>
        <v>8.1570993114368218E-3</v>
      </c>
      <c r="I1583" s="4">
        <f t="shared" si="147"/>
        <v>-9.3582887700535133E-3</v>
      </c>
      <c r="J1583" s="4">
        <f>+G1583/G1582-1</f>
        <v>-0.168548337367595</v>
      </c>
      <c r="K1583" s="4">
        <f t="shared" si="148"/>
        <v>-9.009009009009028E-3</v>
      </c>
      <c r="L1583" s="4">
        <f t="shared" si="149"/>
        <v>1.7322163850631789E-2</v>
      </c>
      <c r="O1583" s="2">
        <v>43229</v>
      </c>
      <c r="P1583">
        <f t="shared" si="144"/>
        <v>50.8362676056338</v>
      </c>
      <c r="Q1583">
        <f t="shared" si="145"/>
        <v>147.52663818397076</v>
      </c>
      <c r="R1583" s="5">
        <f t="shared" si="146"/>
        <v>-537.67180122641821</v>
      </c>
    </row>
    <row r="1584" spans="1:18" x14ac:dyDescent="0.3">
      <c r="A1584" s="2">
        <v>43230</v>
      </c>
      <c r="B1584">
        <v>116.3</v>
      </c>
      <c r="C1584">
        <f>+VLOOKUP(A1584,[1]TRM!$A:$B,2,FALSE)</f>
        <v>2859.51</v>
      </c>
      <c r="D1584">
        <f>+B1584*C1584</f>
        <v>332561.01300000004</v>
      </c>
      <c r="E1584" s="3">
        <f>+D1584*93.09/0.453592/100</f>
        <v>682509.93624600978</v>
      </c>
      <c r="F1584" s="3">
        <f>+VLOOKUP(A1584,'[1]Precios Café FNC'!$A:$B,2,FALSE)</f>
        <v>736000</v>
      </c>
      <c r="G1584" s="3">
        <f>+F1584-E1584</f>
        <v>53490.063753990224</v>
      </c>
      <c r="H1584" s="4">
        <f t="shared" si="147"/>
        <v>4.6462421040232016E-3</v>
      </c>
      <c r="I1584" s="4">
        <f t="shared" si="147"/>
        <v>-6.7476383265856477E-3</v>
      </c>
      <c r="J1584" s="4">
        <f>+G1584/G1583-1</f>
        <v>-0.13230986689597179</v>
      </c>
      <c r="K1584" s="4">
        <f t="shared" si="148"/>
        <v>6.9264069264070027E-3</v>
      </c>
      <c r="L1584" s="4">
        <f t="shared" si="149"/>
        <v>-2.2644801116538105E-3</v>
      </c>
      <c r="O1584" s="2">
        <v>43230</v>
      </c>
      <c r="P1584">
        <f t="shared" si="144"/>
        <v>51.188380281690137</v>
      </c>
      <c r="Q1584">
        <f t="shared" si="145"/>
        <v>147.192567045864</v>
      </c>
      <c r="R1584" s="5">
        <f t="shared" si="146"/>
        <v>-466.53251677243344</v>
      </c>
    </row>
    <row r="1585" spans="1:18" x14ac:dyDescent="0.3">
      <c r="A1585" s="2">
        <v>43231</v>
      </c>
      <c r="B1585">
        <v>115.25</v>
      </c>
      <c r="C1585">
        <f>+VLOOKUP(A1585,[1]TRM!$A:$B,2,FALSE)</f>
        <v>2822.37</v>
      </c>
      <c r="D1585">
        <f>+B1585*C1585</f>
        <v>325278.14250000002</v>
      </c>
      <c r="E1585" s="3">
        <f>+D1585*93.09/0.453592/100</f>
        <v>667563.41128866922</v>
      </c>
      <c r="F1585" s="3">
        <f>+VLOOKUP(A1585,'[1]Precios Café FNC'!$A:$B,2,FALSE)</f>
        <v>736000</v>
      </c>
      <c r="G1585" s="3">
        <f>+F1585-E1585</f>
        <v>68436.588711330784</v>
      </c>
      <c r="H1585" s="4">
        <f t="shared" si="147"/>
        <v>-2.1899351443219306E-2</v>
      </c>
      <c r="I1585" s="4">
        <f t="shared" si="147"/>
        <v>0</v>
      </c>
      <c r="J1585" s="4">
        <f>+G1585/G1584-1</f>
        <v>0.27942619448131789</v>
      </c>
      <c r="K1585" s="4">
        <f t="shared" si="148"/>
        <v>-9.0283748925192864E-3</v>
      </c>
      <c r="L1585" s="4">
        <f t="shared" si="149"/>
        <v>-1.298823924378667E-2</v>
      </c>
      <c r="O1585" s="2">
        <v>43231</v>
      </c>
      <c r="P1585">
        <f t="shared" si="144"/>
        <v>50.7262323943662</v>
      </c>
      <c r="Q1585">
        <f t="shared" si="145"/>
        <v>145.28079477016522</v>
      </c>
      <c r="R1585" s="5">
        <f t="shared" si="146"/>
        <v>-596.8939225359461</v>
      </c>
    </row>
    <row r="1586" spans="1:18" x14ac:dyDescent="0.3">
      <c r="A1586" s="2">
        <v>43234</v>
      </c>
      <c r="B1586">
        <v>113.65</v>
      </c>
      <c r="C1586">
        <f>+VLOOKUP(A1586,[1]TRM!$A:$B,2,FALSE)</f>
        <v>2824.05</v>
      </c>
      <c r="D1586">
        <f>+B1586*C1586</f>
        <v>320953.28250000003</v>
      </c>
      <c r="E1586" s="3">
        <f>+D1586*93.09/0.453592/100</f>
        <v>658687.56653391162</v>
      </c>
      <c r="F1586" s="3">
        <f>+VLOOKUP(A1586,'[1]Precios Café FNC'!$A:$B,2,FALSE)</f>
        <v>725000</v>
      </c>
      <c r="G1586" s="3">
        <f>+F1586-E1586</f>
        <v>66312.433466088376</v>
      </c>
      <c r="H1586" s="4">
        <f t="shared" si="147"/>
        <v>-1.3295882615291355E-2</v>
      </c>
      <c r="I1586" s="4">
        <f t="shared" si="147"/>
        <v>-1.4945652173913082E-2</v>
      </c>
      <c r="J1586" s="4">
        <f>+G1586/G1585-1</f>
        <v>-3.1038298156592981E-2</v>
      </c>
      <c r="K1586" s="4">
        <f t="shared" si="148"/>
        <v>-1.3882863340563989E-2</v>
      </c>
      <c r="L1586" s="4">
        <f t="shared" si="149"/>
        <v>5.952444222410147E-4</v>
      </c>
      <c r="O1586" s="2">
        <v>43234</v>
      </c>
      <c r="P1586">
        <f t="shared" si="144"/>
        <v>50.022007042253527</v>
      </c>
      <c r="Q1586">
        <f t="shared" si="145"/>
        <v>145.3672723529109</v>
      </c>
      <c r="R1586" s="5">
        <f t="shared" si="146"/>
        <v>-578.3673510004171</v>
      </c>
    </row>
    <row r="1587" spans="1:18" x14ac:dyDescent="0.3">
      <c r="A1587" s="2">
        <v>43235</v>
      </c>
      <c r="B1587">
        <v>112.9</v>
      </c>
      <c r="C1587">
        <f>+VLOOKUP(A1587,[1]TRM!$A:$B,2,FALSE)</f>
        <v>2824.05</v>
      </c>
      <c r="D1587">
        <f>+B1587*C1587</f>
        <v>318835.24500000005</v>
      </c>
      <c r="E1587" s="3">
        <f>+D1587*93.09/0.453592/100</f>
        <v>654340.75021274644</v>
      </c>
      <c r="F1587" s="3">
        <f>+VLOOKUP(A1587,'[1]Precios Café FNC'!$A:$B,2,FALSE)</f>
        <v>738000</v>
      </c>
      <c r="G1587" s="3">
        <f>+F1587-E1587</f>
        <v>83659.24978725356</v>
      </c>
      <c r="H1587" s="4">
        <f t="shared" si="147"/>
        <v>-6.5992080950284526E-3</v>
      </c>
      <c r="I1587" s="4">
        <f t="shared" si="147"/>
        <v>1.7931034482758568E-2</v>
      </c>
      <c r="J1587" s="4">
        <f>+G1587/G1586-1</f>
        <v>0.26159221452845949</v>
      </c>
      <c r="K1587" s="4">
        <f t="shared" si="148"/>
        <v>-6.5992080950285636E-3</v>
      </c>
      <c r="L1587" s="4">
        <f t="shared" si="149"/>
        <v>0</v>
      </c>
      <c r="O1587" s="2">
        <v>43235</v>
      </c>
      <c r="P1587">
        <f t="shared" si="144"/>
        <v>49.691901408450711</v>
      </c>
      <c r="Q1587">
        <f t="shared" si="145"/>
        <v>145.3672723529109</v>
      </c>
      <c r="R1587" s="5">
        <f t="shared" si="146"/>
        <v>-729.663747159575</v>
      </c>
    </row>
    <row r="1588" spans="1:18" x14ac:dyDescent="0.3">
      <c r="A1588" s="2">
        <v>43236</v>
      </c>
      <c r="B1588">
        <v>113.25</v>
      </c>
      <c r="C1588">
        <f>+VLOOKUP(A1588,[1]TRM!$A:$B,2,FALSE)</f>
        <v>2889.87</v>
      </c>
      <c r="D1588">
        <f>+B1588*C1588</f>
        <v>327277.77749999997</v>
      </c>
      <c r="E1588" s="3">
        <f>+D1588*93.09/0.453592/100</f>
        <v>671667.23195018875</v>
      </c>
      <c r="F1588" s="3">
        <f>+VLOOKUP(A1588,'[1]Precios Café FNC'!$A:$B,2,FALSE)</f>
        <v>739500</v>
      </c>
      <c r="G1588" s="3">
        <f>+F1588-E1588</f>
        <v>67832.768049811246</v>
      </c>
      <c r="H1588" s="4">
        <f t="shared" si="147"/>
        <v>2.6479294972548972E-2</v>
      </c>
      <c r="I1588" s="4">
        <f t="shared" si="147"/>
        <v>2.0325203252031798E-3</v>
      </c>
      <c r="J1588" s="4">
        <f>+G1588/G1587-1</f>
        <v>-0.18917790653979372</v>
      </c>
      <c r="K1588" s="4">
        <f t="shared" si="148"/>
        <v>3.1000885739591588E-3</v>
      </c>
      <c r="L1588" s="4">
        <f t="shared" si="149"/>
        <v>2.3306952780580925E-2</v>
      </c>
      <c r="O1588" s="2">
        <v>43236</v>
      </c>
      <c r="P1588">
        <f t="shared" si="144"/>
        <v>49.845950704225359</v>
      </c>
      <c r="Q1588">
        <f t="shared" si="145"/>
        <v>148.75534050548205</v>
      </c>
      <c r="R1588" s="5">
        <f t="shared" si="146"/>
        <v>-591.62748699394513</v>
      </c>
    </row>
    <row r="1589" spans="1:18" x14ac:dyDescent="0.3">
      <c r="A1589" s="2">
        <v>43237</v>
      </c>
      <c r="B1589">
        <v>113.85</v>
      </c>
      <c r="C1589">
        <f>+VLOOKUP(A1589,[1]TRM!$A:$B,2,FALSE)</f>
        <v>2865.37</v>
      </c>
      <c r="D1589">
        <f>+B1589*C1589</f>
        <v>326222.37449999998</v>
      </c>
      <c r="E1589" s="3">
        <f>+D1589*93.09/0.453592/100</f>
        <v>669501.24433863466</v>
      </c>
      <c r="F1589" s="3">
        <f>+VLOOKUP(A1589,'[1]Precios Café FNC'!$A:$B,2,FALSE)</f>
        <v>748000</v>
      </c>
      <c r="G1589" s="3">
        <f>+F1589-E1589</f>
        <v>78498.755661365343</v>
      </c>
      <c r="H1589" s="4">
        <f t="shared" si="147"/>
        <v>-3.2247927374172702E-3</v>
      </c>
      <c r="I1589" s="4">
        <f t="shared" si="147"/>
        <v>1.1494252873563315E-2</v>
      </c>
      <c r="J1589" s="4">
        <f>+G1589/G1588-1</f>
        <v>0.15723945694980057</v>
      </c>
      <c r="K1589" s="4">
        <f t="shared" si="148"/>
        <v>5.2980132450330952E-3</v>
      </c>
      <c r="L1589" s="4">
        <f t="shared" si="149"/>
        <v>-8.4778900088930964E-3</v>
      </c>
      <c r="O1589" s="2">
        <v>43237</v>
      </c>
      <c r="P1589">
        <f t="shared" si="144"/>
        <v>50.110035211267601</v>
      </c>
      <c r="Q1589">
        <f t="shared" si="145"/>
        <v>147.49420909044113</v>
      </c>
      <c r="R1589" s="5">
        <f t="shared" si="146"/>
        <v>-684.65467176544826</v>
      </c>
    </row>
    <row r="1590" spans="1:18" x14ac:dyDescent="0.3">
      <c r="A1590" s="2">
        <v>43238</v>
      </c>
      <c r="B1590">
        <v>118</v>
      </c>
      <c r="C1590">
        <f>+VLOOKUP(A1590,[1]TRM!$A:$B,2,FALSE)</f>
        <v>2886.23</v>
      </c>
      <c r="D1590">
        <f>+B1590*C1590</f>
        <v>340575.14</v>
      </c>
      <c r="E1590" s="3">
        <f>+D1590*93.09/0.453592/100</f>
        <v>698957.20785639971</v>
      </c>
      <c r="F1590" s="3">
        <f>+VLOOKUP(A1590,'[1]Precios Café FNC'!$A:$B,2,FALSE)</f>
        <v>760000</v>
      </c>
      <c r="G1590" s="3">
        <f>+F1590-E1590</f>
        <v>61042.792143600294</v>
      </c>
      <c r="H1590" s="4">
        <f t="shared" si="147"/>
        <v>4.3996876431294796E-2</v>
      </c>
      <c r="I1590" s="4">
        <f t="shared" si="147"/>
        <v>1.6042780748663166E-2</v>
      </c>
      <c r="J1590" s="4">
        <f>+G1590/G1589-1</f>
        <v>-0.22237248693556466</v>
      </c>
      <c r="K1590" s="4">
        <f t="shared" si="148"/>
        <v>3.6451471234079991E-2</v>
      </c>
      <c r="L1590" s="4">
        <f t="shared" si="149"/>
        <v>7.2800371330754565E-3</v>
      </c>
      <c r="O1590" s="2">
        <v>43238</v>
      </c>
      <c r="P1590">
        <f t="shared" si="144"/>
        <v>51.936619718309863</v>
      </c>
      <c r="Q1590">
        <f t="shared" si="145"/>
        <v>148.56797240953313</v>
      </c>
      <c r="R1590" s="5">
        <f t="shared" si="146"/>
        <v>-532.40630971291284</v>
      </c>
    </row>
    <row r="1591" spans="1:18" x14ac:dyDescent="0.3">
      <c r="A1591" s="2">
        <v>43241</v>
      </c>
      <c r="B1591">
        <v>120.2</v>
      </c>
      <c r="C1591">
        <f>+VLOOKUP(A1591,[1]TRM!$A:$B,2,FALSE)</f>
        <v>2925.67</v>
      </c>
      <c r="D1591">
        <f>+B1591*C1591</f>
        <v>351665.53400000004</v>
      </c>
      <c r="E1591" s="3">
        <f>+D1591*93.09/0.453592/100</f>
        <v>721717.85569542693</v>
      </c>
      <c r="F1591" s="3">
        <f>+VLOOKUP(A1591,'[1]Precios Café FNC'!$A:$B,2,FALSE)</f>
        <v>765000</v>
      </c>
      <c r="G1591" s="3">
        <f>+F1591-E1591</f>
        <v>43282.14430457307</v>
      </c>
      <c r="H1591" s="4">
        <f t="shared" si="147"/>
        <v>3.2563721474209828E-2</v>
      </c>
      <c r="I1591" s="4">
        <f t="shared" si="147"/>
        <v>6.5789473684210176E-3</v>
      </c>
      <c r="J1591" s="4">
        <f>+G1591/G1590-1</f>
        <v>-0.29095405395687235</v>
      </c>
      <c r="K1591" s="4">
        <f t="shared" si="148"/>
        <v>1.8644067796610209E-2</v>
      </c>
      <c r="L1591" s="4">
        <f t="shared" si="149"/>
        <v>1.3664884641903186E-2</v>
      </c>
      <c r="O1591" s="2">
        <v>43241</v>
      </c>
      <c r="P1591">
        <f t="shared" si="144"/>
        <v>52.904929577464785</v>
      </c>
      <c r="Q1591">
        <f t="shared" si="145"/>
        <v>150.59813661399085</v>
      </c>
      <c r="R1591" s="5">
        <f t="shared" si="146"/>
        <v>-377.50053554972271</v>
      </c>
    </row>
    <row r="1592" spans="1:18" x14ac:dyDescent="0.3">
      <c r="A1592" s="2">
        <v>43242</v>
      </c>
      <c r="B1592">
        <v>120.85</v>
      </c>
      <c r="C1592">
        <f>+VLOOKUP(A1592,[1]TRM!$A:$B,2,FALSE)</f>
        <v>2897.37</v>
      </c>
      <c r="D1592">
        <f>+B1592*C1592</f>
        <v>350147.16449999996</v>
      </c>
      <c r="E1592" s="3">
        <f>+D1592*93.09/0.453592/100</f>
        <v>718601.72893933312</v>
      </c>
      <c r="F1592" s="3">
        <f>+VLOOKUP(A1592,'[1]Precios Café FNC'!$A:$B,2,FALSE)</f>
        <v>757000</v>
      </c>
      <c r="G1592" s="3">
        <f>+F1592-E1592</f>
        <v>38398.271060666884</v>
      </c>
      <c r="H1592" s="4">
        <f t="shared" si="147"/>
        <v>-4.3176522951495766E-3</v>
      </c>
      <c r="I1592" s="4">
        <f t="shared" si="147"/>
        <v>-1.0457516339869244E-2</v>
      </c>
      <c r="J1592" s="4">
        <f>+G1592/G1591-1</f>
        <v>-0.11283806110757244</v>
      </c>
      <c r="K1592" s="4">
        <f t="shared" si="148"/>
        <v>5.4076539101497456E-3</v>
      </c>
      <c r="L1592" s="4">
        <f t="shared" si="149"/>
        <v>-9.6729979799499155E-3</v>
      </c>
      <c r="O1592" s="2">
        <v>43242</v>
      </c>
      <c r="P1592">
        <f t="shared" si="144"/>
        <v>53.19102112676056</v>
      </c>
      <c r="Q1592">
        <f t="shared" si="145"/>
        <v>149.14140114273948</v>
      </c>
      <c r="R1592" s="5">
        <f t="shared" si="146"/>
        <v>-334.90410705122173</v>
      </c>
    </row>
    <row r="1593" spans="1:18" x14ac:dyDescent="0.3">
      <c r="A1593" s="2">
        <v>43243</v>
      </c>
      <c r="B1593">
        <v>119.35</v>
      </c>
      <c r="C1593">
        <f>+VLOOKUP(A1593,[1]TRM!$A:$B,2,FALSE)</f>
        <v>2851.42</v>
      </c>
      <c r="D1593">
        <f>+B1593*C1593</f>
        <v>340316.97700000001</v>
      </c>
      <c r="E1593" s="3">
        <f>+D1593*93.09/0.453592/100</f>
        <v>698427.38383679616</v>
      </c>
      <c r="F1593" s="3">
        <f>+VLOOKUP(A1593,'[1]Precios Café FNC'!$A:$B,2,FALSE)</f>
        <v>752000</v>
      </c>
      <c r="G1593" s="3">
        <f>+F1593-E1593</f>
        <v>53572.616163203842</v>
      </c>
      <c r="H1593" s="4">
        <f t="shared" si="147"/>
        <v>-2.8074445537884518E-2</v>
      </c>
      <c r="I1593" s="4">
        <f t="shared" si="147"/>
        <v>-6.6050198150594541E-3</v>
      </c>
      <c r="J1593" s="4">
        <f>+G1593/G1592-1</f>
        <v>0.3951830299484691</v>
      </c>
      <c r="K1593" s="4">
        <f t="shared" si="148"/>
        <v>-1.2412081092263105E-2</v>
      </c>
      <c r="L1593" s="4">
        <f t="shared" si="149"/>
        <v>-1.5859210249295042E-2</v>
      </c>
      <c r="O1593" s="2">
        <v>43243</v>
      </c>
      <c r="P1593">
        <f t="shared" si="144"/>
        <v>52.530809859154928</v>
      </c>
      <c r="Q1593">
        <f t="shared" si="145"/>
        <v>146.77613630514233</v>
      </c>
      <c r="R1593" s="5">
        <f t="shared" si="146"/>
        <v>-467.25252681791005</v>
      </c>
    </row>
    <row r="1594" spans="1:18" x14ac:dyDescent="0.3">
      <c r="A1594" s="2">
        <v>43244</v>
      </c>
      <c r="B1594">
        <v>120.55</v>
      </c>
      <c r="C1594">
        <f>+VLOOKUP(A1594,[1]TRM!$A:$B,2,FALSE)</f>
        <v>2863.24</v>
      </c>
      <c r="D1594">
        <f>+B1594*C1594</f>
        <v>345163.58199999994</v>
      </c>
      <c r="E1594" s="3">
        <f>+D1594*93.09/0.453592/100</f>
        <v>708373.997962486</v>
      </c>
      <c r="F1594" s="3">
        <f>+VLOOKUP(A1594,'[1]Precios Café FNC'!$A:$B,2,FALSE)</f>
        <v>759000</v>
      </c>
      <c r="G1594" s="3">
        <f>+F1594-E1594</f>
        <v>50626.002037514001</v>
      </c>
      <c r="H1594" s="4">
        <f t="shared" si="147"/>
        <v>1.4241443499892981E-2</v>
      </c>
      <c r="I1594" s="4">
        <f t="shared" si="147"/>
        <v>9.3085106382979621E-3</v>
      </c>
      <c r="J1594" s="4">
        <f>+G1594/G1593-1</f>
        <v>-5.5002244368900444E-2</v>
      </c>
      <c r="K1594" s="4">
        <f t="shared" si="148"/>
        <v>1.0054461667365011E-2</v>
      </c>
      <c r="L1594" s="4">
        <f t="shared" si="149"/>
        <v>4.1453030419931203E-3</v>
      </c>
      <c r="O1594" s="2">
        <v>43244</v>
      </c>
      <c r="P1594">
        <f t="shared" si="144"/>
        <v>53.05897887323944</v>
      </c>
      <c r="Q1594">
        <f t="shared" si="145"/>
        <v>147.38456786946003</v>
      </c>
      <c r="R1594" s="5">
        <f t="shared" si="146"/>
        <v>-441.55258915588513</v>
      </c>
    </row>
    <row r="1595" spans="1:18" x14ac:dyDescent="0.3">
      <c r="A1595" s="2">
        <v>43245</v>
      </c>
      <c r="B1595">
        <v>120.4</v>
      </c>
      <c r="C1595">
        <f>+VLOOKUP(A1595,[1]TRM!$A:$B,2,FALSE)</f>
        <v>2863.12</v>
      </c>
      <c r="D1595">
        <f>+B1595*C1595</f>
        <v>344719.64799999999</v>
      </c>
      <c r="E1595" s="3">
        <f>+D1595*93.09/0.453592/100</f>
        <v>707462.91892978712</v>
      </c>
      <c r="F1595" s="3">
        <f>+VLOOKUP(A1595,'[1]Precios Café FNC'!$A:$B,2,FALSE)</f>
        <v>764500</v>
      </c>
      <c r="G1595" s="3">
        <f>+F1595-E1595</f>
        <v>57037.08107021288</v>
      </c>
      <c r="H1595" s="4">
        <f t="shared" si="147"/>
        <v>-1.2861553858829478E-3</v>
      </c>
      <c r="I1595" s="4">
        <f t="shared" si="147"/>
        <v>7.2463768115942351E-3</v>
      </c>
      <c r="J1595" s="4">
        <f>+G1595/G1594-1</f>
        <v>0.12663609162635936</v>
      </c>
      <c r="K1595" s="4">
        <f t="shared" si="148"/>
        <v>-1.2442969722106234E-3</v>
      </c>
      <c r="L1595" s="4">
        <f t="shared" si="149"/>
        <v>-4.1910562858848976E-5</v>
      </c>
      <c r="O1595" s="2">
        <v>43245</v>
      </c>
      <c r="P1595">
        <f t="shared" si="144"/>
        <v>52.992957746478872</v>
      </c>
      <c r="Q1595">
        <f t="shared" si="145"/>
        <v>147.37839089926391</v>
      </c>
      <c r="R1595" s="5">
        <f t="shared" si="146"/>
        <v>-497.46908329408603</v>
      </c>
    </row>
    <row r="1596" spans="1:18" x14ac:dyDescent="0.3">
      <c r="A1596" s="2">
        <v>43249</v>
      </c>
      <c r="B1596">
        <v>120.25</v>
      </c>
      <c r="C1596">
        <f>+VLOOKUP(A1596,[1]TRM!$A:$B,2,FALSE)</f>
        <v>2887.16</v>
      </c>
      <c r="D1596">
        <f>+B1596*C1596</f>
        <v>347180.99</v>
      </c>
      <c r="E1596" s="3">
        <f>+D1596*93.09/0.453592/100</f>
        <v>712514.29388304905</v>
      </c>
      <c r="F1596" s="3">
        <f>+VLOOKUP(A1596,'[1]Precios Café FNC'!$A:$B,2,FALSE)</f>
        <v>765000</v>
      </c>
      <c r="G1596" s="3">
        <f>+F1596-E1596</f>
        <v>52485.706116950954</v>
      </c>
      <c r="H1596" s="4">
        <f t="shared" si="147"/>
        <v>7.1401268082056379E-3</v>
      </c>
      <c r="I1596" s="4">
        <f t="shared" si="147"/>
        <v>6.5402223675614657E-4</v>
      </c>
      <c r="J1596" s="4">
        <f>+G1596/G1595-1</f>
        <v>-7.9796771992226678E-2</v>
      </c>
      <c r="K1596" s="4">
        <f t="shared" si="148"/>
        <v>-1.245847176079784E-3</v>
      </c>
      <c r="L1596" s="4">
        <f t="shared" si="149"/>
        <v>8.3964346586939964E-3</v>
      </c>
      <c r="O1596" s="2">
        <v>43249</v>
      </c>
      <c r="P1596">
        <f t="shared" si="144"/>
        <v>52.926936619718312</v>
      </c>
      <c r="Q1596">
        <f t="shared" si="145"/>
        <v>148.61584392855303</v>
      </c>
      <c r="R1596" s="5">
        <f t="shared" si="146"/>
        <v>-457.77265628128589</v>
      </c>
    </row>
    <row r="1597" spans="1:18" x14ac:dyDescent="0.3">
      <c r="A1597" s="2">
        <v>43250</v>
      </c>
      <c r="B1597">
        <v>120.3</v>
      </c>
      <c r="C1597">
        <f>+VLOOKUP(A1597,[1]TRM!$A:$B,2,FALSE)</f>
        <v>2893.82</v>
      </c>
      <c r="D1597">
        <f>+B1597*C1597</f>
        <v>348126.54600000003</v>
      </c>
      <c r="E1597" s="3">
        <f>+D1597*93.09/0.453592/100</f>
        <v>714454.84415818634</v>
      </c>
      <c r="F1597" s="3">
        <f>+VLOOKUP(A1597,'[1]Precios Café FNC'!$A:$B,2,FALSE)</f>
        <v>762000</v>
      </c>
      <c r="G1597" s="3">
        <f>+F1597-E1597</f>
        <v>47545.155841813656</v>
      </c>
      <c r="H1597" s="4">
        <f t="shared" si="147"/>
        <v>2.7235246952894698E-3</v>
      </c>
      <c r="I1597" s="4">
        <f t="shared" si="147"/>
        <v>-3.9215686274509665E-3</v>
      </c>
      <c r="J1597" s="4">
        <f>+G1597/G1596-1</f>
        <v>-9.4131348145122584E-2</v>
      </c>
      <c r="K1597" s="4">
        <f t="shared" si="148"/>
        <v>4.1580041580036031E-4</v>
      </c>
      <c r="L1597" s="4">
        <f t="shared" si="149"/>
        <v>2.3067651255905819E-3</v>
      </c>
      <c r="O1597" s="2">
        <v>43250</v>
      </c>
      <c r="P1597">
        <f t="shared" si="144"/>
        <v>52.948943661971839</v>
      </c>
      <c r="Q1597">
        <f t="shared" si="145"/>
        <v>148.95866577443763</v>
      </c>
      <c r="R1597" s="5">
        <f t="shared" si="146"/>
        <v>-414.68189900155454</v>
      </c>
    </row>
    <row r="1598" spans="1:18" x14ac:dyDescent="0.3">
      <c r="A1598" s="2">
        <v>43251</v>
      </c>
      <c r="B1598">
        <v>123.7</v>
      </c>
      <c r="C1598">
        <f>+VLOOKUP(A1598,[1]TRM!$A:$B,2,FALSE)</f>
        <v>2879.32</v>
      </c>
      <c r="D1598">
        <f>+B1598*C1598</f>
        <v>356171.88400000002</v>
      </c>
      <c r="E1598" s="3">
        <f>+D1598*93.09/0.453592/100</f>
        <v>730966.16963173961</v>
      </c>
      <c r="F1598" s="3">
        <f>+VLOOKUP(A1598,'[1]Precios Café FNC'!$A:$B,2,FALSE)</f>
        <v>784000</v>
      </c>
      <c r="G1598" s="3">
        <f>+F1598-E1598</f>
        <v>53033.830368260387</v>
      </c>
      <c r="H1598" s="4">
        <f t="shared" si="147"/>
        <v>2.3110383544264312E-2</v>
      </c>
      <c r="I1598" s="4">
        <f t="shared" si="147"/>
        <v>2.8871391076115582E-2</v>
      </c>
      <c r="J1598" s="4">
        <f>+G1598/G1597-1</f>
        <v>0.11544129847229789</v>
      </c>
      <c r="K1598" s="4">
        <f t="shared" si="148"/>
        <v>2.8262676641729101E-2</v>
      </c>
      <c r="L1598" s="4">
        <f t="shared" si="149"/>
        <v>-5.0106779274453617E-3</v>
      </c>
      <c r="O1598" s="2">
        <v>43251</v>
      </c>
      <c r="P1598">
        <f t="shared" si="144"/>
        <v>54.445422535211272</v>
      </c>
      <c r="Q1598">
        <f t="shared" si="145"/>
        <v>148.21228187573996</v>
      </c>
      <c r="R1598" s="5">
        <f t="shared" si="146"/>
        <v>-462.55331587525239</v>
      </c>
    </row>
    <row r="1599" spans="1:18" x14ac:dyDescent="0.3">
      <c r="A1599" s="2">
        <v>43252</v>
      </c>
      <c r="B1599">
        <v>122.75</v>
      </c>
      <c r="C1599">
        <f>+VLOOKUP(A1599,[1]TRM!$A:$B,2,FALSE)</f>
        <v>2889.32</v>
      </c>
      <c r="D1599">
        <f>+B1599*C1599</f>
        <v>354664.03</v>
      </c>
      <c r="E1599" s="3">
        <f>+D1599*93.09/0.453592/100</f>
        <v>727871.62367722543</v>
      </c>
      <c r="F1599" s="3">
        <f>+VLOOKUP(A1599,'[1]Precios Café FNC'!$A:$B,2,FALSE)</f>
        <v>772000</v>
      </c>
      <c r="G1599" s="3">
        <f>+F1599-E1599</f>
        <v>44128.376322774566</v>
      </c>
      <c r="H1599" s="4">
        <f t="shared" si="147"/>
        <v>-4.2335009239528043E-3</v>
      </c>
      <c r="I1599" s="4">
        <f t="shared" si="147"/>
        <v>-1.5306122448979553E-2</v>
      </c>
      <c r="J1599" s="4">
        <f>+G1599/G1598-1</f>
        <v>-0.16792024984142095</v>
      </c>
      <c r="K1599" s="4">
        <f t="shared" si="148"/>
        <v>-7.6798706548100171E-3</v>
      </c>
      <c r="L1599" s="4">
        <f t="shared" si="149"/>
        <v>3.4730422460858001E-3</v>
      </c>
      <c r="O1599" s="2">
        <v>43252</v>
      </c>
      <c r="P1599">
        <f t="shared" si="144"/>
        <v>54.027288732394375</v>
      </c>
      <c r="Q1599">
        <f t="shared" si="145"/>
        <v>148.72702939208321</v>
      </c>
      <c r="R1599" s="5">
        <f t="shared" si="146"/>
        <v>-384.88124750850233</v>
      </c>
    </row>
    <row r="1600" spans="1:18" x14ac:dyDescent="0.3">
      <c r="A1600" s="2">
        <v>43255</v>
      </c>
      <c r="B1600">
        <v>121.5</v>
      </c>
      <c r="C1600">
        <f>+VLOOKUP(A1600,[1]TRM!$A:$B,2,FALSE)</f>
        <v>2868.22</v>
      </c>
      <c r="D1600">
        <f>+B1600*C1600</f>
        <v>348488.73</v>
      </c>
      <c r="E1600" s="3">
        <f>+D1600*93.09/0.453592/100</f>
        <v>715198.148902538</v>
      </c>
      <c r="F1600" s="3">
        <f>+VLOOKUP(A1600,'[1]Precios Café FNC'!$A:$B,2,FALSE)</f>
        <v>765000</v>
      </c>
      <c r="G1600" s="3">
        <f>+F1600-E1600</f>
        <v>49801.851097462</v>
      </c>
      <c r="H1600" s="4">
        <f t="shared" si="147"/>
        <v>-1.7411689592542023E-2</v>
      </c>
      <c r="I1600" s="4">
        <f t="shared" si="147"/>
        <v>-9.0673575129534001E-3</v>
      </c>
      <c r="J1600" s="4">
        <f>+G1600/G1599-1</f>
        <v>0.1285674943757078</v>
      </c>
      <c r="K1600" s="4">
        <f t="shared" si="148"/>
        <v>-1.0183299389002087E-2</v>
      </c>
      <c r="L1600" s="4">
        <f t="shared" si="149"/>
        <v>-7.3027563578974553E-3</v>
      </c>
      <c r="O1600" s="2">
        <v>43255</v>
      </c>
      <c r="P1600">
        <f t="shared" si="144"/>
        <v>53.477112676056336</v>
      </c>
      <c r="Q1600">
        <f t="shared" si="145"/>
        <v>147.64091213259894</v>
      </c>
      <c r="R1600" s="5">
        <f t="shared" si="146"/>
        <v>-434.36446513286705</v>
      </c>
    </row>
    <row r="1601" spans="1:18" x14ac:dyDescent="0.3">
      <c r="A1601" s="2">
        <v>43256</v>
      </c>
      <c r="B1601">
        <v>119.45</v>
      </c>
      <c r="C1601">
        <f>+VLOOKUP(A1601,[1]TRM!$A:$B,2,FALSE)</f>
        <v>2868.22</v>
      </c>
      <c r="D1601">
        <f>+B1601*C1601</f>
        <v>342608.87899999996</v>
      </c>
      <c r="E1601" s="3">
        <f>+D1601*93.09/0.453592/100</f>
        <v>703131.01964121941</v>
      </c>
      <c r="F1601" s="3">
        <f>+VLOOKUP(A1601,'[1]Precios Café FNC'!$A:$B,2,FALSE)</f>
        <v>752000</v>
      </c>
      <c r="G1601" s="3">
        <f>+F1601-E1601</f>
        <v>48868.980358780595</v>
      </c>
      <c r="H1601" s="4">
        <f t="shared" si="147"/>
        <v>-1.6872427983539162E-2</v>
      </c>
      <c r="I1601" s="4">
        <f t="shared" si="147"/>
        <v>-1.6993464052287632E-2</v>
      </c>
      <c r="J1601" s="4">
        <f>+G1601/G1600-1</f>
        <v>-1.8731647883043157E-2</v>
      </c>
      <c r="K1601" s="4">
        <f t="shared" si="148"/>
        <v>-1.6872427983539051E-2</v>
      </c>
      <c r="L1601" s="4">
        <f t="shared" si="149"/>
        <v>0</v>
      </c>
      <c r="O1601" s="2">
        <v>43256</v>
      </c>
      <c r="P1601">
        <f t="shared" si="144"/>
        <v>52.574823943661976</v>
      </c>
      <c r="Q1601">
        <f t="shared" si="145"/>
        <v>147.64091213259894</v>
      </c>
      <c r="R1601" s="5">
        <f t="shared" si="146"/>
        <v>-426.22810291909178</v>
      </c>
    </row>
    <row r="1602" spans="1:18" x14ac:dyDescent="0.3">
      <c r="A1602" s="2">
        <v>43257</v>
      </c>
      <c r="B1602">
        <v>118.25</v>
      </c>
      <c r="C1602">
        <f>+VLOOKUP(A1602,[1]TRM!$A:$B,2,FALSE)</f>
        <v>2865.37</v>
      </c>
      <c r="D1602">
        <f>+B1602*C1602</f>
        <v>338830.0025</v>
      </c>
      <c r="E1602" s="3">
        <f>+D1602*93.09/0.453592/100</f>
        <v>695375.68856428249</v>
      </c>
      <c r="F1602" s="3">
        <f>+VLOOKUP(A1602,'[1]Precios Café FNC'!$A:$B,2,FALSE)</f>
        <v>740000</v>
      </c>
      <c r="G1602" s="3">
        <f>+F1602-E1602</f>
        <v>44624.311435717507</v>
      </c>
      <c r="H1602" s="4">
        <f t="shared" si="147"/>
        <v>-1.1029709770014384E-2</v>
      </c>
      <c r="I1602" s="4">
        <f t="shared" si="147"/>
        <v>-1.5957446808510634E-2</v>
      </c>
      <c r="J1602" s="4">
        <f>+G1602/G1601-1</f>
        <v>-8.6858143793876463E-2</v>
      </c>
      <c r="K1602" s="4">
        <f t="shared" si="148"/>
        <v>-1.0046044370029317E-2</v>
      </c>
      <c r="L1602" s="4">
        <f t="shared" si="149"/>
        <v>-9.9364762814568852E-4</v>
      </c>
      <c r="O1602" s="2">
        <v>43257</v>
      </c>
      <c r="P1602">
        <f t="shared" si="144"/>
        <v>52.046654929577464</v>
      </c>
      <c r="Q1602">
        <f t="shared" si="145"/>
        <v>147.49420909044113</v>
      </c>
      <c r="R1602" s="5">
        <f t="shared" si="146"/>
        <v>-389.20672106675414</v>
      </c>
    </row>
    <row r="1603" spans="1:18" x14ac:dyDescent="0.3">
      <c r="A1603" s="2">
        <v>43258</v>
      </c>
      <c r="B1603">
        <v>115.7</v>
      </c>
      <c r="C1603">
        <f>+VLOOKUP(A1603,[1]TRM!$A:$B,2,FALSE)</f>
        <v>2828.42</v>
      </c>
      <c r="D1603">
        <f>+B1603*C1603</f>
        <v>327248.19400000002</v>
      </c>
      <c r="E1603" s="3">
        <f>+D1603*93.09/0.453592/100</f>
        <v>671606.51818065578</v>
      </c>
      <c r="F1603" s="3">
        <f>+VLOOKUP(A1603,'[1]Precios Café FNC'!$A:$B,2,FALSE)</f>
        <v>728000</v>
      </c>
      <c r="G1603" s="3">
        <f>+F1603-E1603</f>
        <v>56393.481819344219</v>
      </c>
      <c r="H1603" s="4">
        <f t="shared" si="147"/>
        <v>-3.4181767891112269E-2</v>
      </c>
      <c r="I1603" s="4">
        <f t="shared" si="147"/>
        <v>-1.6216216216216162E-2</v>
      </c>
      <c r="J1603" s="4">
        <f>+G1603/G1602-1</f>
        <v>0.26373898005307073</v>
      </c>
      <c r="K1603" s="4">
        <f t="shared" si="148"/>
        <v>-2.1564482029598264E-2</v>
      </c>
      <c r="L1603" s="4">
        <f t="shared" si="149"/>
        <v>-1.2895367788453127E-2</v>
      </c>
      <c r="O1603" s="2">
        <v>43258</v>
      </c>
      <c r="P1603">
        <f t="shared" ref="P1603:P1666" si="150">+B1603/B$2*100</f>
        <v>50.924295774647888</v>
      </c>
      <c r="Q1603">
        <f t="shared" ref="Q1603:Q1666" si="151">+C1603/C$2*100</f>
        <v>145.59221701755288</v>
      </c>
      <c r="R1603" s="5">
        <f t="shared" ref="R1603:R1666" si="152">+G1603/G$2*100</f>
        <v>-491.85570471069991</v>
      </c>
    </row>
    <row r="1604" spans="1:18" x14ac:dyDescent="0.3">
      <c r="A1604" s="2">
        <v>43259</v>
      </c>
      <c r="B1604">
        <v>117.25</v>
      </c>
      <c r="C1604">
        <f>+VLOOKUP(A1604,[1]TRM!$A:$B,2,FALSE)</f>
        <v>2835.78</v>
      </c>
      <c r="D1604">
        <f>+B1604*C1604</f>
        <v>332495.20500000002</v>
      </c>
      <c r="E1604" s="3">
        <f>+D1604*93.09/0.453592/100</f>
        <v>682374.87948310375</v>
      </c>
      <c r="F1604" s="3">
        <f>+VLOOKUP(A1604,'[1]Precios Café FNC'!$A:$B,2,FALSE)</f>
        <v>742000</v>
      </c>
      <c r="G1604" s="3">
        <f>+F1604-E1604</f>
        <v>59625.120516896248</v>
      </c>
      <c r="H1604" s="4">
        <f t="shared" ref="H1604:I1667" si="153">+E1604/E1603-1</f>
        <v>1.6033735544465522E-2</v>
      </c>
      <c r="I1604" s="4">
        <f t="shared" si="153"/>
        <v>1.9230769230769162E-2</v>
      </c>
      <c r="J1604" s="4">
        <f>+G1604/G1603-1</f>
        <v>5.7305181260212779E-2</v>
      </c>
      <c r="K1604" s="4">
        <f t="shared" ref="K1604:K1667" si="154">+B1604/B1603-1</f>
        <v>1.3396715643906543E-2</v>
      </c>
      <c r="L1604" s="4">
        <f t="shared" ref="L1604:L1667" si="155">+C1604/C1603-1</f>
        <v>2.602159509549562E-3</v>
      </c>
      <c r="O1604" s="2">
        <v>43259</v>
      </c>
      <c r="P1604">
        <f t="shared" si="150"/>
        <v>51.606514084507047</v>
      </c>
      <c r="Q1604">
        <f t="shared" si="151"/>
        <v>145.97107118958152</v>
      </c>
      <c r="R1604" s="5">
        <f t="shared" si="152"/>
        <v>-520.04158502301618</v>
      </c>
    </row>
    <row r="1605" spans="1:18" x14ac:dyDescent="0.3">
      <c r="A1605" s="2">
        <v>43262</v>
      </c>
      <c r="B1605">
        <v>117.1</v>
      </c>
      <c r="C1605">
        <f>+VLOOKUP(A1605,[1]TRM!$A:$B,2,FALSE)</f>
        <v>2855.8</v>
      </c>
      <c r="D1605">
        <f>+B1605*C1605</f>
        <v>334414.18</v>
      </c>
      <c r="E1605" s="3">
        <f>+D1605*93.09/0.453592/100</f>
        <v>686313.16284678737</v>
      </c>
      <c r="F1605" s="3">
        <f>+VLOOKUP(A1605,'[1]Precios Café FNC'!$A:$B,2,FALSE)</f>
        <v>740000</v>
      </c>
      <c r="G1605" s="3">
        <f>+F1605-E1605</f>
        <v>53686.837153212633</v>
      </c>
      <c r="H1605" s="4">
        <f t="shared" si="153"/>
        <v>5.7714366136496498E-3</v>
      </c>
      <c r="I1605" s="4">
        <f t="shared" si="153"/>
        <v>-2.6954177897574594E-3</v>
      </c>
      <c r="J1605" s="4">
        <f>+G1605/G1604-1</f>
        <v>-9.9593649659808325E-2</v>
      </c>
      <c r="K1605" s="4">
        <f t="shared" si="154"/>
        <v>-1.2793176972282216E-3</v>
      </c>
      <c r="L1605" s="4">
        <f t="shared" si="155"/>
        <v>7.0597860200720675E-3</v>
      </c>
      <c r="O1605" s="2">
        <v>43262</v>
      </c>
      <c r="P1605">
        <f t="shared" si="150"/>
        <v>51.540492957746473</v>
      </c>
      <c r="Q1605">
        <f t="shared" si="151"/>
        <v>147.00159571730066</v>
      </c>
      <c r="R1605" s="5">
        <f t="shared" si="152"/>
        <v>-468.24874559570253</v>
      </c>
    </row>
    <row r="1606" spans="1:18" x14ac:dyDescent="0.3">
      <c r="A1606" s="2">
        <v>43263</v>
      </c>
      <c r="B1606">
        <v>117.35</v>
      </c>
      <c r="C1606">
        <f>+VLOOKUP(A1606,[1]TRM!$A:$B,2,FALSE)</f>
        <v>2855.8</v>
      </c>
      <c r="D1606">
        <f>+B1606*C1606</f>
        <v>335128.13</v>
      </c>
      <c r="E1606" s="3">
        <f>+D1606*93.09/0.453592/100</f>
        <v>687778.39163168671</v>
      </c>
      <c r="F1606" s="3">
        <f>+VLOOKUP(A1606,'[1]Precios Café FNC'!$A:$B,2,FALSE)</f>
        <v>742000</v>
      </c>
      <c r="G1606" s="3">
        <f>+F1606-E1606</f>
        <v>54221.608368313289</v>
      </c>
      <c r="H1606" s="4">
        <f t="shared" si="153"/>
        <v>2.1349274124682349E-3</v>
      </c>
      <c r="I1606" s="4">
        <f t="shared" si="153"/>
        <v>2.7027027027026751E-3</v>
      </c>
      <c r="J1606" s="4">
        <f>+G1606/G1605-1</f>
        <v>9.9609372326128209E-3</v>
      </c>
      <c r="K1606" s="4">
        <f t="shared" si="154"/>
        <v>2.1349274124680129E-3</v>
      </c>
      <c r="L1606" s="4">
        <f t="shared" si="155"/>
        <v>0</v>
      </c>
      <c r="O1606" s="2">
        <v>43263</v>
      </c>
      <c r="P1606">
        <f t="shared" si="150"/>
        <v>51.650528169014088</v>
      </c>
      <c r="Q1606">
        <f t="shared" si="151"/>
        <v>147.00159571730066</v>
      </c>
      <c r="R1606" s="5">
        <f t="shared" si="152"/>
        <v>-472.91294195983096</v>
      </c>
    </row>
    <row r="1607" spans="1:18" x14ac:dyDescent="0.3">
      <c r="A1607" s="2">
        <v>43264</v>
      </c>
      <c r="B1607">
        <v>116.35</v>
      </c>
      <c r="C1607">
        <f>+VLOOKUP(A1607,[1]TRM!$A:$B,2,FALSE)</f>
        <v>2857.11</v>
      </c>
      <c r="D1607">
        <f>+B1607*C1607</f>
        <v>332424.74849999999</v>
      </c>
      <c r="E1607" s="3">
        <f>+D1607*93.09/0.453592/100</f>
        <v>682230.28267396684</v>
      </c>
      <c r="F1607" s="3">
        <f>+VLOOKUP(A1607,'[1]Precios Café FNC'!$A:$B,2,FALSE)</f>
        <v>740000</v>
      </c>
      <c r="G1607" s="3">
        <f>+F1607-E1607</f>
        <v>57769.717326033162</v>
      </c>
      <c r="H1607" s="4">
        <f t="shared" si="153"/>
        <v>-8.0667101863399759E-3</v>
      </c>
      <c r="I1607" s="4">
        <f t="shared" si="153"/>
        <v>-2.6954177897574594E-3</v>
      </c>
      <c r="J1607" s="4">
        <f>+G1607/G1606-1</f>
        <v>6.543717651491443E-2</v>
      </c>
      <c r="K1607" s="4">
        <f t="shared" si="154"/>
        <v>-8.52151682999569E-3</v>
      </c>
      <c r="L1607" s="4">
        <f t="shared" si="155"/>
        <v>4.5871559633026138E-4</v>
      </c>
      <c r="O1607" s="2">
        <v>43264</v>
      </c>
      <c r="P1607">
        <f t="shared" si="150"/>
        <v>51.210387323943664</v>
      </c>
      <c r="Q1607">
        <f t="shared" si="151"/>
        <v>147.06902764194163</v>
      </c>
      <c r="R1607" s="5">
        <f t="shared" si="152"/>
        <v>-503.85902961904384</v>
      </c>
    </row>
    <row r="1608" spans="1:18" x14ac:dyDescent="0.3">
      <c r="A1608" s="2">
        <v>43265</v>
      </c>
      <c r="B1608">
        <v>115.7</v>
      </c>
      <c r="C1608">
        <f>+VLOOKUP(A1608,[1]TRM!$A:$B,2,FALSE)</f>
        <v>2859.17</v>
      </c>
      <c r="D1608">
        <f>+B1608*C1608</f>
        <v>330805.96900000004</v>
      </c>
      <c r="E1608" s="3">
        <f>+D1608*93.09/0.453592/100</f>
        <v>678908.08599380078</v>
      </c>
      <c r="F1608" s="3">
        <f>+VLOOKUP(A1608,'[1]Precios Café FNC'!$A:$B,2,FALSE)</f>
        <v>736000</v>
      </c>
      <c r="G1608" s="3">
        <f>+F1608-E1608</f>
        <v>57091.914006199222</v>
      </c>
      <c r="H1608" s="4">
        <f t="shared" si="153"/>
        <v>-4.8696118664578458E-3</v>
      </c>
      <c r="I1608" s="4">
        <f t="shared" si="153"/>
        <v>-5.4054054054053502E-3</v>
      </c>
      <c r="J1608" s="4">
        <f>+G1608/G1607-1</f>
        <v>-1.1732848128867324E-2</v>
      </c>
      <c r="K1608" s="4">
        <f t="shared" si="154"/>
        <v>-5.5865921787708883E-3</v>
      </c>
      <c r="L1608" s="4">
        <f t="shared" si="155"/>
        <v>7.2100829159538193E-4</v>
      </c>
      <c r="O1608" s="2">
        <v>43265</v>
      </c>
      <c r="P1608">
        <f t="shared" si="150"/>
        <v>50.924295774647888</v>
      </c>
      <c r="Q1608">
        <f t="shared" si="151"/>
        <v>147.17506563030832</v>
      </c>
      <c r="R1608" s="5">
        <f t="shared" si="152"/>
        <v>-497.9473281461652</v>
      </c>
    </row>
    <row r="1609" spans="1:18" x14ac:dyDescent="0.3">
      <c r="A1609" s="2">
        <v>43266</v>
      </c>
      <c r="B1609">
        <v>115.2</v>
      </c>
      <c r="C1609">
        <f>+VLOOKUP(A1609,[1]TRM!$A:$B,2,FALSE)</f>
        <v>2859.78</v>
      </c>
      <c r="D1609">
        <f>+B1609*C1609</f>
        <v>329446.65600000002</v>
      </c>
      <c r="E1609" s="3">
        <f>+D1609*93.09/0.453592/100</f>
        <v>676118.38848656951</v>
      </c>
      <c r="F1609" s="3">
        <f>+VLOOKUP(A1609,'[1]Precios Café FNC'!$A:$B,2,FALSE)</f>
        <v>741000</v>
      </c>
      <c r="G1609" s="3">
        <f>+F1609-E1609</f>
        <v>64881.611513430486</v>
      </c>
      <c r="H1609" s="4">
        <f t="shared" si="153"/>
        <v>-4.1090945369248733E-3</v>
      </c>
      <c r="I1609" s="4">
        <f t="shared" si="153"/>
        <v>6.7934782608696231E-3</v>
      </c>
      <c r="J1609" s="4">
        <f>+G1609/G1608-1</f>
        <v>0.13644134450257583</v>
      </c>
      <c r="K1609" s="4">
        <f t="shared" si="154"/>
        <v>-4.321521175453813E-3</v>
      </c>
      <c r="L1609" s="4">
        <f t="shared" si="155"/>
        <v>2.1334862914756947E-4</v>
      </c>
      <c r="O1609" s="2">
        <v>43266</v>
      </c>
      <c r="P1609">
        <f t="shared" si="150"/>
        <v>50.704225352112672</v>
      </c>
      <c r="Q1609">
        <f t="shared" si="151"/>
        <v>147.20646522880529</v>
      </c>
      <c r="R1609" s="5">
        <f t="shared" si="152"/>
        <v>-565.8879310898933</v>
      </c>
    </row>
    <row r="1610" spans="1:18" x14ac:dyDescent="0.3">
      <c r="A1610" s="2">
        <v>43269</v>
      </c>
      <c r="B1610">
        <v>114.45</v>
      </c>
      <c r="C1610">
        <f>+VLOOKUP(A1610,[1]TRM!$A:$B,2,FALSE)</f>
        <v>2890.06</v>
      </c>
      <c r="D1610">
        <f>+B1610*C1610</f>
        <v>330767.36700000003</v>
      </c>
      <c r="E1610" s="3">
        <f>+D1610*93.09/0.453592/100</f>
        <v>678828.86369314278</v>
      </c>
      <c r="F1610" s="3">
        <f>+VLOOKUP(A1610,'[1]Precios Café FNC'!$A:$B,2,FALSE)</f>
        <v>743000</v>
      </c>
      <c r="G1610" s="3">
        <f>+F1610-E1610</f>
        <v>64171.136306857225</v>
      </c>
      <c r="H1610" s="4">
        <f t="shared" si="153"/>
        <v>4.0088766297872169E-3</v>
      </c>
      <c r="I1610" s="4">
        <f t="shared" si="153"/>
        <v>2.6990553306343035E-3</v>
      </c>
      <c r="J1610" s="4">
        <f>+G1610/G1609-1</f>
        <v>-1.095033230526643E-2</v>
      </c>
      <c r="K1610" s="4">
        <f t="shared" si="154"/>
        <v>-6.5104166666666297E-3</v>
      </c>
      <c r="L1610" s="4">
        <f t="shared" si="155"/>
        <v>1.058822706641771E-2</v>
      </c>
      <c r="O1610" s="2">
        <v>43269</v>
      </c>
      <c r="P1610">
        <f t="shared" si="150"/>
        <v>50.374119718309863</v>
      </c>
      <c r="Q1610">
        <f t="shared" si="151"/>
        <v>148.76512070829259</v>
      </c>
      <c r="R1610" s="5">
        <f t="shared" si="152"/>
        <v>-559.69127019691928</v>
      </c>
    </row>
    <row r="1611" spans="1:18" x14ac:dyDescent="0.3">
      <c r="A1611" s="2">
        <v>43270</v>
      </c>
      <c r="B1611">
        <v>114.1</v>
      </c>
      <c r="C1611">
        <f>+VLOOKUP(A1611,[1]TRM!$A:$B,2,FALSE)</f>
        <v>2919.14</v>
      </c>
      <c r="D1611">
        <f>+B1611*C1611</f>
        <v>333073.87399999995</v>
      </c>
      <c r="E1611" s="3">
        <f>+D1611*93.09/0.453592/100</f>
        <v>683562.47311813245</v>
      </c>
      <c r="F1611" s="3">
        <f>+VLOOKUP(A1611,'[1]Precios Café FNC'!$A:$B,2,FALSE)</f>
        <v>744500</v>
      </c>
      <c r="G1611" s="3">
        <f>+F1611-E1611</f>
        <v>60937.526881867554</v>
      </c>
      <c r="H1611" s="4">
        <f t="shared" si="153"/>
        <v>6.9731999892235219E-3</v>
      </c>
      <c r="I1611" s="4">
        <f t="shared" si="153"/>
        <v>2.0188425302827273E-3</v>
      </c>
      <c r="J1611" s="4">
        <f>+G1611/G1610-1</f>
        <v>-5.0390403086007618E-2</v>
      </c>
      <c r="K1611" s="4">
        <f t="shared" si="154"/>
        <v>-3.0581039755352979E-3</v>
      </c>
      <c r="L1611" s="4">
        <f t="shared" si="155"/>
        <v>1.0062074835816448E-2</v>
      </c>
      <c r="O1611" s="2">
        <v>43270</v>
      </c>
      <c r="P1611">
        <f t="shared" si="150"/>
        <v>50.220070422535215</v>
      </c>
      <c r="Q1611">
        <f t="shared" si="151"/>
        <v>150.26200648581869</v>
      </c>
      <c r="R1611" s="5">
        <f t="shared" si="152"/>
        <v>-531.48820148797688</v>
      </c>
    </row>
    <row r="1612" spans="1:18" x14ac:dyDescent="0.3">
      <c r="A1612" s="2">
        <v>43271</v>
      </c>
      <c r="B1612">
        <v>113.65</v>
      </c>
      <c r="C1612">
        <f>+VLOOKUP(A1612,[1]TRM!$A:$B,2,FALSE)</f>
        <v>2931.78</v>
      </c>
      <c r="D1612">
        <f>+B1612*C1612</f>
        <v>333196.79700000002</v>
      </c>
      <c r="E1612" s="3">
        <f>+D1612*93.09/0.453592/100</f>
        <v>683814.74613154563</v>
      </c>
      <c r="F1612" s="3">
        <f>+VLOOKUP(A1612,'[1]Precios Café FNC'!$A:$B,2,FALSE)</f>
        <v>742000</v>
      </c>
      <c r="G1612" s="3">
        <f>+F1612-E1612</f>
        <v>58185.253868454369</v>
      </c>
      <c r="H1612" s="4">
        <f t="shared" si="153"/>
        <v>3.6905626527805602E-4</v>
      </c>
      <c r="I1612" s="4">
        <f t="shared" si="153"/>
        <v>-3.3579583613163599E-3</v>
      </c>
      <c r="J1612" s="4">
        <f>+G1612/G1611-1</f>
        <v>-4.5165485936911942E-2</v>
      </c>
      <c r="K1612" s="4">
        <f t="shared" si="154"/>
        <v>-3.9439088518842258E-3</v>
      </c>
      <c r="L1612" s="4">
        <f t="shared" si="155"/>
        <v>4.3300424097509893E-3</v>
      </c>
      <c r="O1612" s="2">
        <v>43271</v>
      </c>
      <c r="P1612">
        <f t="shared" si="150"/>
        <v>50.022007042253527</v>
      </c>
      <c r="Q1612">
        <f t="shared" si="151"/>
        <v>150.91264734647655</v>
      </c>
      <c r="R1612" s="5">
        <f t="shared" si="152"/>
        <v>-507.48327859803703</v>
      </c>
    </row>
    <row r="1613" spans="1:18" x14ac:dyDescent="0.3">
      <c r="A1613" s="2">
        <v>43272</v>
      </c>
      <c r="B1613">
        <v>112.6</v>
      </c>
      <c r="C1613">
        <f>+VLOOKUP(A1613,[1]TRM!$A:$B,2,FALSE)</f>
        <v>2916.49</v>
      </c>
      <c r="D1613">
        <f>+B1613*C1613</f>
        <v>328396.77399999998</v>
      </c>
      <c r="E1613" s="3">
        <f>+D1613*93.09/0.453592/100</f>
        <v>673963.73153979774</v>
      </c>
      <c r="F1613" s="3">
        <f>+VLOOKUP(A1613,'[1]Precios Café FNC'!$A:$B,2,FALSE)</f>
        <v>747000</v>
      </c>
      <c r="G1613" s="3">
        <f>+F1613-E1613</f>
        <v>73036.268460202264</v>
      </c>
      <c r="H1613" s="4">
        <f t="shared" si="153"/>
        <v>-1.4405969814890285E-2</v>
      </c>
      <c r="I1613" s="4">
        <f t="shared" si="153"/>
        <v>6.7385444743934819E-3</v>
      </c>
      <c r="J1613" s="4">
        <f>+G1613/G1612-1</f>
        <v>0.25523674134555074</v>
      </c>
      <c r="K1613" s="4">
        <f t="shared" si="154"/>
        <v>-9.2388913330401223E-3</v>
      </c>
      <c r="L1613" s="4">
        <f t="shared" si="155"/>
        <v>-5.2152617181372429E-3</v>
      </c>
      <c r="O1613" s="2">
        <v>43272</v>
      </c>
      <c r="P1613">
        <f t="shared" si="150"/>
        <v>49.559859154929576</v>
      </c>
      <c r="Q1613">
        <f t="shared" si="151"/>
        <v>150.12559839398773</v>
      </c>
      <c r="R1613" s="5">
        <f t="shared" si="152"/>
        <v>-637.01165691475637</v>
      </c>
    </row>
    <row r="1614" spans="1:18" x14ac:dyDescent="0.3">
      <c r="A1614" s="2">
        <v>43273</v>
      </c>
      <c r="B1614">
        <v>113.85</v>
      </c>
      <c r="C1614">
        <f>+VLOOKUP(A1614,[1]TRM!$A:$B,2,FALSE)</f>
        <v>2944.82</v>
      </c>
      <c r="D1614">
        <f>+B1614*C1614</f>
        <v>335267.75699999998</v>
      </c>
      <c r="E1614" s="3">
        <f>+D1614*93.09/0.453592/100</f>
        <v>688064.94601161394</v>
      </c>
      <c r="F1614" s="3">
        <f>+VLOOKUP(A1614,'[1]Precios Café FNC'!$A:$B,2,FALSE)</f>
        <v>744500</v>
      </c>
      <c r="G1614" s="3">
        <f>+F1614-E1614</f>
        <v>56435.053988386062</v>
      </c>
      <c r="H1614" s="4">
        <f t="shared" si="153"/>
        <v>2.0922809065109904E-2</v>
      </c>
      <c r="I1614" s="4">
        <f t="shared" si="153"/>
        <v>-3.3467202141901353E-3</v>
      </c>
      <c r="J1614" s="4">
        <f>+G1614/G1613-1</f>
        <v>-0.22730096733874439</v>
      </c>
      <c r="K1614" s="4">
        <f t="shared" si="154"/>
        <v>1.1101243339254108E-2</v>
      </c>
      <c r="L1614" s="4">
        <f t="shared" si="155"/>
        <v>9.7137312317203683E-3</v>
      </c>
      <c r="O1614" s="2">
        <v>43273</v>
      </c>
      <c r="P1614">
        <f t="shared" si="150"/>
        <v>50.110035211267601</v>
      </c>
      <c r="Q1614">
        <f t="shared" si="151"/>
        <v>151.58387810778814</v>
      </c>
      <c r="R1614" s="5">
        <f t="shared" si="152"/>
        <v>-492.21829109197586</v>
      </c>
    </row>
    <row r="1615" spans="1:18" x14ac:dyDescent="0.3">
      <c r="A1615" s="2">
        <v>43276</v>
      </c>
      <c r="B1615">
        <v>114.15</v>
      </c>
      <c r="C1615">
        <f>+VLOOKUP(A1615,[1]TRM!$A:$B,2,FALSE)</f>
        <v>2918.22</v>
      </c>
      <c r="D1615">
        <f>+B1615*C1615</f>
        <v>333114.81299999997</v>
      </c>
      <c r="E1615" s="3">
        <f>+D1615*93.09/0.453592/100</f>
        <v>683646.49160853808</v>
      </c>
      <c r="F1615" s="3">
        <f>+VLOOKUP(A1615,'[1]Precios Café FNC'!$A:$B,2,FALSE)</f>
        <v>748000</v>
      </c>
      <c r="G1615" s="3">
        <f>+F1615-E1615</f>
        <v>64353.508391461917</v>
      </c>
      <c r="H1615" s="4">
        <f t="shared" si="153"/>
        <v>-6.4215659127637714E-3</v>
      </c>
      <c r="I1615" s="4">
        <f t="shared" si="153"/>
        <v>4.7011417058429039E-3</v>
      </c>
      <c r="J1615" s="4">
        <f>+G1615/G1614-1</f>
        <v>0.14031092102269316</v>
      </c>
      <c r="K1615" s="4">
        <f t="shared" si="154"/>
        <v>2.6350461133071157E-3</v>
      </c>
      <c r="L1615" s="4">
        <f t="shared" si="155"/>
        <v>-9.0328101547804129E-3</v>
      </c>
      <c r="O1615" s="2">
        <v>43276</v>
      </c>
      <c r="P1615">
        <f t="shared" si="150"/>
        <v>50.242077464788736</v>
      </c>
      <c r="Q1615">
        <f t="shared" si="151"/>
        <v>150.2146497143151</v>
      </c>
      <c r="R1615" s="5">
        <f t="shared" si="152"/>
        <v>-561.28189285930694</v>
      </c>
    </row>
    <row r="1616" spans="1:18" x14ac:dyDescent="0.3">
      <c r="A1616" s="2">
        <v>43277</v>
      </c>
      <c r="B1616">
        <v>114.8</v>
      </c>
      <c r="C1616">
        <f>+VLOOKUP(A1616,[1]TRM!$A:$B,2,FALSE)</f>
        <v>2927.67</v>
      </c>
      <c r="D1616">
        <f>+B1616*C1616</f>
        <v>336096.516</v>
      </c>
      <c r="E1616" s="3">
        <f>+D1616*93.09/0.453592/100</f>
        <v>689765.79557046865</v>
      </c>
      <c r="F1616" s="3">
        <f>+VLOOKUP(A1616,'[1]Precios Café FNC'!$A:$B,2,FALSE)</f>
        <v>750000</v>
      </c>
      <c r="G1616" s="3">
        <f>+F1616-E1616</f>
        <v>60234.204429531354</v>
      </c>
      <c r="H1616" s="4">
        <f t="shared" si="153"/>
        <v>8.9509769113749194E-3</v>
      </c>
      <c r="I1616" s="4">
        <f t="shared" si="153"/>
        <v>2.673796791443861E-3</v>
      </c>
      <c r="J1616" s="4">
        <f>+G1616/G1615-1</f>
        <v>-6.4010557697536385E-2</v>
      </c>
      <c r="K1616" s="4">
        <f t="shared" si="154"/>
        <v>5.6942619360489388E-3</v>
      </c>
      <c r="L1616" s="4">
        <f t="shared" si="155"/>
        <v>3.238275387051015E-3</v>
      </c>
      <c r="O1616" s="2">
        <v>43277</v>
      </c>
      <c r="P1616">
        <f t="shared" si="150"/>
        <v>50.528169014084511</v>
      </c>
      <c r="Q1616">
        <f t="shared" si="151"/>
        <v>150.70108611725948</v>
      </c>
      <c r="R1616" s="5">
        <f t="shared" si="152"/>
        <v>-525.3539258718539</v>
      </c>
    </row>
    <row r="1617" spans="1:18" x14ac:dyDescent="0.3">
      <c r="A1617" s="2">
        <v>43278</v>
      </c>
      <c r="B1617">
        <v>114.3</v>
      </c>
      <c r="C1617">
        <f>+VLOOKUP(A1617,[1]TRM!$A:$B,2,FALSE)</f>
        <v>2924.1</v>
      </c>
      <c r="D1617">
        <f>+B1617*C1617</f>
        <v>334224.63</v>
      </c>
      <c r="E1617" s="3">
        <f>+D1617*93.09/0.453592/100</f>
        <v>685924.15224915789</v>
      </c>
      <c r="F1617" s="3">
        <f>+VLOOKUP(A1617,'[1]Precios Café FNC'!$A:$B,2,FALSE)</f>
        <v>752000</v>
      </c>
      <c r="G1617" s="3">
        <f>+F1617-E1617</f>
        <v>66075.847750842106</v>
      </c>
      <c r="H1617" s="4">
        <f t="shared" si="153"/>
        <v>-5.5694894498697911E-3</v>
      </c>
      <c r="I1617" s="4">
        <f t="shared" si="153"/>
        <v>2.666666666666595E-3</v>
      </c>
      <c r="J1617" s="4">
        <f>+G1617/G1616-1</f>
        <v>9.6982161159693714E-2</v>
      </c>
      <c r="K1617" s="4">
        <f t="shared" si="154"/>
        <v>-4.3554006968641312E-3</v>
      </c>
      <c r="L1617" s="4">
        <f t="shared" si="155"/>
        <v>-1.2193997274283497E-3</v>
      </c>
      <c r="O1617" s="2">
        <v>43278</v>
      </c>
      <c r="P1617">
        <f t="shared" si="150"/>
        <v>50.308098591549296</v>
      </c>
      <c r="Q1617">
        <f t="shared" si="151"/>
        <v>150.51732125392493</v>
      </c>
      <c r="R1617" s="5">
        <f t="shared" si="152"/>
        <v>-576.3038849766358</v>
      </c>
    </row>
    <row r="1618" spans="1:18" x14ac:dyDescent="0.3">
      <c r="A1618" s="2">
        <v>43279</v>
      </c>
      <c r="B1618">
        <v>112.15</v>
      </c>
      <c r="C1618">
        <f>+VLOOKUP(A1618,[1]TRM!$A:$B,2,FALSE)</f>
        <v>2934.91</v>
      </c>
      <c r="D1618">
        <f>+B1618*C1618</f>
        <v>329150.15649999998</v>
      </c>
      <c r="E1618" s="3">
        <f>+D1618*93.09/0.453592/100</f>
        <v>675509.8870479418</v>
      </c>
      <c r="F1618" s="3">
        <f>+VLOOKUP(A1618,'[1]Precios Café FNC'!$A:$B,2,FALSE)</f>
        <v>744000</v>
      </c>
      <c r="G1618" s="3">
        <f>+F1618-E1618</f>
        <v>68490.112952058204</v>
      </c>
      <c r="H1618" s="4">
        <f t="shared" si="153"/>
        <v>-1.5182823300604831E-2</v>
      </c>
      <c r="I1618" s="4">
        <f t="shared" si="153"/>
        <v>-1.0638297872340385E-2</v>
      </c>
      <c r="J1618" s="4">
        <f>+G1618/G1617-1</f>
        <v>3.653778624709858E-2</v>
      </c>
      <c r="K1618" s="4">
        <f t="shared" si="154"/>
        <v>-1.8810148731408516E-2</v>
      </c>
      <c r="L1618" s="4">
        <f t="shared" si="155"/>
        <v>3.6968639923395941E-3</v>
      </c>
      <c r="O1618" s="2">
        <v>43279</v>
      </c>
      <c r="P1618">
        <f t="shared" si="150"/>
        <v>49.361795774647895</v>
      </c>
      <c r="Q1618">
        <f t="shared" si="151"/>
        <v>151.07376331909197</v>
      </c>
      <c r="R1618" s="5">
        <f t="shared" si="152"/>
        <v>-597.36075313928461</v>
      </c>
    </row>
    <row r="1619" spans="1:18" x14ac:dyDescent="0.3">
      <c r="A1619" s="2">
        <v>43280</v>
      </c>
      <c r="B1619">
        <v>111.5</v>
      </c>
      <c r="C1619">
        <f>+VLOOKUP(A1619,[1]TRM!$A:$B,2,FALSE)</f>
        <v>2945.09</v>
      </c>
      <c r="D1619">
        <f>+B1619*C1619</f>
        <v>328377.53500000003</v>
      </c>
      <c r="E1619" s="3">
        <f>+D1619*93.09/0.453592/100</f>
        <v>673924.24763113109</v>
      </c>
      <c r="F1619" s="3">
        <f>+VLOOKUP(A1619,'[1]Precios Café FNC'!$A:$B,2,FALSE)</f>
        <v>740000</v>
      </c>
      <c r="G1619" s="3">
        <f>+F1619-E1619</f>
        <v>66075.752368868911</v>
      </c>
      <c r="H1619" s="4">
        <f t="shared" si="153"/>
        <v>-2.3473222927056225E-3</v>
      </c>
      <c r="I1619" s="4">
        <f t="shared" si="153"/>
        <v>-5.3763440860215006E-3</v>
      </c>
      <c r="J1619" s="4">
        <f>+G1619/G1618-1</f>
        <v>-3.5251227938247087E-2</v>
      </c>
      <c r="K1619" s="4">
        <f t="shared" si="154"/>
        <v>-5.7958091841284753E-3</v>
      </c>
      <c r="L1619" s="4">
        <f t="shared" si="155"/>
        <v>3.4685901782338657E-3</v>
      </c>
      <c r="O1619" s="2">
        <v>43280</v>
      </c>
      <c r="P1619">
        <f t="shared" si="150"/>
        <v>49.075704225352112</v>
      </c>
      <c r="Q1619">
        <f t="shared" si="151"/>
        <v>151.5977762907294</v>
      </c>
      <c r="R1619" s="5">
        <f t="shared" si="152"/>
        <v>-576.3030530690088</v>
      </c>
    </row>
    <row r="1620" spans="1:18" x14ac:dyDescent="0.3">
      <c r="A1620" s="2">
        <v>43283</v>
      </c>
      <c r="B1620">
        <v>107.8</v>
      </c>
      <c r="C1620">
        <f>+VLOOKUP(A1620,[1]TRM!$A:$B,2,FALSE)</f>
        <v>2930.8</v>
      </c>
      <c r="D1620">
        <f>+B1620*C1620</f>
        <v>315940.24</v>
      </c>
      <c r="E1620" s="3">
        <f>+D1620*93.09/0.453592/100</f>
        <v>648399.37524471327</v>
      </c>
      <c r="F1620" s="3">
        <f>+VLOOKUP(A1620,'[1]Precios Café FNC'!$A:$B,2,FALSE)</f>
        <v>720000</v>
      </c>
      <c r="G1620" s="3">
        <f>+F1620-E1620</f>
        <v>71600.624755286728</v>
      </c>
      <c r="H1620" s="4">
        <f t="shared" si="153"/>
        <v>-3.7874987398270221E-2</v>
      </c>
      <c r="I1620" s="4">
        <f t="shared" si="153"/>
        <v>-2.7027027027026973E-2</v>
      </c>
      <c r="J1620" s="4">
        <f>+G1620/G1619-1</f>
        <v>8.3614218353127878E-2</v>
      </c>
      <c r="K1620" s="4">
        <f t="shared" si="154"/>
        <v>-3.3183856502242204E-2</v>
      </c>
      <c r="L1620" s="4">
        <f t="shared" si="155"/>
        <v>-4.8521437375428356E-3</v>
      </c>
      <c r="O1620" s="2">
        <v>43283</v>
      </c>
      <c r="P1620">
        <f t="shared" si="150"/>
        <v>47.447183098591552</v>
      </c>
      <c r="Q1620">
        <f t="shared" si="151"/>
        <v>150.86220208987493</v>
      </c>
      <c r="R1620" s="5">
        <f t="shared" si="152"/>
        <v>-624.4901823858952</v>
      </c>
    </row>
    <row r="1621" spans="1:18" x14ac:dyDescent="0.3">
      <c r="A1621" s="2">
        <v>43284</v>
      </c>
      <c r="B1621">
        <v>108.35</v>
      </c>
      <c r="C1621">
        <f>+VLOOKUP(A1621,[1]TRM!$A:$B,2,FALSE)</f>
        <v>2930.8</v>
      </c>
      <c r="D1621">
        <f>+B1621*C1621</f>
        <v>317552.18</v>
      </c>
      <c r="E1621" s="3">
        <f>+D1621*93.09/0.453592/100</f>
        <v>651707.53532249248</v>
      </c>
      <c r="F1621" s="3">
        <f>+VLOOKUP(A1621,'[1]Precios Café FNC'!$A:$B,2,FALSE)</f>
        <v>717000</v>
      </c>
      <c r="G1621" s="3">
        <f>+F1621-E1621</f>
        <v>65292.464677507523</v>
      </c>
      <c r="H1621" s="4">
        <f t="shared" si="153"/>
        <v>5.1020408163267028E-3</v>
      </c>
      <c r="I1621" s="4">
        <f t="shared" si="153"/>
        <v>-4.1666666666666519E-3</v>
      </c>
      <c r="J1621" s="4">
        <f>+G1621/G1620-1</f>
        <v>-8.8102025636493275E-2</v>
      </c>
      <c r="K1621" s="4">
        <f t="shared" si="154"/>
        <v>5.1020408163264808E-3</v>
      </c>
      <c r="L1621" s="4">
        <f t="shared" si="155"/>
        <v>0</v>
      </c>
      <c r="O1621" s="2">
        <v>43284</v>
      </c>
      <c r="P1621">
        <f t="shared" si="150"/>
        <v>47.68926056338028</v>
      </c>
      <c r="Q1621">
        <f t="shared" si="151"/>
        <v>150.86220208987493</v>
      </c>
      <c r="R1621" s="5">
        <f t="shared" si="152"/>
        <v>-569.47133232759472</v>
      </c>
    </row>
    <row r="1622" spans="1:18" x14ac:dyDescent="0.3">
      <c r="A1622" s="2">
        <v>43286</v>
      </c>
      <c r="B1622">
        <v>106.3</v>
      </c>
      <c r="C1622">
        <f>+VLOOKUP(A1622,[1]TRM!$A:$B,2,FALSE)</f>
        <v>2909.83</v>
      </c>
      <c r="D1622">
        <f>+B1622*C1622</f>
        <v>309314.929</v>
      </c>
      <c r="E1622" s="3">
        <f>+D1622*93.09/0.453592/100</f>
        <v>634802.34970215522</v>
      </c>
      <c r="F1622" s="3">
        <f>+VLOOKUP(A1622,'[1]Precios Café FNC'!$A:$B,2,FALSE)</f>
        <v>700500</v>
      </c>
      <c r="G1622" s="3">
        <f>+F1622-E1622</f>
        <v>65697.650297844782</v>
      </c>
      <c r="H1622" s="4">
        <f t="shared" si="153"/>
        <v>-2.5939834517905158E-2</v>
      </c>
      <c r="I1622" s="4">
        <f t="shared" si="153"/>
        <v>-2.3012552301255207E-2</v>
      </c>
      <c r="J1622" s="4">
        <f>+G1622/G1621-1</f>
        <v>6.2057026387125624E-3</v>
      </c>
      <c r="K1622" s="4">
        <f t="shared" si="154"/>
        <v>-1.8920166128287952E-2</v>
      </c>
      <c r="L1622" s="4">
        <f t="shared" si="155"/>
        <v>-7.1550429916746872E-3</v>
      </c>
      <c r="O1622" s="2">
        <v>43286</v>
      </c>
      <c r="P1622">
        <f t="shared" si="150"/>
        <v>46.786971830985919</v>
      </c>
      <c r="Q1622">
        <f t="shared" si="151"/>
        <v>149.78277654810316</v>
      </c>
      <c r="R1622" s="5">
        <f t="shared" si="152"/>
        <v>-573.00530207729128</v>
      </c>
    </row>
    <row r="1623" spans="1:18" x14ac:dyDescent="0.3">
      <c r="A1623" s="2">
        <v>43287</v>
      </c>
      <c r="B1623">
        <v>111.25</v>
      </c>
      <c r="C1623">
        <f>+VLOOKUP(A1623,[1]TRM!$A:$B,2,FALSE)</f>
        <v>2885.53</v>
      </c>
      <c r="D1623">
        <f>+B1623*C1623</f>
        <v>321015.21250000002</v>
      </c>
      <c r="E1623" s="3">
        <f>+D1623*93.09/0.453592/100</f>
        <v>658814.66453608091</v>
      </c>
      <c r="F1623" s="3">
        <f>+VLOOKUP(A1623,'[1]Precios Café FNC'!$A:$B,2,FALSE)</f>
        <v>726000</v>
      </c>
      <c r="G1623" s="3">
        <f>+F1623-E1623</f>
        <v>67185.335463919095</v>
      </c>
      <c r="H1623" s="4">
        <f t="shared" si="153"/>
        <v>3.7826442900206869E-2</v>
      </c>
      <c r="I1623" s="4">
        <f t="shared" si="153"/>
        <v>3.6402569593147804E-2</v>
      </c>
      <c r="J1623" s="4">
        <f>+G1623/G1622-1</f>
        <v>2.2644419691264295E-2</v>
      </c>
      <c r="K1623" s="4">
        <f t="shared" si="154"/>
        <v>4.6566321730950211E-2</v>
      </c>
      <c r="L1623" s="4">
        <f t="shared" si="155"/>
        <v>-8.3510033232181424E-3</v>
      </c>
      <c r="O1623" s="2">
        <v>43287</v>
      </c>
      <c r="P1623">
        <f t="shared" si="150"/>
        <v>48.965669014084511</v>
      </c>
      <c r="Q1623">
        <f t="shared" si="151"/>
        <v>148.53194008338909</v>
      </c>
      <c r="R1623" s="5">
        <f t="shared" si="152"/>
        <v>-585.98067462284916</v>
      </c>
    </row>
    <row r="1624" spans="1:18" x14ac:dyDescent="0.3">
      <c r="A1624" s="2">
        <v>43290</v>
      </c>
      <c r="B1624">
        <v>112.2</v>
      </c>
      <c r="C1624">
        <f>+VLOOKUP(A1624,[1]TRM!$A:$B,2,FALSE)</f>
        <v>2867.94</v>
      </c>
      <c r="D1624">
        <f>+B1624*C1624</f>
        <v>321782.86800000002</v>
      </c>
      <c r="E1624" s="3">
        <f>+D1624*93.09/0.453592/100</f>
        <v>660390.11230621359</v>
      </c>
      <c r="F1624" s="3">
        <f>+VLOOKUP(A1624,'[1]Precios Café FNC'!$A:$B,2,FALSE)</f>
        <v>735000</v>
      </c>
      <c r="G1624" s="3">
        <f>+F1624-E1624</f>
        <v>74609.887693786412</v>
      </c>
      <c r="H1624" s="4">
        <f t="shared" si="153"/>
        <v>2.3913368280017444E-3</v>
      </c>
      <c r="I1624" s="4">
        <f t="shared" si="153"/>
        <v>1.2396694214876103E-2</v>
      </c>
      <c r="J1624" s="4">
        <f>+G1624/G1623-1</f>
        <v>0.11050852360266283</v>
      </c>
      <c r="K1624" s="4">
        <f t="shared" si="154"/>
        <v>8.5393258426966767E-3</v>
      </c>
      <c r="L1624" s="4">
        <f t="shared" si="155"/>
        <v>-6.0959338492408977E-3</v>
      </c>
      <c r="O1624" s="2">
        <v>43290</v>
      </c>
      <c r="P1624">
        <f t="shared" si="150"/>
        <v>49.383802816901415</v>
      </c>
      <c r="Q1624">
        <f t="shared" si="151"/>
        <v>147.62649920214136</v>
      </c>
      <c r="R1624" s="5">
        <f t="shared" si="152"/>
        <v>-650.73653383511248</v>
      </c>
    </row>
    <row r="1625" spans="1:18" x14ac:dyDescent="0.3">
      <c r="A1625" s="2">
        <v>43291</v>
      </c>
      <c r="B1625">
        <v>111.95</v>
      </c>
      <c r="C1625">
        <f>+VLOOKUP(A1625,[1]TRM!$A:$B,2,FALSE)</f>
        <v>2881.09</v>
      </c>
      <c r="D1625">
        <f>+B1625*C1625</f>
        <v>322538.02550000005</v>
      </c>
      <c r="E1625" s="3">
        <f>+D1625*93.09/0.453592/100</f>
        <v>661939.91062000662</v>
      </c>
      <c r="F1625" s="3">
        <f>+VLOOKUP(A1625,'[1]Precios Café FNC'!$A:$B,2,FALSE)</f>
        <v>732000</v>
      </c>
      <c r="G1625" s="3">
        <f>+F1625-E1625</f>
        <v>70060.089379993384</v>
      </c>
      <c r="H1625" s="4">
        <f t="shared" si="153"/>
        <v>2.3467921231903333E-3</v>
      </c>
      <c r="I1625" s="4">
        <f t="shared" si="153"/>
        <v>-4.0816326530612734E-3</v>
      </c>
      <c r="J1625" s="4">
        <f>+G1625/G1624-1</f>
        <v>-6.0981170920217598E-2</v>
      </c>
      <c r="K1625" s="4">
        <f t="shared" si="154"/>
        <v>-2.2281639928698471E-3</v>
      </c>
      <c r="L1625" s="4">
        <f t="shared" si="155"/>
        <v>4.5851726326213704E-3</v>
      </c>
      <c r="O1625" s="2">
        <v>43291</v>
      </c>
      <c r="P1625">
        <f t="shared" si="150"/>
        <v>49.273767605633807</v>
      </c>
      <c r="Q1625">
        <f t="shared" si="151"/>
        <v>148.3033921861327</v>
      </c>
      <c r="R1625" s="5">
        <f t="shared" si="152"/>
        <v>-611.05385804128355</v>
      </c>
    </row>
    <row r="1626" spans="1:18" x14ac:dyDescent="0.3">
      <c r="A1626" s="2">
        <v>43292</v>
      </c>
      <c r="B1626">
        <v>109.2</v>
      </c>
      <c r="C1626">
        <f>+VLOOKUP(A1626,[1]TRM!$A:$B,2,FALSE)</f>
        <v>2872.62</v>
      </c>
      <c r="D1626">
        <f>+B1626*C1626</f>
        <v>313690.10399999999</v>
      </c>
      <c r="E1626" s="3">
        <f>+D1626*93.09/0.453592/100</f>
        <v>643781.45517028519</v>
      </c>
      <c r="F1626" s="3">
        <f>+VLOOKUP(A1626,'[1]Precios Café FNC'!$A:$B,2,FALSE)</f>
        <v>718000</v>
      </c>
      <c r="G1626" s="3">
        <f>+F1626-E1626</f>
        <v>74218.54482971481</v>
      </c>
      <c r="H1626" s="4">
        <f t="shared" si="153"/>
        <v>-2.743218101581657E-2</v>
      </c>
      <c r="I1626" s="4">
        <f t="shared" si="153"/>
        <v>-1.9125683060109311E-2</v>
      </c>
      <c r="J1626" s="4">
        <f>+G1626/G1625-1</f>
        <v>5.9355554446508085E-2</v>
      </c>
      <c r="K1626" s="4">
        <f t="shared" si="154"/>
        <v>-2.4564537740062509E-2</v>
      </c>
      <c r="L1626" s="4">
        <f t="shared" si="155"/>
        <v>-2.9398595670389049E-3</v>
      </c>
      <c r="O1626" s="2">
        <v>43292</v>
      </c>
      <c r="P1626">
        <f t="shared" si="150"/>
        <v>48.063380281690144</v>
      </c>
      <c r="Q1626">
        <f t="shared" si="151"/>
        <v>147.86740103978997</v>
      </c>
      <c r="R1626" s="5">
        <f t="shared" si="152"/>
        <v>-647.32329858200183</v>
      </c>
    </row>
    <row r="1627" spans="1:18" x14ac:dyDescent="0.3">
      <c r="A1627" s="2">
        <v>43293</v>
      </c>
      <c r="B1627">
        <v>108.7</v>
      </c>
      <c r="C1627">
        <f>+VLOOKUP(A1627,[1]TRM!$A:$B,2,FALSE)</f>
        <v>2880.1</v>
      </c>
      <c r="D1627">
        <f>+B1627*C1627</f>
        <v>313066.87</v>
      </c>
      <c r="E1627" s="3">
        <f>+D1627*93.09/0.453592/100</f>
        <v>642502.40145990229</v>
      </c>
      <c r="F1627" s="3">
        <f>+VLOOKUP(A1627,'[1]Precios Café FNC'!$A:$B,2,FALSE)</f>
        <v>715500</v>
      </c>
      <c r="G1627" s="3">
        <f>+F1627-E1627</f>
        <v>72997.598540097708</v>
      </c>
      <c r="H1627" s="4">
        <f t="shared" si="153"/>
        <v>-1.9867824711486959E-3</v>
      </c>
      <c r="I1627" s="4">
        <f t="shared" si="153"/>
        <v>-3.4818941504177747E-3</v>
      </c>
      <c r="J1627" s="4">
        <f>+G1627/G1626-1</f>
        <v>-1.6450690220596642E-2</v>
      </c>
      <c r="K1627" s="4">
        <f t="shared" si="154"/>
        <v>-4.5787545787545625E-3</v>
      </c>
      <c r="L1627" s="4">
        <f t="shared" si="155"/>
        <v>2.6038947023971915E-3</v>
      </c>
      <c r="O1627" s="2">
        <v>43293</v>
      </c>
      <c r="P1627">
        <f t="shared" si="150"/>
        <v>47.843309859154928</v>
      </c>
      <c r="Q1627">
        <f t="shared" si="151"/>
        <v>148.25243218201473</v>
      </c>
      <c r="R1627" s="5">
        <f t="shared" si="152"/>
        <v>-636.67438352445447</v>
      </c>
    </row>
    <row r="1628" spans="1:18" x14ac:dyDescent="0.3">
      <c r="A1628" s="2">
        <v>43294</v>
      </c>
      <c r="B1628">
        <v>107.05</v>
      </c>
      <c r="C1628">
        <f>+VLOOKUP(A1628,[1]TRM!$A:$B,2,FALSE)</f>
        <v>2882.02</v>
      </c>
      <c r="D1628">
        <f>+B1628*C1628</f>
        <v>308520.24099999998</v>
      </c>
      <c r="E1628" s="3">
        <f>+D1628*93.09/0.453592/100</f>
        <v>633171.4235412</v>
      </c>
      <c r="F1628" s="3">
        <f>+VLOOKUP(A1628,'[1]Precios Café FNC'!$A:$B,2,FALSE)</f>
        <v>705000</v>
      </c>
      <c r="G1628" s="3">
        <f>+F1628-E1628</f>
        <v>71828.576458800002</v>
      </c>
      <c r="H1628" s="4">
        <f t="shared" si="153"/>
        <v>-1.4522868548818346E-2</v>
      </c>
      <c r="I1628" s="4">
        <f t="shared" si="153"/>
        <v>-1.4675052410901501E-2</v>
      </c>
      <c r="J1628" s="4">
        <f>+G1628/G1627-1</f>
        <v>-1.6014527938964407E-2</v>
      </c>
      <c r="K1628" s="4">
        <f t="shared" si="154"/>
        <v>-1.5179392824287041E-2</v>
      </c>
      <c r="L1628" s="4">
        <f t="shared" si="155"/>
        <v>6.6664351932232968E-4</v>
      </c>
      <c r="O1628" s="2">
        <v>43294</v>
      </c>
      <c r="P1628">
        <f t="shared" si="150"/>
        <v>47.117077464788728</v>
      </c>
      <c r="Q1628">
        <f t="shared" si="151"/>
        <v>148.3512637051526</v>
      </c>
      <c r="R1628" s="5">
        <f t="shared" si="152"/>
        <v>-626.47834382147926</v>
      </c>
    </row>
    <row r="1629" spans="1:18" x14ac:dyDescent="0.3">
      <c r="A1629" s="2">
        <v>43297</v>
      </c>
      <c r="B1629">
        <v>107.45</v>
      </c>
      <c r="C1629">
        <f>+VLOOKUP(A1629,[1]TRM!$A:$B,2,FALSE)</f>
        <v>2861.7</v>
      </c>
      <c r="D1629">
        <f>+B1629*C1629</f>
        <v>307489.66499999998</v>
      </c>
      <c r="E1629" s="3">
        <f>+D1629*93.09/0.453592/100</f>
        <v>631056.38800618181</v>
      </c>
      <c r="F1629" s="3">
        <f>+VLOOKUP(A1629,'[1]Precios Café FNC'!$A:$B,2,FALSE)</f>
        <v>710000</v>
      </c>
      <c r="G1629" s="3">
        <f>+F1629-E1629</f>
        <v>78943.611993818195</v>
      </c>
      <c r="H1629" s="4">
        <f t="shared" si="153"/>
        <v>-3.3403837513531487E-3</v>
      </c>
      <c r="I1629" s="4">
        <f t="shared" si="153"/>
        <v>7.0921985815601829E-3</v>
      </c>
      <c r="J1629" s="4">
        <f>+G1629/G1628-1</f>
        <v>9.9055778156752039E-2</v>
      </c>
      <c r="K1629" s="4">
        <f t="shared" si="154"/>
        <v>3.7365716954693706E-3</v>
      </c>
      <c r="L1629" s="4">
        <f t="shared" si="155"/>
        <v>-7.0506103358062289E-3</v>
      </c>
      <c r="O1629" s="2">
        <v>43297</v>
      </c>
      <c r="P1629">
        <f t="shared" si="150"/>
        <v>47.293133802816904</v>
      </c>
      <c r="Q1629">
        <f t="shared" si="151"/>
        <v>147.30529675194316</v>
      </c>
      <c r="R1629" s="5">
        <f t="shared" si="152"/>
        <v>-688.53464366706896</v>
      </c>
    </row>
    <row r="1630" spans="1:18" x14ac:dyDescent="0.3">
      <c r="A1630" s="2">
        <v>43298</v>
      </c>
      <c r="B1630">
        <v>105.7</v>
      </c>
      <c r="C1630">
        <f>+VLOOKUP(A1630,[1]TRM!$A:$B,2,FALSE)</f>
        <v>2868.96</v>
      </c>
      <c r="D1630">
        <f>+B1630*C1630</f>
        <v>303249.07199999999</v>
      </c>
      <c r="E1630" s="3">
        <f>+D1630*93.09/0.453592/100</f>
        <v>622353.48314079607</v>
      </c>
      <c r="F1630" s="3">
        <f>+VLOOKUP(A1630,'[1]Precios Café FNC'!$A:$B,2,FALSE)</f>
        <v>706000</v>
      </c>
      <c r="G1630" s="3">
        <f>+F1630-E1630</f>
        <v>83646.516859203926</v>
      </c>
      <c r="H1630" s="4">
        <f t="shared" si="153"/>
        <v>-1.3791009853941105E-2</v>
      </c>
      <c r="I1630" s="4">
        <f t="shared" si="153"/>
        <v>-5.6338028169014009E-3</v>
      </c>
      <c r="J1630" s="4">
        <f>+G1630/G1629-1</f>
        <v>5.9572962860554135E-2</v>
      </c>
      <c r="K1630" s="4">
        <f t="shared" si="154"/>
        <v>-1.6286644951140072E-2</v>
      </c>
      <c r="L1630" s="4">
        <f t="shared" si="155"/>
        <v>2.5369535590733516E-3</v>
      </c>
      <c r="O1630" s="2">
        <v>43298</v>
      </c>
      <c r="P1630">
        <f t="shared" si="150"/>
        <v>46.522887323943671</v>
      </c>
      <c r="Q1630">
        <f t="shared" si="151"/>
        <v>147.67900344880834</v>
      </c>
      <c r="R1630" s="5">
        <f t="shared" si="152"/>
        <v>-729.5526924224522</v>
      </c>
    </row>
    <row r="1631" spans="1:18" x14ac:dyDescent="0.3">
      <c r="A1631" s="2">
        <v>43299</v>
      </c>
      <c r="B1631">
        <v>104.6</v>
      </c>
      <c r="C1631">
        <f>+VLOOKUP(A1631,[1]TRM!$A:$B,2,FALSE)</f>
        <v>2878.28</v>
      </c>
      <c r="D1631">
        <f>+B1631*C1631</f>
        <v>301068.08799999999</v>
      </c>
      <c r="E1631" s="3">
        <f>+D1631*93.09/0.453592/100</f>
        <v>617877.48266988841</v>
      </c>
      <c r="F1631" s="3">
        <f>+VLOOKUP(A1631,'[1]Precios Café FNC'!$A:$B,2,FALSE)</f>
        <v>701000</v>
      </c>
      <c r="G1631" s="3">
        <f>+F1631-E1631</f>
        <v>83122.517330111586</v>
      </c>
      <c r="H1631" s="4">
        <f t="shared" si="153"/>
        <v>-7.1920549850847948E-3</v>
      </c>
      <c r="I1631" s="4">
        <f t="shared" si="153"/>
        <v>-7.0821529745042078E-3</v>
      </c>
      <c r="J1631" s="4">
        <f>+G1631/G1630-1</f>
        <v>-6.2644512738569968E-3</v>
      </c>
      <c r="K1631" s="4">
        <f t="shared" si="154"/>
        <v>-1.040681173131508E-2</v>
      </c>
      <c r="L1631" s="4">
        <f t="shared" si="155"/>
        <v>3.2485639395460897E-3</v>
      </c>
      <c r="O1631" s="2">
        <v>43299</v>
      </c>
      <c r="P1631">
        <f t="shared" si="150"/>
        <v>46.0387323943662</v>
      </c>
      <c r="Q1631">
        <f t="shared" si="151"/>
        <v>148.15874813404025</v>
      </c>
      <c r="R1631" s="5">
        <f t="shared" si="152"/>
        <v>-724.98244512906058</v>
      </c>
    </row>
    <row r="1632" spans="1:18" x14ac:dyDescent="0.3">
      <c r="A1632" s="2">
        <v>43300</v>
      </c>
      <c r="B1632">
        <v>108.8</v>
      </c>
      <c r="C1632">
        <f>+VLOOKUP(A1632,[1]TRM!$A:$B,2,FALSE)</f>
        <v>2876.93</v>
      </c>
      <c r="D1632">
        <f>+B1632*C1632</f>
        <v>313009.984</v>
      </c>
      <c r="E1632" s="3">
        <f>+D1632*93.09/0.453592/100</f>
        <v>642385.6551826311</v>
      </c>
      <c r="F1632" s="3">
        <f>+VLOOKUP(A1632,'[1]Precios Café FNC'!$A:$B,2,FALSE)</f>
        <v>707000</v>
      </c>
      <c r="G1632" s="3">
        <f>+F1632-E1632</f>
        <v>64614.344817368896</v>
      </c>
      <c r="H1632" s="4">
        <f t="shared" si="153"/>
        <v>3.9665100606743664E-2</v>
      </c>
      <c r="I1632" s="4">
        <f t="shared" si="153"/>
        <v>8.5592011412267688E-3</v>
      </c>
      <c r="J1632" s="4">
        <f>+G1632/G1631-1</f>
        <v>-0.22266135708137424</v>
      </c>
      <c r="K1632" s="4">
        <f t="shared" si="154"/>
        <v>4.0152963671128195E-2</v>
      </c>
      <c r="L1632" s="4">
        <f t="shared" si="155"/>
        <v>-4.6903011520782467E-4</v>
      </c>
      <c r="O1632" s="2">
        <v>43300</v>
      </c>
      <c r="P1632">
        <f t="shared" si="150"/>
        <v>47.887323943661976</v>
      </c>
      <c r="Q1632">
        <f t="shared" si="151"/>
        <v>148.08925721933392</v>
      </c>
      <c r="R1632" s="5">
        <f t="shared" si="152"/>
        <v>-563.55687003645107</v>
      </c>
    </row>
    <row r="1633" spans="1:18" x14ac:dyDescent="0.3">
      <c r="A1633" s="2">
        <v>43301</v>
      </c>
      <c r="B1633">
        <v>110.65</v>
      </c>
      <c r="C1633">
        <f>+VLOOKUP(A1633,[1]TRM!$A:$B,2,FALSE)</f>
        <v>2883.81</v>
      </c>
      <c r="D1633">
        <f>+B1633*C1633</f>
        <v>319093.57650000002</v>
      </c>
      <c r="E1633" s="3">
        <f>+D1633*93.09/0.453592/100</f>
        <v>654870.92004235089</v>
      </c>
      <c r="F1633" s="3">
        <f>+VLOOKUP(A1633,'[1]Precios Café FNC'!$A:$B,2,FALSE)</f>
        <v>718000</v>
      </c>
      <c r="G1633" s="3">
        <f>+F1633-E1633</f>
        <v>63129.079957649112</v>
      </c>
      <c r="H1633" s="4">
        <f t="shared" si="153"/>
        <v>1.9435777805733023E-2</v>
      </c>
      <c r="I1633" s="4">
        <f t="shared" si="153"/>
        <v>1.5558698727015541E-2</v>
      </c>
      <c r="J1633" s="4">
        <f>+G1633/G1632-1</f>
        <v>-2.2986611779750366E-2</v>
      </c>
      <c r="K1633" s="4">
        <f t="shared" si="154"/>
        <v>1.7003676470588314E-2</v>
      </c>
      <c r="L1633" s="4">
        <f t="shared" si="155"/>
        <v>2.3914380954699332E-3</v>
      </c>
      <c r="O1633" s="2">
        <v>43301</v>
      </c>
      <c r="P1633">
        <f t="shared" si="150"/>
        <v>48.701584507042256</v>
      </c>
      <c r="Q1633">
        <f t="shared" si="151"/>
        <v>148.44340351057807</v>
      </c>
      <c r="R1633" s="5">
        <f t="shared" si="152"/>
        <v>-550.60260704911195</v>
      </c>
    </row>
    <row r="1634" spans="1:18" x14ac:dyDescent="0.3">
      <c r="A1634" s="2">
        <v>43304</v>
      </c>
      <c r="B1634">
        <v>111.65</v>
      </c>
      <c r="C1634">
        <f>+VLOOKUP(A1634,[1]TRM!$A:$B,2,FALSE)</f>
        <v>2883.81</v>
      </c>
      <c r="D1634">
        <f>+B1634*C1634</f>
        <v>321977.38650000002</v>
      </c>
      <c r="E1634" s="3">
        <f>+D1634*93.09/0.453592/100</f>
        <v>660789.31968123338</v>
      </c>
      <c r="F1634" s="3">
        <f>+VLOOKUP(A1634,'[1]Precios Café FNC'!$A:$B,2,FALSE)</f>
        <v>728000</v>
      </c>
      <c r="G1634" s="3">
        <f>+F1634-E1634</f>
        <v>67210.680318766623</v>
      </c>
      <c r="H1634" s="4">
        <f t="shared" si="153"/>
        <v>9.0375056484410798E-3</v>
      </c>
      <c r="I1634" s="4">
        <f t="shared" si="153"/>
        <v>1.3927576601671321E-2</v>
      </c>
      <c r="J1634" s="4">
        <f>+G1634/G1633-1</f>
        <v>6.4654836786084857E-2</v>
      </c>
      <c r="K1634" s="4">
        <f t="shared" si="154"/>
        <v>9.0375056484410798E-3</v>
      </c>
      <c r="L1634" s="4">
        <f t="shared" si="155"/>
        <v>0</v>
      </c>
      <c r="O1634" s="2">
        <v>43304</v>
      </c>
      <c r="P1634">
        <f t="shared" si="150"/>
        <v>49.14172535211268</v>
      </c>
      <c r="Q1634">
        <f t="shared" si="151"/>
        <v>148.44340351057807</v>
      </c>
      <c r="R1634" s="5">
        <f t="shared" si="152"/>
        <v>-586.20172874186517</v>
      </c>
    </row>
    <row r="1635" spans="1:18" x14ac:dyDescent="0.3">
      <c r="A1635" s="2">
        <v>43305</v>
      </c>
      <c r="B1635">
        <v>110.95</v>
      </c>
      <c r="C1635">
        <f>+VLOOKUP(A1635,[1]TRM!$A:$B,2,FALSE)</f>
        <v>2897.73</v>
      </c>
      <c r="D1635">
        <f>+B1635*C1635</f>
        <v>321503.14350000001</v>
      </c>
      <c r="E1635" s="3">
        <f>+D1635*93.09/0.453592/100</f>
        <v>659816.03794632631</v>
      </c>
      <c r="F1635" s="3">
        <f>+VLOOKUP(A1635,'[1]Precios Café FNC'!$A:$B,2,FALSE)</f>
        <v>723000</v>
      </c>
      <c r="G1635" s="3">
        <f>+F1635-E1635</f>
        <v>63183.962053673691</v>
      </c>
      <c r="H1635" s="4">
        <f t="shared" si="153"/>
        <v>-1.4729077875783592E-3</v>
      </c>
      <c r="I1635" s="4">
        <f t="shared" si="153"/>
        <v>-6.8681318681318437E-3</v>
      </c>
      <c r="J1635" s="4">
        <f>+G1635/G1634-1</f>
        <v>-5.9911880760543212E-2</v>
      </c>
      <c r="K1635" s="4">
        <f t="shared" si="154"/>
        <v>-6.2695924764890609E-3</v>
      </c>
      <c r="L1635" s="4">
        <f t="shared" si="155"/>
        <v>4.8269476837934366E-3</v>
      </c>
      <c r="O1635" s="2">
        <v>43305</v>
      </c>
      <c r="P1635">
        <f t="shared" si="150"/>
        <v>48.833626760563384</v>
      </c>
      <c r="Q1635">
        <f t="shared" si="151"/>
        <v>149.15993205332785</v>
      </c>
      <c r="R1635" s="5">
        <f t="shared" si="152"/>
        <v>-551.08128066785821</v>
      </c>
    </row>
    <row r="1636" spans="1:18" x14ac:dyDescent="0.3">
      <c r="A1636" s="2">
        <v>43306</v>
      </c>
      <c r="B1636">
        <v>111</v>
      </c>
      <c r="C1636">
        <f>+VLOOKUP(A1636,[1]TRM!$A:$B,2,FALSE)</f>
        <v>2898.36</v>
      </c>
      <c r="D1636">
        <f>+B1636*C1636</f>
        <v>321717.96000000002</v>
      </c>
      <c r="E1636" s="3">
        <f>+D1636*93.09/0.453592/100</f>
        <v>660256.90259969328</v>
      </c>
      <c r="F1636" s="3">
        <f>+VLOOKUP(A1636,'[1]Precios Café FNC'!$A:$B,2,FALSE)</f>
        <v>720000</v>
      </c>
      <c r="G1636" s="3">
        <f>+F1636-E1636</f>
        <v>59743.097400306724</v>
      </c>
      <c r="H1636" s="4">
        <f t="shared" si="153"/>
        <v>6.6816298485128378E-4</v>
      </c>
      <c r="I1636" s="4">
        <f t="shared" si="153"/>
        <v>-4.1493775933609811E-3</v>
      </c>
      <c r="J1636" s="4">
        <f>+G1636/G1635-1</f>
        <v>-5.4457880473592568E-2</v>
      </c>
      <c r="K1636" s="4">
        <f t="shared" si="154"/>
        <v>4.5065344749883884E-4</v>
      </c>
      <c r="L1636" s="4">
        <f t="shared" si="155"/>
        <v>2.1741156008325824E-4</v>
      </c>
      <c r="O1636" s="2">
        <v>43306</v>
      </c>
      <c r="P1636">
        <f t="shared" si="150"/>
        <v>48.855633802816904</v>
      </c>
      <c r="Q1636">
        <f t="shared" si="151"/>
        <v>149.19236114685748</v>
      </c>
      <c r="R1636" s="5">
        <f t="shared" si="152"/>
        <v>-521.07056215401371</v>
      </c>
    </row>
    <row r="1637" spans="1:18" x14ac:dyDescent="0.3">
      <c r="A1637" s="2">
        <v>43307</v>
      </c>
      <c r="B1637">
        <v>109.55</v>
      </c>
      <c r="C1637">
        <f>+VLOOKUP(A1637,[1]TRM!$A:$B,2,FALSE)</f>
        <v>2882.84</v>
      </c>
      <c r="D1637">
        <f>+B1637*C1637</f>
        <v>315815.12200000003</v>
      </c>
      <c r="E1637" s="3">
        <f>+D1637*93.09/0.453592/100</f>
        <v>648142.59746600478</v>
      </c>
      <c r="F1637" s="3">
        <f>+VLOOKUP(A1637,'[1]Precios Café FNC'!$A:$B,2,FALSE)</f>
        <v>712000</v>
      </c>
      <c r="G1637" s="3">
        <f>+F1637-E1637</f>
        <v>63857.40253399522</v>
      </c>
      <c r="H1637" s="4">
        <f t="shared" si="153"/>
        <v>-1.8347865938227459E-2</v>
      </c>
      <c r="I1637" s="4">
        <f t="shared" si="153"/>
        <v>-1.1111111111111072E-2</v>
      </c>
      <c r="J1637" s="4">
        <f>+G1637/G1636-1</f>
        <v>6.8866619119539951E-2</v>
      </c>
      <c r="K1637" s="4">
        <f t="shared" si="154"/>
        <v>-1.3063063063063041E-2</v>
      </c>
      <c r="L1637" s="4">
        <f t="shared" si="155"/>
        <v>-5.3547523427041055E-3</v>
      </c>
      <c r="O1637" s="2">
        <v>43307</v>
      </c>
      <c r="P1637">
        <f t="shared" si="150"/>
        <v>48.217429577464785</v>
      </c>
      <c r="Q1637">
        <f t="shared" si="151"/>
        <v>148.39347300149277</v>
      </c>
      <c r="R1637" s="5">
        <f t="shared" si="152"/>
        <v>-556.9549300922788</v>
      </c>
    </row>
    <row r="1638" spans="1:18" x14ac:dyDescent="0.3">
      <c r="A1638" s="2">
        <v>43308</v>
      </c>
      <c r="B1638">
        <v>110.45</v>
      </c>
      <c r="C1638">
        <f>+VLOOKUP(A1638,[1]TRM!$A:$B,2,FALSE)</f>
        <v>2886.21</v>
      </c>
      <c r="D1638">
        <f>+B1638*C1638</f>
        <v>318781.89449999999</v>
      </c>
      <c r="E1638" s="3">
        <f>+D1638*93.09/0.453592/100</f>
        <v>654231.25978864264</v>
      </c>
      <c r="F1638" s="3">
        <f>+VLOOKUP(A1638,'[1]Precios Café FNC'!$A:$B,2,FALSE)</f>
        <v>720000</v>
      </c>
      <c r="G1638" s="3">
        <f>+F1638-E1638</f>
        <v>65768.740211357363</v>
      </c>
      <c r="H1638" s="4">
        <f t="shared" si="153"/>
        <v>9.3940166044359508E-3</v>
      </c>
      <c r="I1638" s="4">
        <f t="shared" si="153"/>
        <v>1.1235955056179803E-2</v>
      </c>
      <c r="J1638" s="4">
        <f>+G1638/G1637-1</f>
        <v>2.9931340792394678E-2</v>
      </c>
      <c r="K1638" s="4">
        <f t="shared" si="154"/>
        <v>8.2154267457781316E-3</v>
      </c>
      <c r="L1638" s="4">
        <f t="shared" si="155"/>
        <v>1.1689861386687816E-3</v>
      </c>
      <c r="O1638" s="2">
        <v>43308</v>
      </c>
      <c r="P1638">
        <f t="shared" si="150"/>
        <v>48.613556338028175</v>
      </c>
      <c r="Q1638">
        <f t="shared" si="151"/>
        <v>148.56694291450043</v>
      </c>
      <c r="R1638" s="5">
        <f t="shared" si="152"/>
        <v>-573.62533791087515</v>
      </c>
    </row>
    <row r="1639" spans="1:18" x14ac:dyDescent="0.3">
      <c r="A1639" s="2">
        <v>43311</v>
      </c>
      <c r="B1639">
        <v>111.4</v>
      </c>
      <c r="C1639">
        <f>+VLOOKUP(A1639,[1]TRM!$A:$B,2,FALSE)</f>
        <v>2880.79</v>
      </c>
      <c r="D1639">
        <f>+B1639*C1639</f>
        <v>320920.00599999999</v>
      </c>
      <c r="E1639" s="3">
        <f>+D1639*93.09/0.453592/100</f>
        <v>658619.27367634361</v>
      </c>
      <c r="F1639" s="3">
        <f>+VLOOKUP(A1639,'[1]Precios Café FNC'!$A:$B,2,FALSE)</f>
        <v>725000</v>
      </c>
      <c r="G1639" s="3">
        <f>+F1639-E1639</f>
        <v>66380.726323656389</v>
      </c>
      <c r="H1639" s="4">
        <f t="shared" si="153"/>
        <v>6.7071296610292652E-3</v>
      </c>
      <c r="I1639" s="4">
        <f t="shared" si="153"/>
        <v>6.9444444444444198E-3</v>
      </c>
      <c r="J1639" s="4">
        <f>+G1639/G1638-1</f>
        <v>9.3051214046722119E-3</v>
      </c>
      <c r="K1639" s="4">
        <f t="shared" si="154"/>
        <v>8.6011770031688695E-3</v>
      </c>
      <c r="L1639" s="4">
        <f t="shared" si="155"/>
        <v>-1.8778952328486476E-3</v>
      </c>
      <c r="O1639" s="2">
        <v>43311</v>
      </c>
      <c r="P1639">
        <f t="shared" si="150"/>
        <v>49.031690140845072</v>
      </c>
      <c r="Q1639">
        <f t="shared" si="151"/>
        <v>148.28794976064239</v>
      </c>
      <c r="R1639" s="5">
        <f t="shared" si="152"/>
        <v>-578.96299132093191</v>
      </c>
    </row>
    <row r="1640" spans="1:18" x14ac:dyDescent="0.3">
      <c r="A1640" s="2">
        <v>43312</v>
      </c>
      <c r="B1640">
        <v>109.9</v>
      </c>
      <c r="C1640">
        <f>+VLOOKUP(A1640,[1]TRM!$A:$B,2,FALSE)</f>
        <v>2875.72</v>
      </c>
      <c r="D1640">
        <f>+B1640*C1640</f>
        <v>316041.62799999997</v>
      </c>
      <c r="E1640" s="3">
        <f>+D1640*93.09/0.453592/100</f>
        <v>648607.45230339153</v>
      </c>
      <c r="F1640" s="3">
        <f>+VLOOKUP(A1640,'[1]Precios Café FNC'!$A:$B,2,FALSE)</f>
        <v>719000</v>
      </c>
      <c r="G1640" s="3">
        <f>+F1640-E1640</f>
        <v>70392.547696608468</v>
      </c>
      <c r="H1640" s="4">
        <f t="shared" si="153"/>
        <v>-1.5201227436098419E-2</v>
      </c>
      <c r="I1640" s="4">
        <f t="shared" si="153"/>
        <v>-8.2758620689654672E-3</v>
      </c>
      <c r="J1640" s="4">
        <f>+G1640/G1639-1</f>
        <v>6.0436539265801503E-2</v>
      </c>
      <c r="K1640" s="4">
        <f t="shared" si="154"/>
        <v>-1.3464991023339312E-2</v>
      </c>
      <c r="L1640" s="4">
        <f t="shared" si="155"/>
        <v>-1.7599339070185627E-3</v>
      </c>
      <c r="O1640" s="2">
        <v>43312</v>
      </c>
      <c r="P1640">
        <f t="shared" si="150"/>
        <v>48.37147887323944</v>
      </c>
      <c r="Q1640">
        <f t="shared" si="151"/>
        <v>148.02697276985637</v>
      </c>
      <c r="R1640" s="5">
        <f t="shared" si="152"/>
        <v>-613.95351087934523</v>
      </c>
    </row>
    <row r="1641" spans="1:18" x14ac:dyDescent="0.3">
      <c r="A1641" s="2">
        <v>43313</v>
      </c>
      <c r="B1641">
        <v>108.05</v>
      </c>
      <c r="C1641">
        <f>+VLOOKUP(A1641,[1]TRM!$A:$B,2,FALSE)</f>
        <v>2886.8</v>
      </c>
      <c r="D1641">
        <f>+B1641*C1641</f>
        <v>311918.74</v>
      </c>
      <c r="E1641" s="3">
        <f>+D1641*93.09/0.453592/100</f>
        <v>640146.1116289529</v>
      </c>
      <c r="F1641" s="3">
        <f>+VLOOKUP(A1641,'[1]Precios Café FNC'!$A:$B,2,FALSE)</f>
        <v>710000</v>
      </c>
      <c r="G1641" s="3">
        <f>+F1641-E1641</f>
        <v>69853.888371047098</v>
      </c>
      <c r="H1641" s="4">
        <f t="shared" si="153"/>
        <v>-1.3045395399621129E-2</v>
      </c>
      <c r="I1641" s="4">
        <f t="shared" si="153"/>
        <v>-1.2517385257301838E-2</v>
      </c>
      <c r="J1641" s="4">
        <f>+G1641/G1640-1</f>
        <v>-7.6522209124038065E-3</v>
      </c>
      <c r="K1641" s="4">
        <f t="shared" si="154"/>
        <v>-1.6833484986351288E-2</v>
      </c>
      <c r="L1641" s="4">
        <f t="shared" si="155"/>
        <v>3.8529481312508107E-3</v>
      </c>
      <c r="O1641" s="2">
        <v>43313</v>
      </c>
      <c r="P1641">
        <f t="shared" si="150"/>
        <v>47.557218309859159</v>
      </c>
      <c r="Q1641">
        <f t="shared" si="151"/>
        <v>148.59731301796469</v>
      </c>
      <c r="R1641" s="5">
        <f t="shared" si="152"/>
        <v>-609.25540298415058</v>
      </c>
    </row>
    <row r="1642" spans="1:18" x14ac:dyDescent="0.3">
      <c r="A1642" s="2">
        <v>43314</v>
      </c>
      <c r="B1642">
        <v>106.7</v>
      </c>
      <c r="C1642">
        <f>+VLOOKUP(A1642,[1]TRM!$A:$B,2,FALSE)</f>
        <v>2892.62</v>
      </c>
      <c r="D1642">
        <f>+B1642*C1642</f>
        <v>308642.554</v>
      </c>
      <c r="E1642" s="3">
        <f>+D1642*93.09/0.453592/100</f>
        <v>633422.44466084067</v>
      </c>
      <c r="F1642" s="3">
        <f>+VLOOKUP(A1642,'[1]Precios Café FNC'!$A:$B,2,FALSE)</f>
        <v>706000</v>
      </c>
      <c r="G1642" s="3">
        <f>+F1642-E1642</f>
        <v>72577.555339159328</v>
      </c>
      <c r="H1642" s="4">
        <f t="shared" si="153"/>
        <v>-1.0503331733130117E-2</v>
      </c>
      <c r="I1642" s="4">
        <f t="shared" si="153"/>
        <v>-5.6338028169014009E-3</v>
      </c>
      <c r="J1642" s="4">
        <f>+G1642/G1641-1</f>
        <v>3.8990914201436633E-2</v>
      </c>
      <c r="K1642" s="4">
        <f t="shared" si="154"/>
        <v>-1.2494215640906914E-2</v>
      </c>
      <c r="L1642" s="4">
        <f t="shared" si="155"/>
        <v>2.016073160592935E-3</v>
      </c>
      <c r="O1642" s="2">
        <v>43314</v>
      </c>
      <c r="P1642">
        <f t="shared" si="150"/>
        <v>46.963028169014088</v>
      </c>
      <c r="Q1642">
        <f t="shared" si="151"/>
        <v>148.89689607247644</v>
      </c>
      <c r="R1642" s="5">
        <f t="shared" si="152"/>
        <v>-633.0108281286673</v>
      </c>
    </row>
    <row r="1643" spans="1:18" x14ac:dyDescent="0.3">
      <c r="A1643" s="2">
        <v>43315</v>
      </c>
      <c r="B1643">
        <v>107.75</v>
      </c>
      <c r="C1643">
        <f>+VLOOKUP(A1643,[1]TRM!$A:$B,2,FALSE)</f>
        <v>2904.9</v>
      </c>
      <c r="D1643">
        <f>+B1643*C1643</f>
        <v>313002.97500000003</v>
      </c>
      <c r="E1643" s="3">
        <f>+D1643*93.09/0.453592/100</f>
        <v>642371.2707179581</v>
      </c>
      <c r="F1643" s="3">
        <f>+VLOOKUP(A1643,'[1]Precios Café FNC'!$A:$B,2,FALSE)</f>
        <v>712000</v>
      </c>
      <c r="G1643" s="3">
        <f>+F1643-E1643</f>
        <v>69628.729282041895</v>
      </c>
      <c r="H1643" s="4">
        <f t="shared" si="153"/>
        <v>1.412773755105734E-2</v>
      </c>
      <c r="I1643" s="4">
        <f t="shared" si="153"/>
        <v>8.4985835694051381E-3</v>
      </c>
      <c r="J1643" s="4">
        <f>+G1643/G1642-1</f>
        <v>-4.0629999775238845E-2</v>
      </c>
      <c r="K1643" s="4">
        <f t="shared" si="154"/>
        <v>9.840674789128423E-3</v>
      </c>
      <c r="L1643" s="4">
        <f t="shared" si="155"/>
        <v>4.2452862802579983E-3</v>
      </c>
      <c r="O1643" s="2">
        <v>43315</v>
      </c>
      <c r="P1643">
        <f t="shared" si="150"/>
        <v>47.425176056338032</v>
      </c>
      <c r="Q1643">
        <f t="shared" si="151"/>
        <v>149.52900602254596</v>
      </c>
      <c r="R1643" s="5">
        <f t="shared" si="152"/>
        <v>-607.29159832407584</v>
      </c>
    </row>
    <row r="1644" spans="1:18" x14ac:dyDescent="0.3">
      <c r="A1644" s="2">
        <v>43318</v>
      </c>
      <c r="B1644">
        <v>108.75</v>
      </c>
      <c r="C1644">
        <f>+VLOOKUP(A1644,[1]TRM!$A:$B,2,FALSE)</f>
        <v>2898.99</v>
      </c>
      <c r="D1644">
        <f>+B1644*C1644</f>
        <v>315265.16249999998</v>
      </c>
      <c r="E1644" s="3">
        <f>+D1644*93.09/0.453592/100</f>
        <v>647013.92390353011</v>
      </c>
      <c r="F1644" s="3">
        <f>+VLOOKUP(A1644,'[1]Precios Café FNC'!$A:$B,2,FALSE)</f>
        <v>717000</v>
      </c>
      <c r="G1644" s="3">
        <f>+F1644-E1644</f>
        <v>69986.076096469886</v>
      </c>
      <c r="H1644" s="4">
        <f t="shared" si="153"/>
        <v>7.2273674076099859E-3</v>
      </c>
      <c r="I1644" s="4">
        <f t="shared" si="153"/>
        <v>7.0224719101124045E-3</v>
      </c>
      <c r="J1644" s="4">
        <f>+G1644/G1643-1</f>
        <v>5.132174866792516E-3</v>
      </c>
      <c r="K1644" s="4">
        <f t="shared" si="154"/>
        <v>9.2807424593968069E-3</v>
      </c>
      <c r="L1644" s="4">
        <f t="shared" si="155"/>
        <v>-2.0344934421151484E-3</v>
      </c>
      <c r="O1644" s="2">
        <v>43318</v>
      </c>
      <c r="P1644">
        <f t="shared" si="150"/>
        <v>47.865316901408455</v>
      </c>
      <c r="Q1644">
        <f t="shared" si="151"/>
        <v>149.22479024038708</v>
      </c>
      <c r="R1644" s="5">
        <f t="shared" si="152"/>
        <v>-610.40832500180886</v>
      </c>
    </row>
    <row r="1645" spans="1:18" x14ac:dyDescent="0.3">
      <c r="A1645" s="2">
        <v>43319</v>
      </c>
      <c r="B1645">
        <v>109.05</v>
      </c>
      <c r="C1645">
        <f>+VLOOKUP(A1645,[1]TRM!$A:$B,2,FALSE)</f>
        <v>2898.86</v>
      </c>
      <c r="D1645">
        <f>+B1645*C1645</f>
        <v>316120.68300000002</v>
      </c>
      <c r="E1645" s="3">
        <f>+D1645*93.09/0.453592/100</f>
        <v>648769.6956840069</v>
      </c>
      <c r="F1645" s="3">
        <f>+VLOOKUP(A1645,'[1]Precios Café FNC'!$A:$B,2,FALSE)</f>
        <v>718000</v>
      </c>
      <c r="G1645" s="3">
        <f>+F1645-E1645</f>
        <v>69230.304315993097</v>
      </c>
      <c r="H1645" s="4">
        <f t="shared" si="153"/>
        <v>2.7136537802523453E-3</v>
      </c>
      <c r="I1645" s="4">
        <f t="shared" si="153"/>
        <v>1.3947001394700731E-3</v>
      </c>
      <c r="J1645" s="4">
        <f>+G1645/G1644-1</f>
        <v>-1.0798887759259745E-2</v>
      </c>
      <c r="K1645" s="4">
        <f t="shared" si="154"/>
        <v>2.7586206896550447E-3</v>
      </c>
      <c r="L1645" s="4">
        <f t="shared" si="155"/>
        <v>-4.4843204012323667E-5</v>
      </c>
      <c r="O1645" s="2">
        <v>43319</v>
      </c>
      <c r="P1645">
        <f t="shared" si="150"/>
        <v>47.997359154929583</v>
      </c>
      <c r="Q1645">
        <f t="shared" si="151"/>
        <v>149.21809852267464</v>
      </c>
      <c r="R1645" s="5">
        <f t="shared" si="152"/>
        <v>-603.81659401279649</v>
      </c>
    </row>
    <row r="1646" spans="1:18" x14ac:dyDescent="0.3">
      <c r="A1646" s="2">
        <v>43320</v>
      </c>
      <c r="B1646">
        <v>107.85</v>
      </c>
      <c r="C1646">
        <f>+VLOOKUP(A1646,[1]TRM!$A:$B,2,FALSE)</f>
        <v>2898.86</v>
      </c>
      <c r="D1646">
        <f>+B1646*C1646</f>
        <v>312642.05099999998</v>
      </c>
      <c r="E1646" s="3">
        <f>+D1646*93.09/0.453592/100</f>
        <v>641630.55185254593</v>
      </c>
      <c r="F1646" s="3">
        <f>+VLOOKUP(A1646,'[1]Precios Café FNC'!$A:$B,2,FALSE)</f>
        <v>714000</v>
      </c>
      <c r="G1646" s="3">
        <f>+F1646-E1646</f>
        <v>72369.448147454066</v>
      </c>
      <c r="H1646" s="4">
        <f t="shared" si="153"/>
        <v>-1.1004126547455417E-2</v>
      </c>
      <c r="I1646" s="4">
        <f t="shared" si="153"/>
        <v>-5.5710306406685506E-3</v>
      </c>
      <c r="J1646" s="4">
        <f>+G1646/G1645-1</f>
        <v>4.5343493177969263E-2</v>
      </c>
      <c r="K1646" s="4">
        <f t="shared" si="154"/>
        <v>-1.1004126547455306E-2</v>
      </c>
      <c r="L1646" s="4">
        <f t="shared" si="155"/>
        <v>0</v>
      </c>
      <c r="O1646" s="2">
        <v>43320</v>
      </c>
      <c r="P1646">
        <f t="shared" si="150"/>
        <v>47.469190140845072</v>
      </c>
      <c r="Q1646">
        <f t="shared" si="151"/>
        <v>149.21809852267464</v>
      </c>
      <c r="R1646" s="5">
        <f t="shared" si="152"/>
        <v>-631.19574762416039</v>
      </c>
    </row>
    <row r="1647" spans="1:18" x14ac:dyDescent="0.3">
      <c r="A1647" s="2">
        <v>43321</v>
      </c>
      <c r="B1647">
        <v>107.65</v>
      </c>
      <c r="C1647">
        <f>+VLOOKUP(A1647,[1]TRM!$A:$B,2,FALSE)</f>
        <v>2908.9</v>
      </c>
      <c r="D1647">
        <f>+B1647*C1647</f>
        <v>313143.08500000002</v>
      </c>
      <c r="E1647" s="3">
        <f>+D1647*93.09/0.453592/100</f>
        <v>642658.81635147892</v>
      </c>
      <c r="F1647" s="3">
        <f>+VLOOKUP(A1647,'[1]Precios Café FNC'!$A:$B,2,FALSE)</f>
        <v>715000</v>
      </c>
      <c r="G1647" s="3">
        <f>+F1647-E1647</f>
        <v>72341.183648521081</v>
      </c>
      <c r="H1647" s="4">
        <f t="shared" si="153"/>
        <v>1.6025803259587246E-3</v>
      </c>
      <c r="I1647" s="4">
        <f t="shared" si="153"/>
        <v>1.4005602240896309E-3</v>
      </c>
      <c r="J1647" s="4">
        <f>+G1647/G1646-1</f>
        <v>-3.9055844222268821E-4</v>
      </c>
      <c r="K1647" s="4">
        <f t="shared" si="154"/>
        <v>-1.8544274455261078E-3</v>
      </c>
      <c r="L1647" s="4">
        <f t="shared" si="155"/>
        <v>3.4634304519707282E-3</v>
      </c>
      <c r="O1647" s="2">
        <v>43321</v>
      </c>
      <c r="P1647">
        <f t="shared" si="150"/>
        <v>47.381161971830991</v>
      </c>
      <c r="Q1647">
        <f t="shared" si="151"/>
        <v>149.73490502908325</v>
      </c>
      <c r="R1647" s="5">
        <f t="shared" si="152"/>
        <v>-630.94922879623084</v>
      </c>
    </row>
    <row r="1648" spans="1:18" x14ac:dyDescent="0.3">
      <c r="A1648" s="2">
        <v>43322</v>
      </c>
      <c r="B1648">
        <v>107</v>
      </c>
      <c r="C1648">
        <f>+VLOOKUP(A1648,[1]TRM!$A:$B,2,FALSE)</f>
        <v>2919.44</v>
      </c>
      <c r="D1648">
        <f>+B1648*C1648</f>
        <v>312380.08</v>
      </c>
      <c r="E1648" s="3">
        <f>+D1648*93.09/0.453592/100</f>
        <v>641092.91273214703</v>
      </c>
      <c r="F1648" s="3">
        <f>+VLOOKUP(A1648,'[1]Precios Café FNC'!$A:$B,2,FALSE)</f>
        <v>717000</v>
      </c>
      <c r="G1648" s="3">
        <f>+F1648-E1648</f>
        <v>75907.08726785297</v>
      </c>
      <c r="H1648" s="4">
        <f t="shared" si="153"/>
        <v>-2.4366017854106081E-3</v>
      </c>
      <c r="I1648" s="4">
        <f t="shared" si="153"/>
        <v>2.7972027972027469E-3</v>
      </c>
      <c r="J1648" s="4">
        <f>+G1648/G1647-1</f>
        <v>4.9292856979743283E-2</v>
      </c>
      <c r="K1648" s="4">
        <f t="shared" si="154"/>
        <v>-6.0380863910822757E-3</v>
      </c>
      <c r="L1648" s="4">
        <f t="shared" si="155"/>
        <v>3.6233627831825377E-3</v>
      </c>
      <c r="O1648" s="2">
        <v>43322</v>
      </c>
      <c r="P1648">
        <f t="shared" si="150"/>
        <v>47.095070422535215</v>
      </c>
      <c r="Q1648">
        <f t="shared" si="151"/>
        <v>150.27744891130902</v>
      </c>
      <c r="R1648" s="5">
        <f t="shared" si="152"/>
        <v>-662.05051889276263</v>
      </c>
    </row>
    <row r="1649" spans="1:18" x14ac:dyDescent="0.3">
      <c r="A1649" s="2">
        <v>43325</v>
      </c>
      <c r="B1649">
        <v>106.25</v>
      </c>
      <c r="C1649">
        <f>+VLOOKUP(A1649,[1]TRM!$A:$B,2,FALSE)</f>
        <v>2940.95</v>
      </c>
      <c r="D1649">
        <f>+B1649*C1649</f>
        <v>312475.9375</v>
      </c>
      <c r="E1649" s="3">
        <f>+D1649*93.09/0.453592/100</f>
        <v>641289.63962933654</v>
      </c>
      <c r="F1649" s="3">
        <f>+VLOOKUP(A1649,'[1]Precios Café FNC'!$A:$B,2,FALSE)</f>
        <v>723000</v>
      </c>
      <c r="G1649" s="3">
        <f>+F1649-E1649</f>
        <v>81710.36037066346</v>
      </c>
      <c r="H1649" s="4">
        <f t="shared" si="153"/>
        <v>3.0686175635774582E-4</v>
      </c>
      <c r="I1649" s="4">
        <f t="shared" si="153"/>
        <v>8.3682008368199945E-3</v>
      </c>
      <c r="J1649" s="4">
        <f>+G1649/G1648-1</f>
        <v>7.6452322328381728E-2</v>
      </c>
      <c r="K1649" s="4">
        <f t="shared" si="154"/>
        <v>-7.0093457943924964E-3</v>
      </c>
      <c r="L1649" s="4">
        <f t="shared" si="155"/>
        <v>7.367851368755618E-3</v>
      </c>
      <c r="O1649" s="2">
        <v>43325</v>
      </c>
      <c r="P1649">
        <f t="shared" si="150"/>
        <v>46.764964788732399</v>
      </c>
      <c r="Q1649">
        <f t="shared" si="151"/>
        <v>151.38467081896329</v>
      </c>
      <c r="R1649" s="5">
        <f t="shared" si="152"/>
        <v>-712.66581856082439</v>
      </c>
    </row>
    <row r="1650" spans="1:18" x14ac:dyDescent="0.3">
      <c r="A1650" s="2">
        <v>43326</v>
      </c>
      <c r="B1650">
        <v>105.05</v>
      </c>
      <c r="C1650">
        <f>+VLOOKUP(A1650,[1]TRM!$A:$B,2,FALSE)</f>
        <v>2983.93</v>
      </c>
      <c r="D1650">
        <f>+B1650*C1650</f>
        <v>313461.84649999999</v>
      </c>
      <c r="E1650" s="3">
        <f>+D1650*93.09/0.453592/100</f>
        <v>643313.00575594371</v>
      </c>
      <c r="F1650" s="3">
        <f>+VLOOKUP(A1650,'[1]Precios Café FNC'!$A:$B,2,FALSE)</f>
        <v>723000</v>
      </c>
      <c r="G1650" s="3">
        <f>+F1650-E1650</f>
        <v>79686.994244056288</v>
      </c>
      <c r="H1650" s="4">
        <f t="shared" si="153"/>
        <v>3.1551517466845702E-3</v>
      </c>
      <c r="I1650" s="4">
        <f t="shared" si="153"/>
        <v>0</v>
      </c>
      <c r="J1650" s="4">
        <f>+G1650/G1649-1</f>
        <v>-2.4762663111857042E-2</v>
      </c>
      <c r="K1650" s="4">
        <f t="shared" si="154"/>
        <v>-1.1294117647058899E-2</v>
      </c>
      <c r="L1650" s="4">
        <f t="shared" si="155"/>
        <v>1.4614325303048403E-2</v>
      </c>
      <c r="O1650" s="2">
        <v>43326</v>
      </c>
      <c r="P1650">
        <f t="shared" si="150"/>
        <v>46.236795774647888</v>
      </c>
      <c r="Q1650">
        <f t="shared" si="151"/>
        <v>153.59705564420651</v>
      </c>
      <c r="R1650" s="5">
        <f t="shared" si="152"/>
        <v>-695.01831498446688</v>
      </c>
    </row>
    <row r="1651" spans="1:18" x14ac:dyDescent="0.3">
      <c r="A1651" s="2">
        <v>43327</v>
      </c>
      <c r="B1651">
        <v>102.4</v>
      </c>
      <c r="C1651">
        <f>+VLOOKUP(A1651,[1]TRM!$A:$B,2,FALSE)</f>
        <v>3002.66</v>
      </c>
      <c r="D1651">
        <f>+B1651*C1651</f>
        <v>307472.38400000002</v>
      </c>
      <c r="E1651" s="3">
        <f>+D1651*93.09/0.453592/100</f>
        <v>631020.92247129593</v>
      </c>
      <c r="F1651" s="3">
        <f>+VLOOKUP(A1651,'[1]Precios Café FNC'!$A:$B,2,FALSE)</f>
        <v>718000</v>
      </c>
      <c r="G1651" s="3">
        <f>+F1651-E1651</f>
        <v>86979.077528704074</v>
      </c>
      <c r="H1651" s="4">
        <f t="shared" si="153"/>
        <v>-1.9107468953163176E-2</v>
      </c>
      <c r="I1651" s="4">
        <f t="shared" si="153"/>
        <v>-6.9156293222683018E-3</v>
      </c>
      <c r="J1651" s="4">
        <f>+G1651/G1650-1</f>
        <v>9.1509076905503806E-2</v>
      </c>
      <c r="K1651" s="4">
        <f t="shared" si="154"/>
        <v>-2.5226082817705775E-2</v>
      </c>
      <c r="L1651" s="4">
        <f t="shared" si="155"/>
        <v>6.2769568991229985E-3</v>
      </c>
      <c r="O1651" s="2">
        <v>43327</v>
      </c>
      <c r="P1651">
        <f t="shared" si="150"/>
        <v>45.070422535211272</v>
      </c>
      <c r="Q1651">
        <f t="shared" si="151"/>
        <v>154.5611777423174</v>
      </c>
      <c r="R1651" s="5">
        <f t="shared" si="152"/>
        <v>-758.6187994211142</v>
      </c>
    </row>
    <row r="1652" spans="1:18" x14ac:dyDescent="0.3">
      <c r="A1652" s="2">
        <v>43328</v>
      </c>
      <c r="B1652">
        <v>101.7</v>
      </c>
      <c r="C1652">
        <f>+VLOOKUP(A1652,[1]TRM!$A:$B,2,FALSE)</f>
        <v>3046.76</v>
      </c>
      <c r="D1652">
        <f>+B1652*C1652</f>
        <v>309855.49200000003</v>
      </c>
      <c r="E1652" s="3">
        <f>+D1652*93.09/0.453592/100</f>
        <v>635911.73896982323</v>
      </c>
      <c r="F1652" s="3">
        <f>+VLOOKUP(A1652,'[1]Precios Café FNC'!$A:$B,2,FALSE)</f>
        <v>710000</v>
      </c>
      <c r="G1652" s="3">
        <f>+F1652-E1652</f>
        <v>74088.261030176771</v>
      </c>
      <c r="H1652" s="4">
        <f t="shared" si="153"/>
        <v>7.7506407860030713E-3</v>
      </c>
      <c r="I1652" s="4">
        <f t="shared" si="153"/>
        <v>-1.1142061281337101E-2</v>
      </c>
      <c r="J1652" s="4">
        <f>+G1652/G1651-1</f>
        <v>-0.1482059463584583</v>
      </c>
      <c r="K1652" s="4">
        <f t="shared" si="154"/>
        <v>-6.8359375E-3</v>
      </c>
      <c r="L1652" s="4">
        <f t="shared" si="155"/>
        <v>1.4686977546575442E-2</v>
      </c>
      <c r="O1652" s="2">
        <v>43328</v>
      </c>
      <c r="P1652">
        <f t="shared" si="150"/>
        <v>44.762323943661976</v>
      </c>
      <c r="Q1652">
        <f t="shared" si="151"/>
        <v>156.83121428939106</v>
      </c>
      <c r="R1652" s="5">
        <f t="shared" si="152"/>
        <v>-646.1869823275905</v>
      </c>
    </row>
    <row r="1653" spans="1:18" x14ac:dyDescent="0.3">
      <c r="A1653" s="2">
        <v>43329</v>
      </c>
      <c r="B1653">
        <v>101.2</v>
      </c>
      <c r="C1653">
        <f>+VLOOKUP(A1653,[1]TRM!$A:$B,2,FALSE)</f>
        <v>3019.55</v>
      </c>
      <c r="D1653">
        <f>+B1653*C1653</f>
        <v>305578.46000000002</v>
      </c>
      <c r="E1653" s="3">
        <f>+D1653*93.09/0.453592/100</f>
        <v>627134.05089595937</v>
      </c>
      <c r="F1653" s="3">
        <f>+VLOOKUP(A1653,'[1]Precios Café FNC'!$A:$B,2,FALSE)</f>
        <v>710000</v>
      </c>
      <c r="G1653" s="3">
        <f>+F1653-E1653</f>
        <v>82865.949104040628</v>
      </c>
      <c r="H1653" s="4">
        <f t="shared" si="153"/>
        <v>-1.3803311899987403E-2</v>
      </c>
      <c r="I1653" s="4">
        <f t="shared" si="153"/>
        <v>0</v>
      </c>
      <c r="J1653" s="4">
        <f>+G1653/G1652-1</f>
        <v>0.11847609799194281</v>
      </c>
      <c r="K1653" s="4">
        <f t="shared" si="154"/>
        <v>-4.9164208456243808E-3</v>
      </c>
      <c r="L1653" s="4">
        <f t="shared" si="155"/>
        <v>-8.9307986188607025E-3</v>
      </c>
      <c r="O1653" s="2">
        <v>43329</v>
      </c>
      <c r="P1653">
        <f t="shared" si="150"/>
        <v>44.54225352112676</v>
      </c>
      <c r="Q1653">
        <f t="shared" si="151"/>
        <v>155.43058629742112</v>
      </c>
      <c r="R1653" s="5">
        <f t="shared" si="152"/>
        <v>-722.74469456695192</v>
      </c>
    </row>
    <row r="1654" spans="1:18" x14ac:dyDescent="0.3">
      <c r="A1654" s="2">
        <v>43332</v>
      </c>
      <c r="B1654">
        <v>97.25</v>
      </c>
      <c r="C1654">
        <f>+VLOOKUP(A1654,[1]TRM!$A:$B,2,FALSE)</f>
        <v>3024.02</v>
      </c>
      <c r="D1654">
        <f>+B1654*C1654</f>
        <v>294085.94500000001</v>
      </c>
      <c r="E1654" s="3">
        <f>+D1654*93.09/0.453592/100</f>
        <v>603548.1362116175</v>
      </c>
      <c r="F1654" s="3">
        <f>+VLOOKUP(A1654,'[1]Precios Café FNC'!$A:$B,2,FALSE)</f>
        <v>687000</v>
      </c>
      <c r="G1654" s="3">
        <f>+F1654-E1654</f>
        <v>83451.863788382499</v>
      </c>
      <c r="H1654" s="4">
        <f t="shared" si="153"/>
        <v>-3.7609048098481757E-2</v>
      </c>
      <c r="I1654" s="4">
        <f t="shared" si="153"/>
        <v>-3.2394366197183055E-2</v>
      </c>
      <c r="J1654" s="4">
        <f>+G1654/G1653-1</f>
        <v>7.0706326383378482E-3</v>
      </c>
      <c r="K1654" s="4">
        <f t="shared" si="154"/>
        <v>-3.9031620553359736E-2</v>
      </c>
      <c r="L1654" s="4">
        <f t="shared" si="155"/>
        <v>1.4803530327365255E-3</v>
      </c>
      <c r="O1654" s="2">
        <v>43332</v>
      </c>
      <c r="P1654">
        <f t="shared" si="150"/>
        <v>42.803697183098592</v>
      </c>
      <c r="Q1654">
        <f t="shared" si="151"/>
        <v>155.66067843722652</v>
      </c>
      <c r="R1654" s="5">
        <f t="shared" si="152"/>
        <v>-727.85495679354244</v>
      </c>
    </row>
    <row r="1655" spans="1:18" x14ac:dyDescent="0.3">
      <c r="A1655" s="2">
        <v>43333</v>
      </c>
      <c r="B1655">
        <v>97.95</v>
      </c>
      <c r="C1655">
        <f>+VLOOKUP(A1655,[1]TRM!$A:$B,2,FALSE)</f>
        <v>3024.02</v>
      </c>
      <c r="D1655">
        <f>+B1655*C1655</f>
        <v>296202.75900000002</v>
      </c>
      <c r="E1655" s="3">
        <f>+D1655*93.09/0.453592/100</f>
        <v>607892.44156224106</v>
      </c>
      <c r="F1655" s="3">
        <f>+VLOOKUP(A1655,'[1]Precios Café FNC'!$A:$B,2,FALSE)</f>
        <v>685000</v>
      </c>
      <c r="G1655" s="3">
        <f>+F1655-E1655</f>
        <v>77107.55843775894</v>
      </c>
      <c r="H1655" s="4">
        <f t="shared" si="153"/>
        <v>7.1979434447302371E-3</v>
      </c>
      <c r="I1655" s="4">
        <f t="shared" si="153"/>
        <v>-2.9112081513827937E-3</v>
      </c>
      <c r="J1655" s="4">
        <f>+G1655/G1654-1</f>
        <v>-7.6023530962849084E-2</v>
      </c>
      <c r="K1655" s="4">
        <f t="shared" si="154"/>
        <v>7.197943444730015E-3</v>
      </c>
      <c r="L1655" s="4">
        <f t="shared" si="155"/>
        <v>0</v>
      </c>
      <c r="O1655" s="2">
        <v>43333</v>
      </c>
      <c r="P1655">
        <f t="shared" si="150"/>
        <v>43.111795774647895</v>
      </c>
      <c r="Q1655">
        <f t="shared" si="151"/>
        <v>155.66067843722652</v>
      </c>
      <c r="R1655" s="5">
        <f t="shared" si="152"/>
        <v>-672.52085294928543</v>
      </c>
    </row>
    <row r="1656" spans="1:18" x14ac:dyDescent="0.3">
      <c r="A1656" s="2">
        <v>43334</v>
      </c>
      <c r="B1656">
        <v>96.4</v>
      </c>
      <c r="C1656">
        <f>+VLOOKUP(A1656,[1]TRM!$A:$B,2,FALSE)</f>
        <v>2990.78</v>
      </c>
      <c r="D1656">
        <f>+B1656*C1656</f>
        <v>288311.19200000004</v>
      </c>
      <c r="E1656" s="3">
        <f>+D1656*93.09/0.453592/100</f>
        <v>591696.69798585528</v>
      </c>
      <c r="F1656" s="3">
        <f>+VLOOKUP(A1656,'[1]Precios Café FNC'!$A:$B,2,FALSE)</f>
        <v>673000</v>
      </c>
      <c r="G1656" s="3">
        <f>+F1656-E1656</f>
        <v>81303.30201414472</v>
      </c>
      <c r="H1656" s="4">
        <f t="shared" si="153"/>
        <v>-2.6642449336537033E-2</v>
      </c>
      <c r="I1656" s="4">
        <f t="shared" si="153"/>
        <v>-1.7518248175182438E-2</v>
      </c>
      <c r="J1656" s="4">
        <f>+G1656/G1655-1</f>
        <v>5.4414167189233087E-2</v>
      </c>
      <c r="K1656" s="4">
        <f t="shared" si="154"/>
        <v>-1.582440020418574E-2</v>
      </c>
      <c r="L1656" s="4">
        <f t="shared" si="155"/>
        <v>-1.0991990793711603E-2</v>
      </c>
      <c r="O1656" s="2">
        <v>43334</v>
      </c>
      <c r="P1656">
        <f t="shared" si="150"/>
        <v>42.429577464788736</v>
      </c>
      <c r="Q1656">
        <f t="shared" si="151"/>
        <v>153.94965769290164</v>
      </c>
      <c r="R1656" s="5">
        <f t="shared" si="152"/>
        <v>-709.11551507991351</v>
      </c>
    </row>
    <row r="1657" spans="1:18" x14ac:dyDescent="0.3">
      <c r="A1657" s="2">
        <v>43335</v>
      </c>
      <c r="B1657">
        <v>97.2</v>
      </c>
      <c r="C1657">
        <f>+VLOOKUP(A1657,[1]TRM!$A:$B,2,FALSE)</f>
        <v>2965.45</v>
      </c>
      <c r="D1657">
        <f>+B1657*C1657</f>
        <v>288241.74</v>
      </c>
      <c r="E1657" s="3">
        <f>+D1657*93.09/0.453592/100</f>
        <v>591554.16269687295</v>
      </c>
      <c r="F1657" s="3">
        <f>+VLOOKUP(A1657,'[1]Precios Café FNC'!$A:$B,2,FALSE)</f>
        <v>680000</v>
      </c>
      <c r="G1657" s="3">
        <f>+F1657-E1657</f>
        <v>88445.837303127046</v>
      </c>
      <c r="H1657" s="4">
        <f t="shared" si="153"/>
        <v>-2.4089248675462915E-4</v>
      </c>
      <c r="I1657" s="4">
        <f t="shared" si="153"/>
        <v>1.0401188707280795E-2</v>
      </c>
      <c r="J1657" s="4">
        <f>+G1657/G1656-1</f>
        <v>8.7850494531448442E-2</v>
      </c>
      <c r="K1657" s="4">
        <f t="shared" si="154"/>
        <v>8.2987551867219622E-3</v>
      </c>
      <c r="L1657" s="4">
        <f t="shared" si="155"/>
        <v>-8.4693625074396817E-3</v>
      </c>
      <c r="O1657" s="2">
        <v>43335</v>
      </c>
      <c r="P1657">
        <f t="shared" si="150"/>
        <v>42.781690140845072</v>
      </c>
      <c r="Q1657">
        <f t="shared" si="151"/>
        <v>152.64580223400421</v>
      </c>
      <c r="R1657" s="5">
        <f t="shared" si="152"/>
        <v>-771.41166375960677</v>
      </c>
    </row>
    <row r="1658" spans="1:18" x14ac:dyDescent="0.3">
      <c r="A1658" s="2">
        <v>43336</v>
      </c>
      <c r="B1658">
        <v>100.55</v>
      </c>
      <c r="C1658">
        <f>+VLOOKUP(A1658,[1]TRM!$A:$B,2,FALSE)</f>
        <v>2980.64</v>
      </c>
      <c r="D1658">
        <f>+B1658*C1658</f>
        <v>299703.35199999996</v>
      </c>
      <c r="E1658" s="3">
        <f>+D1658*93.09/0.453592/100</f>
        <v>615076.65562179219</v>
      </c>
      <c r="F1658" s="3">
        <f>+VLOOKUP(A1658,'[1]Precios Café FNC'!$A:$B,2,FALSE)</f>
        <v>695000</v>
      </c>
      <c r="G1658" s="3">
        <f>+F1658-E1658</f>
        <v>79923.34437820781</v>
      </c>
      <c r="H1658" s="4">
        <f t="shared" si="153"/>
        <v>3.9763887076174287E-2</v>
      </c>
      <c r="I1658" s="4">
        <f t="shared" si="153"/>
        <v>2.2058823529411686E-2</v>
      </c>
      <c r="J1658" s="4">
        <f>+G1658/G1657-1</f>
        <v>-9.6358327138793665E-2</v>
      </c>
      <c r="K1658" s="4">
        <f t="shared" si="154"/>
        <v>3.4465020576131655E-2</v>
      </c>
      <c r="L1658" s="4">
        <f t="shared" si="155"/>
        <v>5.1223254480770031E-3</v>
      </c>
      <c r="O1658" s="2">
        <v>43336</v>
      </c>
      <c r="P1658">
        <f t="shared" si="150"/>
        <v>44.256161971830984</v>
      </c>
      <c r="Q1658">
        <f t="shared" si="151"/>
        <v>153.4277037113296</v>
      </c>
      <c r="R1658" s="5">
        <f t="shared" si="152"/>
        <v>-697.07972630437746</v>
      </c>
    </row>
    <row r="1659" spans="1:18" x14ac:dyDescent="0.3">
      <c r="A1659" s="2">
        <v>43339</v>
      </c>
      <c r="B1659">
        <v>101.85</v>
      </c>
      <c r="C1659">
        <f>+VLOOKUP(A1659,[1]TRM!$A:$B,2,FALSE)</f>
        <v>2958.45</v>
      </c>
      <c r="D1659">
        <f>+B1659*C1659</f>
        <v>301318.13249999995</v>
      </c>
      <c r="E1659" s="3">
        <f>+D1659*93.09/0.453592/100</f>
        <v>618390.64521475241</v>
      </c>
      <c r="F1659" s="3">
        <f>+VLOOKUP(A1659,'[1]Precios Café FNC'!$A:$B,2,FALSE)</f>
        <v>695000</v>
      </c>
      <c r="G1659" s="3">
        <f>+F1659-E1659</f>
        <v>76609.354785247589</v>
      </c>
      <c r="H1659" s="4">
        <f t="shared" si="153"/>
        <v>5.3879293949306017E-3</v>
      </c>
      <c r="I1659" s="4">
        <f t="shared" si="153"/>
        <v>0</v>
      </c>
      <c r="J1659" s="4">
        <f>+G1659/G1658-1</f>
        <v>-4.1464601096745657E-2</v>
      </c>
      <c r="K1659" s="4">
        <f t="shared" si="154"/>
        <v>1.2928891098955786E-2</v>
      </c>
      <c r="L1659" s="4">
        <f t="shared" si="155"/>
        <v>-7.4447098609694562E-3</v>
      </c>
      <c r="O1659" s="2">
        <v>43339</v>
      </c>
      <c r="P1659">
        <f t="shared" si="150"/>
        <v>44.828345070422536</v>
      </c>
      <c r="Q1659">
        <f t="shared" si="151"/>
        <v>152.28547897256394</v>
      </c>
      <c r="R1659" s="5">
        <f t="shared" si="152"/>
        <v>-668.17559352053775</v>
      </c>
    </row>
    <row r="1660" spans="1:18" x14ac:dyDescent="0.3">
      <c r="A1660" s="2">
        <v>43340</v>
      </c>
      <c r="B1660">
        <v>99.25</v>
      </c>
      <c r="C1660">
        <f>+VLOOKUP(A1660,[1]TRM!$A:$B,2,FALSE)</f>
        <v>2934.31</v>
      </c>
      <c r="D1660">
        <f>+B1660*C1660</f>
        <v>291230.26750000002</v>
      </c>
      <c r="E1660" s="3">
        <f>+D1660*93.09/0.453592/100</f>
        <v>597687.47247691767</v>
      </c>
      <c r="F1660" s="3">
        <f>+VLOOKUP(A1660,'[1]Precios Café FNC'!$A:$B,2,FALSE)</f>
        <v>687000</v>
      </c>
      <c r="G1660" s="3">
        <f>+F1660-E1660</f>
        <v>89312.527523082332</v>
      </c>
      <c r="H1660" s="4">
        <f t="shared" si="153"/>
        <v>-3.3479116959547528E-2</v>
      </c>
      <c r="I1660" s="4">
        <f t="shared" si="153"/>
        <v>-1.151079136690647E-2</v>
      </c>
      <c r="J1660" s="4">
        <f>+G1660/G1659-1</f>
        <v>0.16581751371545228</v>
      </c>
      <c r="K1660" s="4">
        <f t="shared" si="154"/>
        <v>-2.5527736867942963E-2</v>
      </c>
      <c r="L1660" s="4">
        <f t="shared" si="155"/>
        <v>-8.1596782098734E-3</v>
      </c>
      <c r="O1660" s="2">
        <v>43340</v>
      </c>
      <c r="P1660">
        <f t="shared" si="150"/>
        <v>43.68397887323944</v>
      </c>
      <c r="Q1660">
        <f t="shared" si="151"/>
        <v>151.04287846811138</v>
      </c>
      <c r="R1660" s="5">
        <f t="shared" si="152"/>
        <v>-778.97080916345999</v>
      </c>
    </row>
    <row r="1661" spans="1:18" x14ac:dyDescent="0.3">
      <c r="A1661" s="2">
        <v>43341</v>
      </c>
      <c r="B1661">
        <v>98.65</v>
      </c>
      <c r="C1661">
        <f>+VLOOKUP(A1661,[1]TRM!$A:$B,2,FALSE)</f>
        <v>2966</v>
      </c>
      <c r="D1661">
        <f>+B1661*C1661</f>
        <v>292595.90000000002</v>
      </c>
      <c r="E1661" s="3">
        <f>+D1661*93.09/0.453592/100</f>
        <v>600490.13939840219</v>
      </c>
      <c r="F1661" s="3">
        <f>+VLOOKUP(A1661,'[1]Precios Café FNC'!$A:$B,2,FALSE)</f>
        <v>694000</v>
      </c>
      <c r="G1661" s="3">
        <f>+F1661-E1661</f>
        <v>93509.860601597815</v>
      </c>
      <c r="H1661" s="4">
        <f t="shared" si="153"/>
        <v>4.6891846500811685E-3</v>
      </c>
      <c r="I1661" s="4">
        <f t="shared" si="153"/>
        <v>1.0189228529839944E-2</v>
      </c>
      <c r="J1661" s="4">
        <f>+G1661/G1660-1</f>
        <v>4.6996017187294514E-2</v>
      </c>
      <c r="K1661" s="4">
        <f t="shared" si="154"/>
        <v>-6.0453400503778232E-3</v>
      </c>
      <c r="L1661" s="4">
        <f t="shared" si="155"/>
        <v>1.0799813243999479E-2</v>
      </c>
      <c r="O1661" s="2">
        <v>43341</v>
      </c>
      <c r="P1661">
        <f t="shared" si="150"/>
        <v>43.419894366197184</v>
      </c>
      <c r="Q1661">
        <f t="shared" si="151"/>
        <v>152.67411334740308</v>
      </c>
      <c r="R1661" s="5">
        <f t="shared" si="152"/>
        <v>-815.57933469930663</v>
      </c>
    </row>
    <row r="1662" spans="1:18" x14ac:dyDescent="0.3">
      <c r="A1662" s="2">
        <v>43342</v>
      </c>
      <c r="B1662">
        <v>98.95</v>
      </c>
      <c r="C1662">
        <f>+VLOOKUP(A1662,[1]TRM!$A:$B,2,FALSE)</f>
        <v>2999.57</v>
      </c>
      <c r="D1662">
        <f>+B1662*C1662</f>
        <v>296807.45150000002</v>
      </c>
      <c r="E1662" s="3">
        <f>+D1662*93.09/0.453592/100</f>
        <v>609133.44283265586</v>
      </c>
      <c r="F1662" s="3">
        <f>+VLOOKUP(A1662,'[1]Precios Café FNC'!$A:$B,2,FALSE)</f>
        <v>700000</v>
      </c>
      <c r="G1662" s="3">
        <f>+F1662-E1662</f>
        <v>90866.557167344145</v>
      </c>
      <c r="H1662" s="4">
        <f t="shared" si="153"/>
        <v>1.4393747485867081E-2</v>
      </c>
      <c r="I1662" s="4">
        <f t="shared" si="153"/>
        <v>8.6455331412103043E-3</v>
      </c>
      <c r="J1662" s="4">
        <f>+G1662/G1661-1</f>
        <v>-2.8267643831868861E-2</v>
      </c>
      <c r="K1662" s="4">
        <f t="shared" si="154"/>
        <v>3.0410542321337442E-3</v>
      </c>
      <c r="L1662" s="4">
        <f t="shared" si="155"/>
        <v>1.1318273769386433E-2</v>
      </c>
      <c r="O1662" s="2">
        <v>43342</v>
      </c>
      <c r="P1662">
        <f t="shared" si="150"/>
        <v>43.551936619718312</v>
      </c>
      <c r="Q1662">
        <f t="shared" si="151"/>
        <v>154.40212075976734</v>
      </c>
      <c r="R1662" s="5">
        <f t="shared" si="152"/>
        <v>-792.5248285493941</v>
      </c>
    </row>
    <row r="1663" spans="1:18" x14ac:dyDescent="0.3">
      <c r="A1663" s="2">
        <v>43343</v>
      </c>
      <c r="B1663">
        <v>98.1</v>
      </c>
      <c r="C1663">
        <f>+VLOOKUP(A1663,[1]TRM!$A:$B,2,FALSE)</f>
        <v>3027.39</v>
      </c>
      <c r="D1663">
        <f>+B1663*C1663</f>
        <v>296986.95899999997</v>
      </c>
      <c r="E1663" s="3">
        <f>+D1663*93.09/0.453592/100</f>
        <v>609501.84335945081</v>
      </c>
      <c r="F1663" s="3">
        <f>+VLOOKUP(A1663,'[1]Precios Café FNC'!$A:$B,2,FALSE)</f>
        <v>700000</v>
      </c>
      <c r="G1663" s="3">
        <f>+F1663-E1663</f>
        <v>90498.15664054919</v>
      </c>
      <c r="H1663" s="4">
        <f t="shared" si="153"/>
        <v>6.0479445206906846E-4</v>
      </c>
      <c r="I1663" s="4">
        <f t="shared" si="153"/>
        <v>0</v>
      </c>
      <c r="J1663" s="4">
        <f>+G1663/G1662-1</f>
        <v>-4.0543026860420106E-3</v>
      </c>
      <c r="K1663" s="4">
        <f t="shared" si="154"/>
        <v>-8.5901970692269236E-3</v>
      </c>
      <c r="L1663" s="4">
        <f t="shared" si="155"/>
        <v>9.2746627016537797E-3</v>
      </c>
      <c r="O1663" s="2">
        <v>43343</v>
      </c>
      <c r="P1663">
        <f t="shared" si="150"/>
        <v>43.177816901408448</v>
      </c>
      <c r="Q1663">
        <f t="shared" si="151"/>
        <v>155.83414835023419</v>
      </c>
      <c r="R1663" s="5">
        <f t="shared" si="152"/>
        <v>-789.31169300825127</v>
      </c>
    </row>
    <row r="1664" spans="1:18" x14ac:dyDescent="0.3">
      <c r="A1664" s="2">
        <v>43347</v>
      </c>
      <c r="B1664">
        <v>97.75</v>
      </c>
      <c r="C1664">
        <f>+VLOOKUP(A1664,[1]TRM!$A:$B,2,FALSE)</f>
        <v>3053.14</v>
      </c>
      <c r="D1664">
        <f>+B1664*C1664</f>
        <v>298444.435</v>
      </c>
      <c r="E1664" s="3">
        <f>+D1664*93.09/0.453592/100</f>
        <v>612492.99930664571</v>
      </c>
      <c r="F1664" s="3">
        <f>+VLOOKUP(A1664,'[1]Precios Café FNC'!$A:$B,2,FALSE)</f>
        <v>706000</v>
      </c>
      <c r="G1664" s="3">
        <f>+F1664-E1664</f>
        <v>93507.00069335429</v>
      </c>
      <c r="H1664" s="4">
        <f t="shared" si="153"/>
        <v>4.9075420850381857E-3</v>
      </c>
      <c r="I1664" s="4">
        <f t="shared" si="153"/>
        <v>8.5714285714286742E-3</v>
      </c>
      <c r="J1664" s="4">
        <f>+G1664/G1663-1</f>
        <v>3.3247572818040583E-2</v>
      </c>
      <c r="K1664" s="4">
        <f t="shared" si="154"/>
        <v>-3.5677879714576255E-3</v>
      </c>
      <c r="L1664" s="4">
        <f t="shared" si="155"/>
        <v>8.5056765068260987E-3</v>
      </c>
      <c r="O1664" s="2">
        <v>43347</v>
      </c>
      <c r="P1664">
        <f t="shared" si="150"/>
        <v>43.023767605633807</v>
      </c>
      <c r="Q1664">
        <f t="shared" si="151"/>
        <v>157.15962320481802</v>
      </c>
      <c r="R1664" s="5">
        <f t="shared" si="152"/>
        <v>-815.55439099767409</v>
      </c>
    </row>
    <row r="1665" spans="1:18" x14ac:dyDescent="0.3">
      <c r="A1665" s="2">
        <v>43348</v>
      </c>
      <c r="B1665">
        <v>100.1</v>
      </c>
      <c r="C1665">
        <f>+VLOOKUP(A1665,[1]TRM!$A:$B,2,FALSE)</f>
        <v>3088.47</v>
      </c>
      <c r="D1665">
        <f>+B1665*C1665</f>
        <v>309155.84699999995</v>
      </c>
      <c r="E1665" s="3">
        <f>+D1665*93.09/0.453592/100</f>
        <v>634475.86812002852</v>
      </c>
      <c r="F1665" s="3">
        <f>+VLOOKUP(A1665,'[1]Precios Café FNC'!$A:$B,2,FALSE)</f>
        <v>724000</v>
      </c>
      <c r="G1665" s="3">
        <f>+F1665-E1665</f>
        <v>89524.131879971479</v>
      </c>
      <c r="H1665" s="4">
        <f t="shared" si="153"/>
        <v>3.5890808283960629E-2</v>
      </c>
      <c r="I1665" s="4">
        <f t="shared" si="153"/>
        <v>2.5495750708215192E-2</v>
      </c>
      <c r="J1665" s="4">
        <f>+G1665/G1664-1</f>
        <v>-4.2594338219062111E-2</v>
      </c>
      <c r="K1665" s="4">
        <f t="shared" si="154"/>
        <v>2.4040920716112524E-2</v>
      </c>
      <c r="L1665" s="4">
        <f t="shared" si="155"/>
        <v>1.1571693404167416E-2</v>
      </c>
      <c r="O1665" s="2">
        <v>43348</v>
      </c>
      <c r="P1665">
        <f t="shared" si="150"/>
        <v>44.058098591549296</v>
      </c>
      <c r="Q1665">
        <f t="shared" si="151"/>
        <v>158.97822618005867</v>
      </c>
      <c r="R1665" s="5">
        <f t="shared" si="152"/>
        <v>-780.81639143147777</v>
      </c>
    </row>
    <row r="1666" spans="1:18" x14ac:dyDescent="0.3">
      <c r="A1666" s="2">
        <v>43349</v>
      </c>
      <c r="B1666">
        <v>97.95</v>
      </c>
      <c r="C1666">
        <f>+VLOOKUP(A1666,[1]TRM!$A:$B,2,FALSE)</f>
        <v>3100.37</v>
      </c>
      <c r="D1666">
        <f>+B1666*C1666</f>
        <v>303681.2415</v>
      </c>
      <c r="E1666" s="3">
        <f>+D1666*93.09/0.453592/100</f>
        <v>623240.41806810966</v>
      </c>
      <c r="F1666" s="3">
        <f>+VLOOKUP(A1666,'[1]Precios Café FNC'!$A:$B,2,FALSE)</f>
        <v>711000</v>
      </c>
      <c r="G1666" s="3">
        <f>+F1666-E1666</f>
        <v>87759.581931890338</v>
      </c>
      <c r="H1666" s="4">
        <f t="shared" si="153"/>
        <v>-1.7708238589451586E-2</v>
      </c>
      <c r="I1666" s="4">
        <f t="shared" si="153"/>
        <v>-1.7955801104972413E-2</v>
      </c>
      <c r="J1666" s="4">
        <f>+G1666/G1665-1</f>
        <v>-1.9710327383536619E-2</v>
      </c>
      <c r="K1666" s="4">
        <f t="shared" si="154"/>
        <v>-2.1478521478521362E-2</v>
      </c>
      <c r="L1666" s="4">
        <f t="shared" si="155"/>
        <v>3.8530405022552117E-3</v>
      </c>
      <c r="O1666" s="2">
        <v>43349</v>
      </c>
      <c r="P1666">
        <f t="shared" si="150"/>
        <v>43.111795774647895</v>
      </c>
      <c r="Q1666">
        <f t="shared" si="151"/>
        <v>159.59077572450713</v>
      </c>
      <c r="R1666" s="5">
        <f t="shared" si="152"/>
        <v>-765.4262447299318</v>
      </c>
    </row>
    <row r="1667" spans="1:18" x14ac:dyDescent="0.3">
      <c r="A1667" s="2">
        <v>43350</v>
      </c>
      <c r="B1667">
        <v>98.8</v>
      </c>
      <c r="C1667">
        <f>+VLOOKUP(A1667,[1]TRM!$A:$B,2,FALSE)</f>
        <v>3089.47</v>
      </c>
      <c r="D1667">
        <f>+B1667*C1667</f>
        <v>305239.636</v>
      </c>
      <c r="E1667" s="3">
        <f>+D1667*93.09/0.453592/100</f>
        <v>626438.68752623501</v>
      </c>
      <c r="F1667" s="3">
        <f>+VLOOKUP(A1667,'[1]Precios Café FNC'!$A:$B,2,FALSE)</f>
        <v>708000</v>
      </c>
      <c r="G1667" s="3">
        <f>+F1667-E1667</f>
        <v>81561.312473764992</v>
      </c>
      <c r="H1667" s="4">
        <f t="shared" si="153"/>
        <v>5.1316785070505411E-3</v>
      </c>
      <c r="I1667" s="4">
        <f t="shared" si="153"/>
        <v>-4.2194092827003704E-3</v>
      </c>
      <c r="J1667" s="4">
        <f>+G1667/G1666-1</f>
        <v>-7.0627837116815195E-2</v>
      </c>
      <c r="K1667" s="4">
        <f t="shared" si="154"/>
        <v>8.6778968861662698E-3</v>
      </c>
      <c r="L1667" s="4">
        <f t="shared" si="155"/>
        <v>-3.5157094153278612E-3</v>
      </c>
      <c r="O1667" s="2">
        <v>43350</v>
      </c>
      <c r="P1667">
        <f t="shared" ref="P1667:P1730" si="156">+B1667/B$2*100</f>
        <v>43.485915492957751</v>
      </c>
      <c r="Q1667">
        <f t="shared" ref="Q1667:Q1730" si="157">+C1667/C$2*100</f>
        <v>159.02970093169299</v>
      </c>
      <c r="R1667" s="5">
        <f t="shared" ref="R1667:R1730" si="158">+G1667/G$2*100</f>
        <v>-711.36584459221069</v>
      </c>
    </row>
    <row r="1668" spans="1:18" x14ac:dyDescent="0.3">
      <c r="A1668" s="2">
        <v>43353</v>
      </c>
      <c r="B1668">
        <v>97.5</v>
      </c>
      <c r="C1668">
        <f>+VLOOKUP(A1668,[1]TRM!$A:$B,2,FALSE)</f>
        <v>3070.15</v>
      </c>
      <c r="D1668">
        <f>+B1668*C1668</f>
        <v>299339.625</v>
      </c>
      <c r="E1668" s="3">
        <f>+D1668*93.09/0.453592/100</f>
        <v>614330.18420188187</v>
      </c>
      <c r="F1668" s="3">
        <f>+VLOOKUP(A1668,'[1]Precios Café FNC'!$A:$B,2,FALSE)</f>
        <v>700000</v>
      </c>
      <c r="G1668" s="3">
        <f>+F1668-E1668</f>
        <v>85669.815798118128</v>
      </c>
      <c r="H1668" s="4">
        <f t="shared" ref="H1668:I1731" si="159">+E1668/E1667-1</f>
        <v>-1.9329111636078533E-2</v>
      </c>
      <c r="I1668" s="4">
        <f t="shared" si="159"/>
        <v>-1.1299435028248594E-2</v>
      </c>
      <c r="J1668" s="4">
        <f>+G1668/G1667-1</f>
        <v>5.0373187970395694E-2</v>
      </c>
      <c r="K1668" s="4">
        <f t="shared" ref="K1668:K1731" si="160">+B1668/B1667-1</f>
        <v>-1.3157894736842035E-2</v>
      </c>
      <c r="L1668" s="4">
        <f t="shared" ref="L1668:L1731" si="161">+C1668/C1667-1</f>
        <v>-6.2534997912262469E-3</v>
      </c>
      <c r="O1668" s="2">
        <v>43353</v>
      </c>
      <c r="P1668">
        <f t="shared" si="156"/>
        <v>42.9137323943662</v>
      </c>
      <c r="Q1668">
        <f t="shared" si="157"/>
        <v>158.03520873011786</v>
      </c>
      <c r="R1668" s="5">
        <f t="shared" si="158"/>
        <v>-747.19960999757336</v>
      </c>
    </row>
    <row r="1669" spans="1:18" x14ac:dyDescent="0.3">
      <c r="A1669" s="2">
        <v>43354</v>
      </c>
      <c r="B1669">
        <v>96.2</v>
      </c>
      <c r="C1669">
        <f>+VLOOKUP(A1669,[1]TRM!$A:$B,2,FALSE)</f>
        <v>3069.49</v>
      </c>
      <c r="D1669">
        <f>+B1669*C1669</f>
        <v>295284.93799999997</v>
      </c>
      <c r="E1669" s="3">
        <f>+D1669*93.09/0.453592/100</f>
        <v>606008.81140804954</v>
      </c>
      <c r="F1669" s="3">
        <f>+VLOOKUP(A1669,'[1]Precios Café FNC'!$A:$B,2,FALSE)</f>
        <v>700000</v>
      </c>
      <c r="G1669" s="3">
        <f>+F1669-E1669</f>
        <v>93991.188591950457</v>
      </c>
      <c r="H1669" s="4">
        <f t="shared" si="159"/>
        <v>-1.3545440233647676E-2</v>
      </c>
      <c r="I1669" s="4">
        <f t="shared" si="159"/>
        <v>0</v>
      </c>
      <c r="J1669" s="4">
        <f>+G1669/G1668-1</f>
        <v>9.7133076758816994E-2</v>
      </c>
      <c r="K1669" s="4">
        <f t="shared" si="160"/>
        <v>-1.3333333333333308E-2</v>
      </c>
      <c r="L1669" s="4">
        <f t="shared" si="161"/>
        <v>-2.1497320977814649E-4</v>
      </c>
      <c r="O1669" s="2">
        <v>43354</v>
      </c>
      <c r="P1669">
        <f t="shared" si="156"/>
        <v>42.341549295774648</v>
      </c>
      <c r="Q1669">
        <f t="shared" si="157"/>
        <v>158.00123539403921</v>
      </c>
      <c r="R1669" s="5">
        <f t="shared" si="158"/>
        <v>-819.77740706962584</v>
      </c>
    </row>
    <row r="1670" spans="1:18" x14ac:dyDescent="0.3">
      <c r="A1670" s="2">
        <v>43355</v>
      </c>
      <c r="B1670">
        <v>97.85</v>
      </c>
      <c r="C1670">
        <f>+VLOOKUP(A1670,[1]TRM!$A:$B,2,FALSE)</f>
        <v>3087.73</v>
      </c>
      <c r="D1670">
        <f>+B1670*C1670</f>
        <v>302134.38049999997</v>
      </c>
      <c r="E1670" s="3">
        <f>+D1670*93.09/0.453592/100</f>
        <v>620065.81863756408</v>
      </c>
      <c r="F1670" s="3">
        <f>+VLOOKUP(A1670,'[1]Precios Café FNC'!$A:$B,2,FALSE)</f>
        <v>702000</v>
      </c>
      <c r="G1670" s="3">
        <f>+F1670-E1670</f>
        <v>81934.18136243592</v>
      </c>
      <c r="H1670" s="4">
        <f t="shared" si="159"/>
        <v>2.3196044289939266E-2</v>
      </c>
      <c r="I1670" s="4">
        <f t="shared" si="159"/>
        <v>2.8571428571428914E-3</v>
      </c>
      <c r="J1670" s="4">
        <f>+G1670/G1669-1</f>
        <v>-0.12827805893442135</v>
      </c>
      <c r="K1670" s="4">
        <f t="shared" si="160"/>
        <v>1.7151767151767139E-2</v>
      </c>
      <c r="L1670" s="4">
        <f t="shared" si="161"/>
        <v>5.9423552446824512E-3</v>
      </c>
      <c r="O1670" s="2">
        <v>43355</v>
      </c>
      <c r="P1670">
        <f t="shared" si="156"/>
        <v>43.067781690140841</v>
      </c>
      <c r="Q1670">
        <f t="shared" si="157"/>
        <v>158.94013486384927</v>
      </c>
      <c r="R1670" s="5">
        <f t="shared" si="158"/>
        <v>-714.61795253244111</v>
      </c>
    </row>
    <row r="1671" spans="1:18" x14ac:dyDescent="0.3">
      <c r="A1671" s="2">
        <v>43356</v>
      </c>
      <c r="B1671">
        <v>96.4</v>
      </c>
      <c r="C1671">
        <f>+VLOOKUP(A1671,[1]TRM!$A:$B,2,FALSE)</f>
        <v>3055.01</v>
      </c>
      <c r="D1671">
        <f>+B1671*C1671</f>
        <v>294502.96400000004</v>
      </c>
      <c r="E1671" s="3">
        <f>+D1671*93.09/0.453592/100</f>
        <v>604403.97799696657</v>
      </c>
      <c r="F1671" s="3">
        <f>+VLOOKUP(A1671,'[1]Precios Café FNC'!$A:$B,2,FALSE)</f>
        <v>685000</v>
      </c>
      <c r="G1671" s="3">
        <f>+F1671-E1671</f>
        <v>80596.022003033431</v>
      </c>
      <c r="H1671" s="4">
        <f t="shared" si="159"/>
        <v>-2.5258351887563202E-2</v>
      </c>
      <c r="I1671" s="4">
        <f t="shared" si="159"/>
        <v>-2.4216524216524205E-2</v>
      </c>
      <c r="J1671" s="4">
        <f>+G1671/G1670-1</f>
        <v>-1.6332125825278432E-2</v>
      </c>
      <c r="K1671" s="4">
        <f t="shared" si="160"/>
        <v>-1.4818599897802653E-2</v>
      </c>
      <c r="L1671" s="4">
        <f t="shared" si="161"/>
        <v>-1.0596781454336957E-2</v>
      </c>
      <c r="O1671" s="2">
        <v>43356</v>
      </c>
      <c r="P1671">
        <f t="shared" si="156"/>
        <v>42.429577464788736</v>
      </c>
      <c r="Q1671">
        <f t="shared" si="157"/>
        <v>157.25588099037421</v>
      </c>
      <c r="R1671" s="5">
        <f t="shared" si="158"/>
        <v>-702.94672221467852</v>
      </c>
    </row>
    <row r="1672" spans="1:18" x14ac:dyDescent="0.3">
      <c r="A1672" s="2">
        <v>43357</v>
      </c>
      <c r="B1672">
        <v>95.45</v>
      </c>
      <c r="C1672">
        <f>+VLOOKUP(A1672,[1]TRM!$A:$B,2,FALSE)</f>
        <v>3019.38</v>
      </c>
      <c r="D1672">
        <f>+B1672*C1672</f>
        <v>288199.821</v>
      </c>
      <c r="E1672" s="3">
        <f>+D1672*93.09/0.453592/100</f>
        <v>591468.13296729221</v>
      </c>
      <c r="F1672" s="3">
        <f>+VLOOKUP(A1672,'[1]Precios Café FNC'!$A:$B,2,FALSE)</f>
        <v>681000</v>
      </c>
      <c r="G1672" s="3">
        <f>+F1672-E1672</f>
        <v>89531.867032707785</v>
      </c>
      <c r="H1672" s="4">
        <f t="shared" si="159"/>
        <v>-2.1402647071491088E-2</v>
      </c>
      <c r="I1672" s="4">
        <f t="shared" si="159"/>
        <v>-5.839416058394109E-3</v>
      </c>
      <c r="J1672" s="4">
        <f>+G1672/G1671-1</f>
        <v>0.11087203571086968</v>
      </c>
      <c r="K1672" s="4">
        <f t="shared" si="160"/>
        <v>-9.8547717842324412E-3</v>
      </c>
      <c r="L1672" s="4">
        <f t="shared" si="161"/>
        <v>-1.1662809614371161E-2</v>
      </c>
      <c r="O1672" s="2">
        <v>43357</v>
      </c>
      <c r="P1672">
        <f t="shared" si="156"/>
        <v>42.011443661971839</v>
      </c>
      <c r="Q1672">
        <f t="shared" si="157"/>
        <v>155.42183558964328</v>
      </c>
      <c r="R1672" s="5">
        <f t="shared" si="158"/>
        <v>-780.88385630290304</v>
      </c>
    </row>
    <row r="1673" spans="1:18" x14ac:dyDescent="0.3">
      <c r="A1673" s="2">
        <v>43360</v>
      </c>
      <c r="B1673">
        <v>93.45</v>
      </c>
      <c r="C1673">
        <f>+VLOOKUP(A1673,[1]TRM!$A:$B,2,FALSE)</f>
        <v>3026.05</v>
      </c>
      <c r="D1673">
        <f>+B1673*C1673</f>
        <v>282784.3725</v>
      </c>
      <c r="E1673" s="3">
        <f>+D1673*93.09/0.453592/100</f>
        <v>580354.0899315906</v>
      </c>
      <c r="F1673" s="3">
        <f>+VLOOKUP(A1673,'[1]Precios Café FNC'!$A:$B,2,FALSE)</f>
        <v>663000</v>
      </c>
      <c r="G1673" s="3">
        <f>+F1673-E1673</f>
        <v>82645.910068409401</v>
      </c>
      <c r="H1673" s="4">
        <f t="shared" si="159"/>
        <v>-1.8790603273830531E-2</v>
      </c>
      <c r="I1673" s="4">
        <f t="shared" si="159"/>
        <v>-2.6431718061673992E-2</v>
      </c>
      <c r="J1673" s="4">
        <f>+G1673/G1672-1</f>
        <v>-7.691068211258012E-2</v>
      </c>
      <c r="K1673" s="4">
        <f t="shared" si="160"/>
        <v>-2.0953378732320616E-2</v>
      </c>
      <c r="L1673" s="4">
        <f t="shared" si="161"/>
        <v>2.2090627877247027E-3</v>
      </c>
      <c r="O1673" s="2">
        <v>43360</v>
      </c>
      <c r="P1673">
        <f t="shared" si="156"/>
        <v>41.131161971830984</v>
      </c>
      <c r="Q1673">
        <f t="shared" si="157"/>
        <v>155.76517218304423</v>
      </c>
      <c r="R1673" s="5">
        <f t="shared" si="158"/>
        <v>-720.82554626394472</v>
      </c>
    </row>
    <row r="1674" spans="1:18" x14ac:dyDescent="0.3">
      <c r="A1674" s="2">
        <v>43361</v>
      </c>
      <c r="B1674">
        <v>95.85</v>
      </c>
      <c r="C1674">
        <f>+VLOOKUP(A1674,[1]TRM!$A:$B,2,FALSE)</f>
        <v>3013.38</v>
      </c>
      <c r="D1674">
        <f>+B1674*C1674</f>
        <v>288832.473</v>
      </c>
      <c r="E1674" s="3">
        <f>+D1674*93.09/0.453592/100</f>
        <v>592766.51509660669</v>
      </c>
      <c r="F1674" s="3">
        <f>+VLOOKUP(A1674,'[1]Precios Café FNC'!$A:$B,2,FALSE)</f>
        <v>653000</v>
      </c>
      <c r="G1674" s="3">
        <f>+F1674-E1674</f>
        <v>60233.484903393313</v>
      </c>
      <c r="H1674" s="4">
        <f t="shared" si="159"/>
        <v>2.1387675869535494E-2</v>
      </c>
      <c r="I1674" s="4">
        <f t="shared" si="159"/>
        <v>-1.5082956259426794E-2</v>
      </c>
      <c r="J1674" s="4">
        <f>+G1674/G1673-1</f>
        <v>-0.27118613790403434</v>
      </c>
      <c r="K1674" s="4">
        <f t="shared" si="160"/>
        <v>2.5682182985553581E-2</v>
      </c>
      <c r="L1674" s="4">
        <f t="shared" si="161"/>
        <v>-4.1869764214074179E-3</v>
      </c>
      <c r="O1674" s="2">
        <v>43361</v>
      </c>
      <c r="P1674">
        <f t="shared" si="156"/>
        <v>42.1875</v>
      </c>
      <c r="Q1674">
        <f t="shared" si="157"/>
        <v>155.11298707983735</v>
      </c>
      <c r="R1674" s="5">
        <f t="shared" si="158"/>
        <v>-525.34765027005972</v>
      </c>
    </row>
    <row r="1675" spans="1:18" x14ac:dyDescent="0.3">
      <c r="A1675" s="2">
        <v>43362</v>
      </c>
      <c r="B1675">
        <v>96.7</v>
      </c>
      <c r="C1675">
        <f>+VLOOKUP(A1675,[1]TRM!$A:$B,2,FALSE)</f>
        <v>3007.03</v>
      </c>
      <c r="D1675">
        <f>+B1675*C1675</f>
        <v>290779.80100000004</v>
      </c>
      <c r="E1675" s="3">
        <f>+D1675*93.09/0.453592/100</f>
        <v>596762.98689328739</v>
      </c>
      <c r="F1675" s="3">
        <f>+VLOOKUP(A1675,'[1]Precios Café FNC'!$A:$B,2,FALSE)</f>
        <v>661000</v>
      </c>
      <c r="G1675" s="3">
        <f>+F1675-E1675</f>
        <v>64237.013106712606</v>
      </c>
      <c r="H1675" s="4">
        <f t="shared" si="159"/>
        <v>6.7420673990490343E-3</v>
      </c>
      <c r="I1675" s="4">
        <f t="shared" si="159"/>
        <v>1.2251148545176171E-2</v>
      </c>
      <c r="J1675" s="4">
        <f>+G1675/G1674-1</f>
        <v>6.6466820070936183E-2</v>
      </c>
      <c r="K1675" s="4">
        <f t="shared" si="160"/>
        <v>8.8680229525299747E-3</v>
      </c>
      <c r="L1675" s="4">
        <f t="shared" si="161"/>
        <v>-2.107268250270411E-3</v>
      </c>
      <c r="O1675" s="2">
        <v>43362</v>
      </c>
      <c r="P1675">
        <f t="shared" si="156"/>
        <v>42.561619718309863</v>
      </c>
      <c r="Q1675">
        <f t="shared" si="157"/>
        <v>154.78612240695938</v>
      </c>
      <c r="R1675" s="5">
        <f t="shared" si="158"/>
        <v>-560.26583801524885</v>
      </c>
    </row>
    <row r="1676" spans="1:18" x14ac:dyDescent="0.3">
      <c r="A1676" s="2">
        <v>43363</v>
      </c>
      <c r="B1676">
        <v>99.75</v>
      </c>
      <c r="C1676">
        <f>+VLOOKUP(A1676,[1]TRM!$A:$B,2,FALSE)</f>
        <v>3018.63</v>
      </c>
      <c r="D1676">
        <f>+B1676*C1676</f>
        <v>301108.34250000003</v>
      </c>
      <c r="E1676" s="3">
        <f>+D1676*93.09/0.453592/100</f>
        <v>617960.09637129854</v>
      </c>
      <c r="F1676" s="3">
        <f>+VLOOKUP(A1676,'[1]Precios Café FNC'!$A:$B,2,FALSE)</f>
        <v>679000</v>
      </c>
      <c r="G1676" s="3">
        <f>+F1676-E1676</f>
        <v>61039.903628701461</v>
      </c>
      <c r="H1676" s="4">
        <f t="shared" si="159"/>
        <v>3.5520147769824151E-2</v>
      </c>
      <c r="I1676" s="4">
        <f t="shared" si="159"/>
        <v>2.7231467473525006E-2</v>
      </c>
      <c r="J1676" s="4">
        <f>+G1676/G1675-1</f>
        <v>-4.9770518948320408E-2</v>
      </c>
      <c r="K1676" s="4">
        <f t="shared" si="160"/>
        <v>3.1540847983454023E-2</v>
      </c>
      <c r="L1676" s="4">
        <f t="shared" si="161"/>
        <v>3.8576269608217029E-3</v>
      </c>
      <c r="O1676" s="2">
        <v>43363</v>
      </c>
      <c r="P1676">
        <f t="shared" si="156"/>
        <v>43.904049295774648</v>
      </c>
      <c r="Q1676">
        <f t="shared" si="157"/>
        <v>155.38322952591756</v>
      </c>
      <c r="R1676" s="5">
        <f t="shared" si="158"/>
        <v>-532.3811165082144</v>
      </c>
    </row>
    <row r="1677" spans="1:18" x14ac:dyDescent="0.3">
      <c r="A1677" s="2">
        <v>43364</v>
      </c>
      <c r="B1677">
        <v>99.9</v>
      </c>
      <c r="C1677">
        <f>+VLOOKUP(A1677,[1]TRM!$A:$B,2,FALSE)</f>
        <v>3014.18</v>
      </c>
      <c r="D1677">
        <f>+B1677*C1677</f>
        <v>301116.58199999999</v>
      </c>
      <c r="E1677" s="3">
        <f>+D1677*93.09/0.453592/100</f>
        <v>617977.00617250742</v>
      </c>
      <c r="F1677" s="3">
        <f>+VLOOKUP(A1677,'[1]Precios Café FNC'!$A:$B,2,FALSE)</f>
        <v>679000</v>
      </c>
      <c r="G1677" s="3">
        <f>+F1677-E1677</f>
        <v>61022.993827492581</v>
      </c>
      <c r="H1677" s="4">
        <f t="shared" si="159"/>
        <v>2.7363904737898181E-5</v>
      </c>
      <c r="I1677" s="4">
        <f t="shared" si="159"/>
        <v>0</v>
      </c>
      <c r="J1677" s="4">
        <f>+G1677/G1676-1</f>
        <v>-2.7702863542744538E-4</v>
      </c>
      <c r="K1677" s="4">
        <f t="shared" si="160"/>
        <v>1.5037593984963404E-3</v>
      </c>
      <c r="L1677" s="4">
        <f t="shared" si="161"/>
        <v>-1.4741786837075832E-3</v>
      </c>
      <c r="O1677" s="2">
        <v>43364</v>
      </c>
      <c r="P1677">
        <f t="shared" si="156"/>
        <v>43.970070422535215</v>
      </c>
      <c r="Q1677">
        <f t="shared" si="157"/>
        <v>155.15416688114479</v>
      </c>
      <c r="R1677" s="5">
        <f t="shared" si="158"/>
        <v>-532.23363169398078</v>
      </c>
    </row>
    <row r="1678" spans="1:18" x14ac:dyDescent="0.3">
      <c r="A1678" s="2">
        <v>43367</v>
      </c>
      <c r="B1678">
        <v>98.5</v>
      </c>
      <c r="C1678">
        <f>+VLOOKUP(A1678,[1]TRM!$A:$B,2,FALSE)</f>
        <v>3006.96</v>
      </c>
      <c r="D1678">
        <f>+B1678*C1678</f>
        <v>296185.56</v>
      </c>
      <c r="E1678" s="3">
        <f>+D1678*93.09/0.453592/100</f>
        <v>607857.14431471459</v>
      </c>
      <c r="F1678" s="3">
        <f>+VLOOKUP(A1678,'[1]Precios Café FNC'!$A:$B,2,FALSE)</f>
        <v>667000</v>
      </c>
      <c r="G1678" s="3">
        <f>+F1678-E1678</f>
        <v>59142.855685285409</v>
      </c>
      <c r="H1678" s="4">
        <f t="shared" si="159"/>
        <v>-1.6375790291083825E-2</v>
      </c>
      <c r="I1678" s="4">
        <f t="shared" si="159"/>
        <v>-1.7673048600883701E-2</v>
      </c>
      <c r="J1678" s="4">
        <f>+G1678/G1677-1</f>
        <v>-3.0810322868166429E-2</v>
      </c>
      <c r="K1678" s="4">
        <f t="shared" si="160"/>
        <v>-1.4014014014014031E-2</v>
      </c>
      <c r="L1678" s="4">
        <f t="shared" si="161"/>
        <v>-2.3953446708556703E-3</v>
      </c>
      <c r="O1678" s="2">
        <v>43367</v>
      </c>
      <c r="P1678">
        <f t="shared" si="156"/>
        <v>43.353873239436624</v>
      </c>
      <c r="Q1678">
        <f t="shared" si="157"/>
        <v>154.78251917434497</v>
      </c>
      <c r="R1678" s="5">
        <f t="shared" si="158"/>
        <v>-515.8353416601924</v>
      </c>
    </row>
    <row r="1679" spans="1:18" x14ac:dyDescent="0.3">
      <c r="A1679" s="2">
        <v>43368</v>
      </c>
      <c r="B1679">
        <v>97.1</v>
      </c>
      <c r="C1679">
        <f>+VLOOKUP(A1679,[1]TRM!$A:$B,2,FALSE)</f>
        <v>2991.9</v>
      </c>
      <c r="D1679">
        <f>+B1679*C1679</f>
        <v>290513.49</v>
      </c>
      <c r="E1679" s="3">
        <f>+D1679*93.09/0.453592/100</f>
        <v>596216.44085654069</v>
      </c>
      <c r="F1679" s="3">
        <f>+VLOOKUP(A1679,'[1]Precios Café FNC'!$A:$B,2,FALSE)</f>
        <v>660000</v>
      </c>
      <c r="G1679" s="3">
        <f>+F1679-E1679</f>
        <v>63783.559143459308</v>
      </c>
      <c r="H1679" s="4">
        <f t="shared" si="159"/>
        <v>-1.915039342228575E-2</v>
      </c>
      <c r="I1679" s="4">
        <f t="shared" si="159"/>
        <v>-1.0494752623688153E-2</v>
      </c>
      <c r="J1679" s="4">
        <f>+G1679/G1678-1</f>
        <v>7.846600243431423E-2</v>
      </c>
      <c r="K1679" s="4">
        <f t="shared" si="160"/>
        <v>-1.4213197969543234E-2</v>
      </c>
      <c r="L1679" s="4">
        <f t="shared" si="161"/>
        <v>-5.0083805571075057E-3</v>
      </c>
      <c r="O1679" s="2">
        <v>43368</v>
      </c>
      <c r="P1679">
        <f t="shared" si="156"/>
        <v>42.737676056338024</v>
      </c>
      <c r="Q1679">
        <f t="shared" si="157"/>
        <v>154.00730941473208</v>
      </c>
      <c r="R1679" s="5">
        <f t="shared" si="158"/>
        <v>-556.31087883460646</v>
      </c>
    </row>
    <row r="1680" spans="1:18" x14ac:dyDescent="0.3">
      <c r="A1680" s="2">
        <v>43369</v>
      </c>
      <c r="B1680">
        <v>97.75</v>
      </c>
      <c r="C1680">
        <f>+VLOOKUP(A1680,[1]TRM!$A:$B,2,FALSE)</f>
        <v>3001.88</v>
      </c>
      <c r="D1680">
        <f>+B1680*C1680</f>
        <v>293433.77</v>
      </c>
      <c r="E1680" s="3">
        <f>+D1680*93.09/0.453592/100</f>
        <v>602209.68732473243</v>
      </c>
      <c r="F1680" s="3">
        <f>+VLOOKUP(A1680,'[1]Precios Café FNC'!$A:$B,2,FALSE)</f>
        <v>664000</v>
      </c>
      <c r="G1680" s="3">
        <f>+F1680-E1680</f>
        <v>61790.312675267574</v>
      </c>
      <c r="H1680" s="4">
        <f t="shared" si="159"/>
        <v>1.005213217465406E-2</v>
      </c>
      <c r="I1680" s="4">
        <f t="shared" si="159"/>
        <v>6.0606060606060996E-3</v>
      </c>
      <c r="J1680" s="4">
        <f>+G1680/G1679-1</f>
        <v>-3.1250160620679757E-2</v>
      </c>
      <c r="K1680" s="4">
        <f t="shared" si="160"/>
        <v>6.6941297631308849E-3</v>
      </c>
      <c r="L1680" s="4">
        <f t="shared" si="161"/>
        <v>3.3356729837226151E-3</v>
      </c>
      <c r="O1680" s="2">
        <v>43369</v>
      </c>
      <c r="P1680">
        <f t="shared" si="156"/>
        <v>43.023767605633807</v>
      </c>
      <c r="Q1680">
        <f t="shared" si="157"/>
        <v>154.5210274360426</v>
      </c>
      <c r="R1680" s="5">
        <f t="shared" si="158"/>
        <v>-538.92607451599338</v>
      </c>
    </row>
    <row r="1681" spans="1:18" x14ac:dyDescent="0.3">
      <c r="A1681" s="2">
        <v>43370</v>
      </c>
      <c r="B1681">
        <v>99.3</v>
      </c>
      <c r="C1681">
        <f>+VLOOKUP(A1681,[1]TRM!$A:$B,2,FALSE)</f>
        <v>3000.14</v>
      </c>
      <c r="D1681">
        <f>+B1681*C1681</f>
        <v>297913.902</v>
      </c>
      <c r="E1681" s="3">
        <f>+D1681*93.09/0.453592/100</f>
        <v>611404.19445625145</v>
      </c>
      <c r="F1681" s="3">
        <f>+VLOOKUP(A1681,'[1]Precios Café FNC'!$A:$B,2,FALSE)</f>
        <v>671000</v>
      </c>
      <c r="G1681" s="3">
        <f>+F1681-E1681</f>
        <v>59595.805543748545</v>
      </c>
      <c r="H1681" s="4">
        <f t="shared" si="159"/>
        <v>1.5267949561497129E-2</v>
      </c>
      <c r="I1681" s="4">
        <f t="shared" si="159"/>
        <v>1.0542168674698704E-2</v>
      </c>
      <c r="J1681" s="4">
        <f>+G1681/G1680-1</f>
        <v>-3.5515391272609831E-2</v>
      </c>
      <c r="K1681" s="4">
        <f t="shared" si="160"/>
        <v>1.5856777493606034E-2</v>
      </c>
      <c r="L1681" s="4">
        <f t="shared" si="161"/>
        <v>-5.7963676096317585E-4</v>
      </c>
      <c r="O1681" s="2">
        <v>43370</v>
      </c>
      <c r="P1681">
        <f t="shared" si="156"/>
        <v>43.70598591549296</v>
      </c>
      <c r="Q1681">
        <f t="shared" si="157"/>
        <v>154.43146136819891</v>
      </c>
      <c r="R1681" s="5">
        <f t="shared" si="158"/>
        <v>-519.78590411254629</v>
      </c>
    </row>
    <row r="1682" spans="1:18" x14ac:dyDescent="0.3">
      <c r="A1682" s="2">
        <v>43371</v>
      </c>
      <c r="B1682">
        <v>102.45</v>
      </c>
      <c r="C1682">
        <f>+VLOOKUP(A1682,[1]TRM!$A:$B,2,FALSE)</f>
        <v>2989.58</v>
      </c>
      <c r="D1682">
        <f>+B1682*C1682</f>
        <v>306282.47100000002</v>
      </c>
      <c r="E1682" s="3">
        <f>+D1682*93.09/0.453592/100</f>
        <v>628578.88202150841</v>
      </c>
      <c r="F1682" s="3">
        <f>+VLOOKUP(A1682,'[1]Precios Café FNC'!$A:$B,2,FALSE)</f>
        <v>686000</v>
      </c>
      <c r="G1682" s="3">
        <f>+F1682-E1682</f>
        <v>57421.117978491588</v>
      </c>
      <c r="H1682" s="4">
        <f t="shared" si="159"/>
        <v>2.8090562218878956E-2</v>
      </c>
      <c r="I1682" s="4">
        <f t="shared" si="159"/>
        <v>2.2354694485841931E-2</v>
      </c>
      <c r="J1682" s="4">
        <f>+G1682/G1681-1</f>
        <v>-3.6490614488976836E-2</v>
      </c>
      <c r="K1682" s="4">
        <f t="shared" si="160"/>
        <v>3.1722054380664666E-2</v>
      </c>
      <c r="L1682" s="4">
        <f t="shared" si="161"/>
        <v>-3.519835740998789E-3</v>
      </c>
      <c r="O1682" s="2">
        <v>43371</v>
      </c>
      <c r="P1682">
        <f t="shared" si="156"/>
        <v>45.092429577464792</v>
      </c>
      <c r="Q1682">
        <f t="shared" si="157"/>
        <v>153.88788799094044</v>
      </c>
      <c r="R1682" s="5">
        <f t="shared" si="158"/>
        <v>-500.81859706877106</v>
      </c>
    </row>
    <row r="1683" spans="1:18" x14ac:dyDescent="0.3">
      <c r="A1683" s="2">
        <v>43374</v>
      </c>
      <c r="B1683">
        <v>102.2</v>
      </c>
      <c r="C1683">
        <f>+VLOOKUP(A1683,[1]TRM!$A:$B,2,FALSE)</f>
        <v>2972.18</v>
      </c>
      <c r="D1683">
        <f>+B1683*C1683</f>
        <v>303756.79599999997</v>
      </c>
      <c r="E1683" s="3">
        <f>+D1683*93.09/0.453592/100</f>
        <v>623395.47742552776</v>
      </c>
      <c r="F1683" s="3">
        <f>+VLOOKUP(A1683,'[1]Precios Café FNC'!$A:$B,2,FALSE)</f>
        <v>690000</v>
      </c>
      <c r="G1683" s="3">
        <f>+F1683-E1683</f>
        <v>66604.522574472241</v>
      </c>
      <c r="H1683" s="4">
        <f t="shared" si="159"/>
        <v>-8.246227711804166E-3</v>
      </c>
      <c r="I1683" s="4">
        <f t="shared" si="159"/>
        <v>5.8309037900874383E-3</v>
      </c>
      <c r="J1683" s="4">
        <f>+G1683/G1682-1</f>
        <v>0.15993078712644548</v>
      </c>
      <c r="K1683" s="4">
        <f t="shared" si="160"/>
        <v>-2.4402147388969953E-3</v>
      </c>
      <c r="L1683" s="4">
        <f t="shared" si="161"/>
        <v>-5.8202155486724028E-3</v>
      </c>
      <c r="O1683" s="2">
        <v>43374</v>
      </c>
      <c r="P1683">
        <f t="shared" si="156"/>
        <v>44.982394366197184</v>
      </c>
      <c r="Q1683">
        <f t="shared" si="157"/>
        <v>152.99222731250322</v>
      </c>
      <c r="R1683" s="5">
        <f t="shared" si="158"/>
        <v>-580.9149095055418</v>
      </c>
    </row>
    <row r="1684" spans="1:18" x14ac:dyDescent="0.3">
      <c r="A1684" s="2">
        <v>43375</v>
      </c>
      <c r="B1684">
        <v>107.65</v>
      </c>
      <c r="C1684">
        <f>+VLOOKUP(A1684,[1]TRM!$A:$B,2,FALSE)</f>
        <v>2993.74</v>
      </c>
      <c r="D1684">
        <f>+B1684*C1684</f>
        <v>322276.11099999998</v>
      </c>
      <c r="E1684" s="3">
        <f>+D1684*93.09/0.453592/100</f>
        <v>661402.38745370286</v>
      </c>
      <c r="F1684" s="3">
        <f>+VLOOKUP(A1684,'[1]Precios Café FNC'!$A:$B,2,FALSE)</f>
        <v>722000</v>
      </c>
      <c r="G1684" s="3">
        <f>+F1684-E1684</f>
        <v>60597.612546297139</v>
      </c>
      <c r="H1684" s="4">
        <f t="shared" si="159"/>
        <v>6.0967574203673047E-2</v>
      </c>
      <c r="I1684" s="4">
        <f t="shared" si="159"/>
        <v>4.6376811594202927E-2</v>
      </c>
      <c r="J1684" s="4">
        <f>+G1684/G1683-1</f>
        <v>-9.0187719932360744E-2</v>
      </c>
      <c r="K1684" s="4">
        <f t="shared" si="160"/>
        <v>5.3326810176125283E-2</v>
      </c>
      <c r="L1684" s="4">
        <f t="shared" si="161"/>
        <v>7.2539348222515621E-3</v>
      </c>
      <c r="O1684" s="2">
        <v>43375</v>
      </c>
      <c r="P1684">
        <f t="shared" si="156"/>
        <v>47.381161971830991</v>
      </c>
      <c r="Q1684">
        <f t="shared" si="157"/>
        <v>154.10202295773919</v>
      </c>
      <c r="R1684" s="5">
        <f t="shared" si="158"/>
        <v>-528.52351834252329</v>
      </c>
    </row>
    <row r="1685" spans="1:18" x14ac:dyDescent="0.3">
      <c r="A1685" s="2">
        <v>43376</v>
      </c>
      <c r="B1685">
        <v>106.6</v>
      </c>
      <c r="C1685">
        <f>+VLOOKUP(A1685,[1]TRM!$A:$B,2,FALSE)</f>
        <v>3005.5</v>
      </c>
      <c r="D1685">
        <f>+B1685*C1685</f>
        <v>320386.3</v>
      </c>
      <c r="E1685" s="3">
        <f>+D1685*93.09/0.453592/100</f>
        <v>657523.95692604815</v>
      </c>
      <c r="F1685" s="3">
        <f>+VLOOKUP(A1685,'[1]Precios Café FNC'!$A:$B,2,FALSE)</f>
        <v>716000</v>
      </c>
      <c r="G1685" s="3">
        <f>+F1685-E1685</f>
        <v>58476.043073951849</v>
      </c>
      <c r="H1685" s="4">
        <f t="shared" si="159"/>
        <v>-5.8639499965914554E-3</v>
      </c>
      <c r="I1685" s="4">
        <f t="shared" si="159"/>
        <v>-8.3102493074792561E-3</v>
      </c>
      <c r="J1685" s="4">
        <f>+G1685/G1684-1</f>
        <v>-3.5010776550386202E-2</v>
      </c>
      <c r="K1685" s="4">
        <f t="shared" si="160"/>
        <v>-9.753831862517548E-3</v>
      </c>
      <c r="L1685" s="4">
        <f t="shared" si="161"/>
        <v>3.9281968374007548E-3</v>
      </c>
      <c r="O1685" s="2">
        <v>43376</v>
      </c>
      <c r="P1685">
        <f t="shared" si="156"/>
        <v>46.91901408450704</v>
      </c>
      <c r="Q1685">
        <f t="shared" si="157"/>
        <v>154.70736603695886</v>
      </c>
      <c r="R1685" s="5">
        <f t="shared" si="158"/>
        <v>-510.01949954020927</v>
      </c>
    </row>
    <row r="1686" spans="1:18" x14ac:dyDescent="0.3">
      <c r="A1686" s="2">
        <v>43377</v>
      </c>
      <c r="B1686">
        <v>106.95</v>
      </c>
      <c r="C1686">
        <f>+VLOOKUP(A1686,[1]TRM!$A:$B,2,FALSE)</f>
        <v>3012.65</v>
      </c>
      <c r="D1686">
        <f>+B1686*C1686</f>
        <v>322202.91750000004</v>
      </c>
      <c r="E1686" s="3">
        <f>+D1686*93.09/0.453592/100</f>
        <v>661252.17354086938</v>
      </c>
      <c r="F1686" s="3">
        <f>+VLOOKUP(A1686,'[1]Precios Café FNC'!$A:$B,2,FALSE)</f>
        <v>721000</v>
      </c>
      <c r="G1686" s="3">
        <f>+F1686-E1686</f>
        <v>59747.826459130622</v>
      </c>
      <c r="H1686" s="4">
        <f t="shared" si="159"/>
        <v>5.6700848319668484E-3</v>
      </c>
      <c r="I1686" s="4">
        <f t="shared" si="159"/>
        <v>6.9832402234637492E-3</v>
      </c>
      <c r="J1686" s="4">
        <f>+G1686/G1685-1</f>
        <v>2.1748793494293261E-2</v>
      </c>
      <c r="K1686" s="4">
        <f t="shared" si="160"/>
        <v>3.2833020637899057E-3</v>
      </c>
      <c r="L1686" s="4">
        <f t="shared" si="161"/>
        <v>2.3789718848776786E-3</v>
      </c>
      <c r="O1686" s="2">
        <v>43377</v>
      </c>
      <c r="P1686">
        <f t="shared" si="156"/>
        <v>47.073063380281695</v>
      </c>
      <c r="Q1686">
        <f t="shared" si="157"/>
        <v>155.0754105111443</v>
      </c>
      <c r="R1686" s="5">
        <f t="shared" si="158"/>
        <v>-521.11180831377192</v>
      </c>
    </row>
    <row r="1687" spans="1:18" x14ac:dyDescent="0.3">
      <c r="A1687" s="2">
        <v>43378</v>
      </c>
      <c r="B1687">
        <v>108.95</v>
      </c>
      <c r="C1687">
        <f>+VLOOKUP(A1687,[1]TRM!$A:$B,2,FALSE)</f>
        <v>3028.16</v>
      </c>
      <c r="D1687">
        <f>+B1687*C1687</f>
        <v>329918.03200000001</v>
      </c>
      <c r="E1687" s="3">
        <f>+D1687*93.09/0.453592/100</f>
        <v>677085.78632074641</v>
      </c>
      <c r="F1687" s="3">
        <f>+VLOOKUP(A1687,'[1]Precios Café FNC'!$A:$B,2,FALSE)</f>
        <v>734000</v>
      </c>
      <c r="G1687" s="3">
        <f>+F1687-E1687</f>
        <v>56914.213679253589</v>
      </c>
      <c r="H1687" s="4">
        <f t="shared" si="159"/>
        <v>2.3944893360563713E-2</v>
      </c>
      <c r="I1687" s="4">
        <f t="shared" si="159"/>
        <v>1.8030513176144236E-2</v>
      </c>
      <c r="J1687" s="4">
        <f>+G1687/G1686-1</f>
        <v>-4.7426206906711732E-2</v>
      </c>
      <c r="K1687" s="4">
        <f t="shared" si="160"/>
        <v>1.8700327255726901E-2</v>
      </c>
      <c r="L1687" s="4">
        <f t="shared" si="161"/>
        <v>5.1482913713838396E-3</v>
      </c>
      <c r="O1687" s="2">
        <v>43378</v>
      </c>
      <c r="P1687">
        <f t="shared" si="156"/>
        <v>47.953345070422536</v>
      </c>
      <c r="Q1687">
        <f t="shared" si="157"/>
        <v>155.87378390899264</v>
      </c>
      <c r="R1687" s="5">
        <f t="shared" si="158"/>
        <v>-496.39745187115238</v>
      </c>
    </row>
    <row r="1688" spans="1:18" x14ac:dyDescent="0.3">
      <c r="A1688" s="2">
        <v>43381</v>
      </c>
      <c r="B1688">
        <v>111.85</v>
      </c>
      <c r="C1688">
        <f>+VLOOKUP(A1688,[1]TRM!$A:$B,2,FALSE)</f>
        <v>3031.31</v>
      </c>
      <c r="D1688">
        <f>+B1688*C1688</f>
        <v>339052.02349999995</v>
      </c>
      <c r="E1688" s="3">
        <f>+D1688*93.09/0.453592/100</f>
        <v>695831.33890401502</v>
      </c>
      <c r="F1688" s="3">
        <f>+VLOOKUP(A1688,'[1]Precios Café FNC'!$A:$B,2,FALSE)</f>
        <v>752000</v>
      </c>
      <c r="G1688" s="3">
        <f>+F1688-E1688</f>
        <v>56168.661095984979</v>
      </c>
      <c r="H1688" s="4">
        <f t="shared" si="159"/>
        <v>2.7685638898330867E-2</v>
      </c>
      <c r="I1688" s="4">
        <f t="shared" si="159"/>
        <v>2.4523160762942808E-2</v>
      </c>
      <c r="J1688" s="4">
        <f>+G1688/G1687-1</f>
        <v>-1.3099585060952545E-2</v>
      </c>
      <c r="K1688" s="4">
        <f t="shared" si="160"/>
        <v>2.6617714547957805E-2</v>
      </c>
      <c r="L1688" s="4">
        <f t="shared" si="161"/>
        <v>1.0402356546550529E-3</v>
      </c>
      <c r="O1688" s="2">
        <v>43381</v>
      </c>
      <c r="P1688">
        <f t="shared" si="156"/>
        <v>49.22975352112676</v>
      </c>
      <c r="Q1688">
        <f t="shared" si="157"/>
        <v>156.03592937664075</v>
      </c>
      <c r="R1688" s="5">
        <f t="shared" si="158"/>
        <v>-489.89485122632613</v>
      </c>
    </row>
    <row r="1689" spans="1:18" x14ac:dyDescent="0.3">
      <c r="A1689" s="2">
        <v>43382</v>
      </c>
      <c r="B1689">
        <v>113.15</v>
      </c>
      <c r="C1689">
        <f>+VLOOKUP(A1689,[1]TRM!$A:$B,2,FALSE)</f>
        <v>3031.31</v>
      </c>
      <c r="D1689">
        <f>+B1689*C1689</f>
        <v>342992.72649999999</v>
      </c>
      <c r="E1689" s="3">
        <f>+D1689*93.09/0.453592/100</f>
        <v>703918.78405891196</v>
      </c>
      <c r="F1689" s="3">
        <f>+VLOOKUP(A1689,'[1]Precios Café FNC'!$A:$B,2,FALSE)</f>
        <v>770000</v>
      </c>
      <c r="G1689" s="3">
        <f>+F1689-E1689</f>
        <v>66081.215941088041</v>
      </c>
      <c r="H1689" s="4">
        <f t="shared" si="159"/>
        <v>1.1622708985248087E-2</v>
      </c>
      <c r="I1689" s="4">
        <f t="shared" si="159"/>
        <v>2.3936170212766061E-2</v>
      </c>
      <c r="J1689" s="4">
        <f>+G1689/G1688-1</f>
        <v>0.1764783894023001</v>
      </c>
      <c r="K1689" s="4">
        <f t="shared" si="160"/>
        <v>1.1622708985248309E-2</v>
      </c>
      <c r="L1689" s="4">
        <f t="shared" si="161"/>
        <v>0</v>
      </c>
      <c r="O1689" s="2">
        <v>43382</v>
      </c>
      <c r="P1689">
        <f t="shared" si="156"/>
        <v>49.801936619718312</v>
      </c>
      <c r="Q1689">
        <f t="shared" si="157"/>
        <v>156.03592937664075</v>
      </c>
      <c r="R1689" s="5">
        <f t="shared" si="158"/>
        <v>-576.35070554722768</v>
      </c>
    </row>
    <row r="1690" spans="1:18" x14ac:dyDescent="0.3">
      <c r="A1690" s="2">
        <v>43383</v>
      </c>
      <c r="B1690">
        <v>111.9</v>
      </c>
      <c r="C1690">
        <f>+VLOOKUP(A1690,[1]TRM!$A:$B,2,FALSE)</f>
        <v>3057.55</v>
      </c>
      <c r="D1690">
        <f>+B1690*C1690</f>
        <v>342139.84500000003</v>
      </c>
      <c r="E1690" s="3">
        <f>+D1690*93.09/0.453592/100</f>
        <v>702168.42825821461</v>
      </c>
      <c r="F1690" s="3">
        <f>+VLOOKUP(A1690,'[1]Precios Café FNC'!$A:$B,2,FALSE)</f>
        <v>770000</v>
      </c>
      <c r="G1690" s="3">
        <f>+F1690-E1690</f>
        <v>67831.571741785388</v>
      </c>
      <c r="H1690" s="4">
        <f t="shared" si="159"/>
        <v>-2.4865877148561033E-3</v>
      </c>
      <c r="I1690" s="4">
        <f t="shared" si="159"/>
        <v>0</v>
      </c>
      <c r="J1690" s="4">
        <f>+G1690/G1689-1</f>
        <v>2.6487947834643366E-2</v>
      </c>
      <c r="K1690" s="4">
        <f t="shared" si="160"/>
        <v>-1.1047282368537359E-2</v>
      </c>
      <c r="L1690" s="4">
        <f t="shared" si="161"/>
        <v>8.6563235036998254E-3</v>
      </c>
      <c r="O1690" s="2">
        <v>43383</v>
      </c>
      <c r="P1690">
        <f t="shared" si="156"/>
        <v>49.251760563380287</v>
      </c>
      <c r="Q1690">
        <f t="shared" si="157"/>
        <v>157.38662685952539</v>
      </c>
      <c r="R1690" s="5">
        <f t="shared" si="158"/>
        <v>-591.6170529702224</v>
      </c>
    </row>
    <row r="1691" spans="1:18" x14ac:dyDescent="0.3">
      <c r="A1691" s="2">
        <v>43384</v>
      </c>
      <c r="B1691">
        <v>112.9</v>
      </c>
      <c r="C1691">
        <f>+VLOOKUP(A1691,[1]TRM!$A:$B,2,FALSE)</f>
        <v>3090.3</v>
      </c>
      <c r="D1691">
        <f>+B1691*C1691</f>
        <v>348894.87000000005</v>
      </c>
      <c r="E1691" s="3">
        <f>+D1691*93.09/0.453592/100</f>
        <v>716031.66388075647</v>
      </c>
      <c r="F1691" s="3">
        <f>+VLOOKUP(A1691,'[1]Precios Café FNC'!$A:$B,2,FALSE)</f>
        <v>775000</v>
      </c>
      <c r="G1691" s="3">
        <f>+F1691-E1691</f>
        <v>58968.336119243526</v>
      </c>
      <c r="H1691" s="4">
        <f t="shared" si="159"/>
        <v>1.9743461916866156E-2</v>
      </c>
      <c r="I1691" s="4">
        <f t="shared" si="159"/>
        <v>6.4935064935065512E-3</v>
      </c>
      <c r="J1691" s="4">
        <f>+G1691/G1690-1</f>
        <v>-0.13066534351115378</v>
      </c>
      <c r="K1691" s="4">
        <f t="shared" si="160"/>
        <v>8.936550491510209E-3</v>
      </c>
      <c r="L1691" s="4">
        <f t="shared" si="161"/>
        <v>1.0711190332128639E-2</v>
      </c>
      <c r="O1691" s="2">
        <v>43384</v>
      </c>
      <c r="P1691">
        <f t="shared" si="156"/>
        <v>49.691901408450711</v>
      </c>
      <c r="Q1691">
        <f t="shared" si="157"/>
        <v>159.0724249755495</v>
      </c>
      <c r="R1691" s="5">
        <f t="shared" si="158"/>
        <v>-514.31320751681187</v>
      </c>
    </row>
    <row r="1692" spans="1:18" x14ac:dyDescent="0.3">
      <c r="A1692" s="2">
        <v>43385</v>
      </c>
      <c r="B1692">
        <v>116.55</v>
      </c>
      <c r="C1692">
        <f>+VLOOKUP(A1692,[1]TRM!$A:$B,2,FALSE)</f>
        <v>3087.34</v>
      </c>
      <c r="D1692">
        <f>+B1692*C1692</f>
        <v>359829.47700000001</v>
      </c>
      <c r="E1692" s="3">
        <f>+D1692*93.09/0.453592/100</f>
        <v>738472.59241631255</v>
      </c>
      <c r="F1692" s="3">
        <f>+VLOOKUP(A1692,'[1]Precios Café FNC'!$A:$B,2,FALSE)</f>
        <v>807000</v>
      </c>
      <c r="G1692" s="3">
        <f>+F1692-E1692</f>
        <v>68527.407583687454</v>
      </c>
      <c r="H1692" s="4">
        <f t="shared" si="159"/>
        <v>3.1340692971495887E-2</v>
      </c>
      <c r="I1692" s="4">
        <f t="shared" si="159"/>
        <v>4.1290322580645133E-2</v>
      </c>
      <c r="J1692" s="4">
        <f>+G1692/G1691-1</f>
        <v>0.16210515835335659</v>
      </c>
      <c r="K1692" s="4">
        <f t="shared" si="160"/>
        <v>3.2329495128432084E-2</v>
      </c>
      <c r="L1692" s="4">
        <f t="shared" si="161"/>
        <v>-9.5783580882113917E-4</v>
      </c>
      <c r="O1692" s="2">
        <v>43385</v>
      </c>
      <c r="P1692">
        <f t="shared" si="156"/>
        <v>51.298415492957751</v>
      </c>
      <c r="Q1692">
        <f t="shared" si="157"/>
        <v>158.92005971071191</v>
      </c>
      <c r="R1692" s="5">
        <f t="shared" si="158"/>
        <v>-597.68603146454745</v>
      </c>
    </row>
    <row r="1693" spans="1:18" x14ac:dyDescent="0.3">
      <c r="A1693" s="2">
        <v>43388</v>
      </c>
      <c r="B1693">
        <v>119.35</v>
      </c>
      <c r="C1693">
        <f>+VLOOKUP(A1693,[1]TRM!$A:$B,2,FALSE)</f>
        <v>3088.78</v>
      </c>
      <c r="D1693">
        <f>+B1693*C1693</f>
        <v>368645.89299999998</v>
      </c>
      <c r="E1693" s="3">
        <f>+D1693*93.09/0.453592/100</f>
        <v>756566.38960497547</v>
      </c>
      <c r="F1693" s="3">
        <f>+VLOOKUP(A1693,'[1]Precios Café FNC'!$A:$B,2,FALSE)</f>
        <v>825000</v>
      </c>
      <c r="G1693" s="3">
        <f>+F1693-E1693</f>
        <v>68433.610395024531</v>
      </c>
      <c r="H1693" s="4">
        <f t="shared" si="159"/>
        <v>2.4501650263633046E-2</v>
      </c>
      <c r="I1693" s="4">
        <f t="shared" si="159"/>
        <v>2.2304832713754719E-2</v>
      </c>
      <c r="J1693" s="4">
        <f>+G1693/G1692-1</f>
        <v>-1.3687543709920424E-3</v>
      </c>
      <c r="K1693" s="4">
        <f t="shared" si="160"/>
        <v>2.4024024024023927E-2</v>
      </c>
      <c r="L1693" s="4">
        <f t="shared" si="161"/>
        <v>4.6642093193494105E-4</v>
      </c>
      <c r="O1693" s="2">
        <v>43388</v>
      </c>
      <c r="P1693">
        <f t="shared" si="156"/>
        <v>52.530809859154928</v>
      </c>
      <c r="Q1693">
        <f t="shared" si="157"/>
        <v>158.99418335306532</v>
      </c>
      <c r="R1693" s="5">
        <f t="shared" si="158"/>
        <v>-596.8679460964994</v>
      </c>
    </row>
    <row r="1694" spans="1:18" x14ac:dyDescent="0.3">
      <c r="A1694" s="2">
        <v>43389</v>
      </c>
      <c r="B1694">
        <v>117.65</v>
      </c>
      <c r="C1694">
        <f>+VLOOKUP(A1694,[1]TRM!$A:$B,2,FALSE)</f>
        <v>3088.78</v>
      </c>
      <c r="D1694">
        <f>+B1694*C1694</f>
        <v>363394.96700000006</v>
      </c>
      <c r="E1694" s="3">
        <f>+D1694*93.09/0.453592/100</f>
        <v>745789.99360725062</v>
      </c>
      <c r="F1694" s="3">
        <f>+VLOOKUP(A1694,'[1]Precios Café FNC'!$A:$B,2,FALSE)</f>
        <v>806000</v>
      </c>
      <c r="G1694" s="3">
        <f>+F1694-E1694</f>
        <v>60210.006392749376</v>
      </c>
      <c r="H1694" s="4">
        <f t="shared" si="159"/>
        <v>-1.4243820695433618E-2</v>
      </c>
      <c r="I1694" s="4">
        <f t="shared" si="159"/>
        <v>-2.3030303030303068E-2</v>
      </c>
      <c r="J1694" s="4">
        <f>+G1694/G1693-1</f>
        <v>-0.12016908000038895</v>
      </c>
      <c r="K1694" s="4">
        <f t="shared" si="160"/>
        <v>-1.4243820695433507E-2</v>
      </c>
      <c r="L1694" s="4">
        <f t="shared" si="161"/>
        <v>0</v>
      </c>
      <c r="O1694" s="2">
        <v>43389</v>
      </c>
      <c r="P1694">
        <f t="shared" si="156"/>
        <v>51.782570422535215</v>
      </c>
      <c r="Q1694">
        <f t="shared" si="157"/>
        <v>158.99418335306532</v>
      </c>
      <c r="R1694" s="5">
        <f t="shared" si="158"/>
        <v>-525.14287413236127</v>
      </c>
    </row>
    <row r="1695" spans="1:18" x14ac:dyDescent="0.3">
      <c r="A1695" s="2">
        <v>43390</v>
      </c>
      <c r="B1695">
        <v>122.55</v>
      </c>
      <c r="C1695">
        <f>+VLOOKUP(A1695,[1]TRM!$A:$B,2,FALSE)</f>
        <v>3055.93</v>
      </c>
      <c r="D1695">
        <f>+B1695*C1695</f>
        <v>374504.22149999999</v>
      </c>
      <c r="E1695" s="3">
        <f>+D1695*93.09/0.453592/100</f>
        <v>768589.34856512013</v>
      </c>
      <c r="F1695" s="3">
        <f>+VLOOKUP(A1695,'[1]Precios Café FNC'!$A:$B,2,FALSE)</f>
        <v>837000</v>
      </c>
      <c r="G1695" s="3">
        <f>+F1695-E1695</f>
        <v>68410.651434879866</v>
      </c>
      <c r="H1695" s="4">
        <f t="shared" si="159"/>
        <v>3.0570743980611992E-2</v>
      </c>
      <c r="I1695" s="4">
        <f t="shared" si="159"/>
        <v>3.8461538461538547E-2</v>
      </c>
      <c r="J1695" s="4">
        <f>+G1695/G1694-1</f>
        <v>0.13620070040580545</v>
      </c>
      <c r="K1695" s="4">
        <f t="shared" si="160"/>
        <v>4.1648958776030476E-2</v>
      </c>
      <c r="L1695" s="4">
        <f t="shared" si="161"/>
        <v>-1.063526699862094E-2</v>
      </c>
      <c r="O1695" s="2">
        <v>43390</v>
      </c>
      <c r="P1695">
        <f t="shared" si="156"/>
        <v>53.939260563380287</v>
      </c>
      <c r="Q1695">
        <f t="shared" si="157"/>
        <v>157.30323776187777</v>
      </c>
      <c r="R1695" s="5">
        <f t="shared" si="158"/>
        <v>-596.66770140230665</v>
      </c>
    </row>
    <row r="1696" spans="1:18" x14ac:dyDescent="0.3">
      <c r="A1696" s="2">
        <v>43391</v>
      </c>
      <c r="B1696">
        <v>122.05</v>
      </c>
      <c r="C1696">
        <f>+VLOOKUP(A1696,[1]TRM!$A:$B,2,FALSE)</f>
        <v>3056.37</v>
      </c>
      <c r="D1696">
        <f>+B1696*C1696</f>
        <v>373029.95849999995</v>
      </c>
      <c r="E1696" s="3">
        <f>+D1696*93.09/0.453592/100</f>
        <v>765563.74091176642</v>
      </c>
      <c r="F1696" s="3">
        <f>+VLOOKUP(A1696,'[1]Precios Café FNC'!$A:$B,2,FALSE)</f>
        <v>840000</v>
      </c>
      <c r="G1696" s="3">
        <f>+F1696-E1696</f>
        <v>74436.259088233579</v>
      </c>
      <c r="H1696" s="4">
        <f t="shared" si="159"/>
        <v>-3.9365724479557551E-3</v>
      </c>
      <c r="I1696" s="4">
        <f t="shared" si="159"/>
        <v>3.5842293906809264E-3</v>
      </c>
      <c r="J1696" s="4">
        <f>+G1696/G1695-1</f>
        <v>8.8079963090097024E-2</v>
      </c>
      <c r="K1696" s="4">
        <f t="shared" si="160"/>
        <v>-4.0799673602611719E-3</v>
      </c>
      <c r="L1696" s="4">
        <f t="shared" si="161"/>
        <v>1.4398235561685624E-4</v>
      </c>
      <c r="O1696" s="2">
        <v>43391</v>
      </c>
      <c r="P1696">
        <f t="shared" si="156"/>
        <v>53.719190140845072</v>
      </c>
      <c r="Q1696">
        <f t="shared" si="157"/>
        <v>157.32588665259689</v>
      </c>
      <c r="R1696" s="5">
        <f t="shared" si="158"/>
        <v>-649.22217051887492</v>
      </c>
    </row>
    <row r="1697" spans="1:18" x14ac:dyDescent="0.3">
      <c r="A1697" s="2">
        <v>43392</v>
      </c>
      <c r="B1697">
        <v>122.1</v>
      </c>
      <c r="C1697">
        <f>+VLOOKUP(A1697,[1]TRM!$A:$B,2,FALSE)</f>
        <v>3088.47</v>
      </c>
      <c r="D1697">
        <f>+B1697*C1697</f>
        <v>377102.18699999998</v>
      </c>
      <c r="E1697" s="3">
        <f>+D1697*93.09/0.453592/100</f>
        <v>773921.11386069423</v>
      </c>
      <c r="F1697" s="3">
        <f>+VLOOKUP(A1697,'[1]Precios Café FNC'!$A:$B,2,FALSE)</f>
        <v>838000</v>
      </c>
      <c r="G1697" s="3">
        <f>+F1697-E1697</f>
        <v>64078.886139305774</v>
      </c>
      <c r="H1697" s="4">
        <f t="shared" si="159"/>
        <v>1.0916625882744224E-2</v>
      </c>
      <c r="I1697" s="4">
        <f t="shared" si="159"/>
        <v>-2.3809523809523725E-3</v>
      </c>
      <c r="J1697" s="4">
        <f>+G1697/G1696-1</f>
        <v>-0.13914418961665731</v>
      </c>
      <c r="K1697" s="4">
        <f t="shared" si="160"/>
        <v>4.0966816878329482E-4</v>
      </c>
      <c r="L1697" s="4">
        <f t="shared" si="161"/>
        <v>1.0502655110474102E-2</v>
      </c>
      <c r="O1697" s="2">
        <v>43392</v>
      </c>
      <c r="P1697">
        <f t="shared" si="156"/>
        <v>53.741197183098585</v>
      </c>
      <c r="Q1697">
        <f t="shared" si="157"/>
        <v>158.97822618005867</v>
      </c>
      <c r="R1697" s="5">
        <f t="shared" si="158"/>
        <v>-558.88667772085876</v>
      </c>
    </row>
    <row r="1698" spans="1:18" x14ac:dyDescent="0.3">
      <c r="A1698" s="2">
        <v>43395</v>
      </c>
      <c r="B1698">
        <v>117.65</v>
      </c>
      <c r="C1698">
        <f>+VLOOKUP(A1698,[1]TRM!$A:$B,2,FALSE)</f>
        <v>3079.88</v>
      </c>
      <c r="D1698">
        <f>+B1698*C1698</f>
        <v>362347.88200000004</v>
      </c>
      <c r="E1698" s="3">
        <f>+D1698*93.09/0.453592/100</f>
        <v>743641.07690126821</v>
      </c>
      <c r="F1698" s="3">
        <f>+VLOOKUP(A1698,'[1]Precios Café FNC'!$A:$B,2,FALSE)</f>
        <v>812000</v>
      </c>
      <c r="G1698" s="3">
        <f>+F1698-E1698</f>
        <v>68358.923098731786</v>
      </c>
      <c r="H1698" s="4">
        <f t="shared" si="159"/>
        <v>-3.9125482451789595E-2</v>
      </c>
      <c r="I1698" s="4">
        <f t="shared" si="159"/>
        <v>-3.1026252983293534E-2</v>
      </c>
      <c r="J1698" s="4">
        <f>+G1698/G1697-1</f>
        <v>6.6793248405119465E-2</v>
      </c>
      <c r="K1698" s="4">
        <f t="shared" si="160"/>
        <v>-3.6445536445536386E-2</v>
      </c>
      <c r="L1698" s="4">
        <f t="shared" si="161"/>
        <v>-2.7813124297790814E-3</v>
      </c>
      <c r="O1698" s="2">
        <v>43395</v>
      </c>
      <c r="P1698">
        <f t="shared" si="156"/>
        <v>51.782570422535215</v>
      </c>
      <c r="Q1698">
        <f t="shared" si="157"/>
        <v>158.53605806351985</v>
      </c>
      <c r="R1698" s="5">
        <f t="shared" si="158"/>
        <v>-596.21653441618002</v>
      </c>
    </row>
    <row r="1699" spans="1:18" x14ac:dyDescent="0.3">
      <c r="A1699" s="2">
        <v>43396</v>
      </c>
      <c r="B1699">
        <v>121.1</v>
      </c>
      <c r="C1699">
        <f>+VLOOKUP(A1699,[1]TRM!$A:$B,2,FALSE)</f>
        <v>3087.58</v>
      </c>
      <c r="D1699">
        <f>+B1699*C1699</f>
        <v>373905.93799999997</v>
      </c>
      <c r="E1699" s="3">
        <f>+D1699*93.09/0.453592/100</f>
        <v>767361.50038845476</v>
      </c>
      <c r="F1699" s="3">
        <f>+VLOOKUP(A1699,'[1]Precios Café FNC'!$A:$B,2,FALSE)</f>
        <v>840000</v>
      </c>
      <c r="G1699" s="3">
        <f>+F1699-E1699</f>
        <v>72638.499611545238</v>
      </c>
      <c r="H1699" s="4">
        <f t="shared" si="159"/>
        <v>3.18976778233242E-2</v>
      </c>
      <c r="I1699" s="4">
        <f t="shared" si="159"/>
        <v>3.4482758620689724E-2</v>
      </c>
      <c r="J1699" s="4">
        <f>+G1699/G1698-1</f>
        <v>6.2604504559447216E-2</v>
      </c>
      <c r="K1699" s="4">
        <f t="shared" si="160"/>
        <v>2.9324266893327566E-2</v>
      </c>
      <c r="L1699" s="4">
        <f t="shared" si="161"/>
        <v>2.5000974063924541E-3</v>
      </c>
      <c r="O1699" s="2">
        <v>43396</v>
      </c>
      <c r="P1699">
        <f t="shared" si="156"/>
        <v>53.301056338028175</v>
      </c>
      <c r="Q1699">
        <f t="shared" si="157"/>
        <v>158.93241365110413</v>
      </c>
      <c r="R1699" s="5">
        <f t="shared" si="158"/>
        <v>-633.54237516345552</v>
      </c>
    </row>
    <row r="1700" spans="1:18" x14ac:dyDescent="0.3">
      <c r="A1700" s="2">
        <v>43397</v>
      </c>
      <c r="B1700">
        <v>120.25</v>
      </c>
      <c r="C1700">
        <f>+VLOOKUP(A1700,[1]TRM!$A:$B,2,FALSE)</f>
        <v>3110.2</v>
      </c>
      <c r="D1700">
        <f>+B1700*C1700</f>
        <v>374001.55</v>
      </c>
      <c r="E1700" s="3">
        <f>+D1700*93.09/0.453592/100</f>
        <v>767557.72344970808</v>
      </c>
      <c r="F1700" s="3">
        <f>+VLOOKUP(A1700,'[1]Precios Café FNC'!$A:$B,2,FALSE)</f>
        <v>845000</v>
      </c>
      <c r="G1700" s="3">
        <f>+F1700-E1700</f>
        <v>77442.276550291921</v>
      </c>
      <c r="H1700" s="4">
        <f t="shared" si="159"/>
        <v>2.5571137091717766E-4</v>
      </c>
      <c r="I1700" s="4">
        <f t="shared" si="159"/>
        <v>5.9523809523809312E-3</v>
      </c>
      <c r="J1700" s="4">
        <f>+G1700/G1699-1</f>
        <v>6.6132656434758852E-2</v>
      </c>
      <c r="K1700" s="4">
        <f t="shared" si="160"/>
        <v>-7.0189925681254373E-3</v>
      </c>
      <c r="L1700" s="4">
        <f t="shared" si="161"/>
        <v>7.3261259627279696E-3</v>
      </c>
      <c r="O1700" s="2">
        <v>43397</v>
      </c>
      <c r="P1700">
        <f t="shared" si="156"/>
        <v>52.926936619718312</v>
      </c>
      <c r="Q1700">
        <f t="shared" si="157"/>
        <v>160.09677253307251</v>
      </c>
      <c r="R1700" s="5">
        <f t="shared" si="158"/>
        <v>-675.44021539700134</v>
      </c>
    </row>
    <row r="1701" spans="1:18" x14ac:dyDescent="0.3">
      <c r="A1701" s="2">
        <v>43398</v>
      </c>
      <c r="B1701">
        <v>121.15</v>
      </c>
      <c r="C1701">
        <f>+VLOOKUP(A1701,[1]TRM!$A:$B,2,FALSE)</f>
        <v>3149.7</v>
      </c>
      <c r="D1701">
        <f>+B1701*C1701</f>
        <v>381586.15499999997</v>
      </c>
      <c r="E1701" s="3">
        <f>+D1701*93.09/0.453592/100</f>
        <v>783123.49355698517</v>
      </c>
      <c r="F1701" s="3">
        <f>+VLOOKUP(A1701,'[1]Precios Café FNC'!$A:$B,2,FALSE)</f>
        <v>855000</v>
      </c>
      <c r="G1701" s="3">
        <f>+F1701-E1701</f>
        <v>71876.506443014834</v>
      </c>
      <c r="H1701" s="4">
        <f t="shared" si="159"/>
        <v>2.0279608466863497E-2</v>
      </c>
      <c r="I1701" s="4">
        <f t="shared" si="159"/>
        <v>1.1834319526627279E-2</v>
      </c>
      <c r="J1701" s="4">
        <f>+G1701/G1700-1</f>
        <v>-7.1869918540716116E-2</v>
      </c>
      <c r="K1701" s="4">
        <f t="shared" si="160"/>
        <v>7.4844074844075958E-3</v>
      </c>
      <c r="L1701" s="4">
        <f t="shared" si="161"/>
        <v>1.2700147900456482E-2</v>
      </c>
      <c r="O1701" s="2">
        <v>43398</v>
      </c>
      <c r="P1701">
        <f t="shared" si="156"/>
        <v>53.323063380281695</v>
      </c>
      <c r="Q1701">
        <f t="shared" si="157"/>
        <v>162.13002522262829</v>
      </c>
      <c r="R1701" s="5">
        <f t="shared" si="158"/>
        <v>-626.89638213729518</v>
      </c>
    </row>
    <row r="1702" spans="1:18" x14ac:dyDescent="0.3">
      <c r="A1702" s="2">
        <v>43399</v>
      </c>
      <c r="B1702">
        <v>119.65</v>
      </c>
      <c r="C1702">
        <f>+VLOOKUP(A1702,[1]TRM!$A:$B,2,FALSE)</f>
        <v>3167.18</v>
      </c>
      <c r="D1702">
        <f>+B1702*C1702</f>
        <v>378953.087</v>
      </c>
      <c r="E1702" s="3">
        <f>+D1702*93.09/0.453592/100</f>
        <v>777719.68793166545</v>
      </c>
      <c r="F1702" s="3">
        <f>+VLOOKUP(A1702,'[1]Precios Café FNC'!$A:$B,2,FALSE)</f>
        <v>850000</v>
      </c>
      <c r="G1702" s="3">
        <f>+F1702-E1702</f>
        <v>72280.312068334548</v>
      </c>
      <c r="H1702" s="4">
        <f t="shared" si="159"/>
        <v>-6.9003237289886332E-3</v>
      </c>
      <c r="I1702" s="4">
        <f t="shared" si="159"/>
        <v>-5.8479532163743242E-3</v>
      </c>
      <c r="J1702" s="4">
        <f>+G1702/G1701-1</f>
        <v>5.6180474720186613E-3</v>
      </c>
      <c r="K1702" s="4">
        <f t="shared" si="160"/>
        <v>-1.2381345439537728E-2</v>
      </c>
      <c r="L1702" s="4">
        <f t="shared" si="161"/>
        <v>5.5497348953867931E-3</v>
      </c>
      <c r="O1702" s="2">
        <v>43399</v>
      </c>
      <c r="P1702">
        <f t="shared" si="156"/>
        <v>52.662852112676063</v>
      </c>
      <c r="Q1702">
        <f t="shared" si="157"/>
        <v>163.02980388119624</v>
      </c>
      <c r="R1702" s="5">
        <f t="shared" si="158"/>
        <v>-630.4183157721792</v>
      </c>
    </row>
    <row r="1703" spans="1:18" x14ac:dyDescent="0.3">
      <c r="A1703" s="2">
        <v>43402</v>
      </c>
      <c r="B1703">
        <v>114.25</v>
      </c>
      <c r="C1703">
        <f>+VLOOKUP(A1703,[1]TRM!$A:$B,2,FALSE)</f>
        <v>3185.26</v>
      </c>
      <c r="D1703">
        <f>+B1703*C1703</f>
        <v>363915.95500000002</v>
      </c>
      <c r="E1703" s="3">
        <f>+D1703*93.09/0.453592/100</f>
        <v>746859.2093985345</v>
      </c>
      <c r="F1703" s="3">
        <f>+VLOOKUP(A1703,'[1]Precios Café FNC'!$A:$B,2,FALSE)</f>
        <v>815000</v>
      </c>
      <c r="G1703" s="3">
        <f>+F1703-E1703</f>
        <v>68140.790601465502</v>
      </c>
      <c r="H1703" s="4">
        <f t="shared" si="159"/>
        <v>-3.9680721745908198E-2</v>
      </c>
      <c r="I1703" s="4">
        <f t="shared" si="159"/>
        <v>-4.1176470588235259E-2</v>
      </c>
      <c r="J1703" s="4">
        <f>+G1703/G1702-1</f>
        <v>-5.7270387307618464E-2</v>
      </c>
      <c r="K1703" s="4">
        <f t="shared" si="160"/>
        <v>-4.5131633932302573E-2</v>
      </c>
      <c r="L1703" s="4">
        <f t="shared" si="161"/>
        <v>5.7085482984864377E-3</v>
      </c>
      <c r="O1703" s="2">
        <v>43402</v>
      </c>
      <c r="P1703">
        <f t="shared" si="156"/>
        <v>50.286091549295776</v>
      </c>
      <c r="Q1703">
        <f t="shared" si="157"/>
        <v>163.96046739074487</v>
      </c>
      <c r="R1703" s="5">
        <f t="shared" si="158"/>
        <v>-594.31401466209013</v>
      </c>
    </row>
    <row r="1704" spans="1:18" x14ac:dyDescent="0.3">
      <c r="A1704" s="2">
        <v>43403</v>
      </c>
      <c r="B1704">
        <v>112.4</v>
      </c>
      <c r="C1704">
        <f>+VLOOKUP(A1704,[1]TRM!$A:$B,2,FALSE)</f>
        <v>3188.69</v>
      </c>
      <c r="D1704">
        <f>+B1704*C1704</f>
        <v>358408.75600000005</v>
      </c>
      <c r="E1704" s="3">
        <f>+D1704*93.09/0.453592/100</f>
        <v>735556.86819961562</v>
      </c>
      <c r="F1704" s="3">
        <f>+VLOOKUP(A1704,'[1]Precios Café FNC'!$A:$B,2,FALSE)</f>
        <v>807000</v>
      </c>
      <c r="G1704" s="3">
        <f>+F1704-E1704</f>
        <v>71443.131800384377</v>
      </c>
      <c r="H1704" s="4">
        <f t="shared" si="159"/>
        <v>-1.5133161721365029E-2</v>
      </c>
      <c r="I1704" s="4">
        <f t="shared" si="159"/>
        <v>-9.8159509202454531E-3</v>
      </c>
      <c r="J1704" s="4">
        <f>+G1704/G1703-1</f>
        <v>4.8463499906146623E-2</v>
      </c>
      <c r="K1704" s="4">
        <f t="shared" si="160"/>
        <v>-1.619256017505466E-2</v>
      </c>
      <c r="L1704" s="4">
        <f t="shared" si="161"/>
        <v>1.0768351720109592E-3</v>
      </c>
      <c r="O1704" s="2">
        <v>43403</v>
      </c>
      <c r="P1704">
        <f t="shared" si="156"/>
        <v>49.471830985915503</v>
      </c>
      <c r="Q1704">
        <f t="shared" si="157"/>
        <v>164.13702578885056</v>
      </c>
      <c r="R1704" s="5">
        <f t="shared" si="158"/>
        <v>-623.11655185588779</v>
      </c>
    </row>
    <row r="1705" spans="1:18" x14ac:dyDescent="0.3">
      <c r="A1705" s="2">
        <v>43404</v>
      </c>
      <c r="B1705">
        <v>112.7</v>
      </c>
      <c r="C1705">
        <f>+VLOOKUP(A1705,[1]TRM!$A:$B,2,FALSE)</f>
        <v>3202.44</v>
      </c>
      <c r="D1705">
        <f>+B1705*C1705</f>
        <v>360914.98800000001</v>
      </c>
      <c r="E1705" s="3">
        <f>+D1705*93.09/0.453592/100</f>
        <v>740700.37022081541</v>
      </c>
      <c r="F1705" s="3">
        <f>+VLOOKUP(A1705,'[1]Precios Café FNC'!$A:$B,2,FALSE)</f>
        <v>815000</v>
      </c>
      <c r="G1705" s="3">
        <f>+F1705-E1705</f>
        <v>74299.629779184586</v>
      </c>
      <c r="H1705" s="4">
        <f t="shared" si="159"/>
        <v>6.9926639850284023E-3</v>
      </c>
      <c r="I1705" s="4">
        <f t="shared" si="159"/>
        <v>9.9132589838910601E-3</v>
      </c>
      <c r="J1705" s="4">
        <f>+G1705/G1704-1</f>
        <v>3.9982821396763679E-2</v>
      </c>
      <c r="K1705" s="4">
        <f t="shared" si="160"/>
        <v>2.669039145907437E-3</v>
      </c>
      <c r="L1705" s="4">
        <f t="shared" si="161"/>
        <v>4.3121156336929367E-3</v>
      </c>
      <c r="O1705" s="2">
        <v>43404</v>
      </c>
      <c r="P1705">
        <f t="shared" si="156"/>
        <v>49.603873239436624</v>
      </c>
      <c r="Q1705">
        <f t="shared" si="157"/>
        <v>164.84480362382251</v>
      </c>
      <c r="R1705" s="5">
        <f t="shared" si="158"/>
        <v>-648.03050965810894</v>
      </c>
    </row>
    <row r="1706" spans="1:18" x14ac:dyDescent="0.3">
      <c r="A1706" s="2">
        <v>43405</v>
      </c>
      <c r="B1706">
        <v>117.8</v>
      </c>
      <c r="C1706">
        <f>+VLOOKUP(A1706,[1]TRM!$A:$B,2,FALSE)</f>
        <v>3219.85</v>
      </c>
      <c r="D1706">
        <f>+B1706*C1706</f>
        <v>379298.32999999996</v>
      </c>
      <c r="E1706" s="3">
        <f>+D1706*93.09/0.453592/100</f>
        <v>778428.22491798783</v>
      </c>
      <c r="F1706" s="3">
        <f>+VLOOKUP(A1706,'[1]Precios Café FNC'!$A:$B,2,FALSE)</f>
        <v>841500</v>
      </c>
      <c r="G1706" s="3">
        <f>+F1706-E1706</f>
        <v>63071.775082012173</v>
      </c>
      <c r="H1706" s="4">
        <f t="shared" si="159"/>
        <v>5.0935379829667227E-2</v>
      </c>
      <c r="I1706" s="4">
        <f t="shared" si="159"/>
        <v>3.2515337423312918E-2</v>
      </c>
      <c r="J1706" s="4">
        <f>+G1706/G1705-1</f>
        <v>-0.15111589022100291</v>
      </c>
      <c r="K1706" s="4">
        <f t="shared" si="160"/>
        <v>4.525288376220038E-2</v>
      </c>
      <c r="L1706" s="4">
        <f t="shared" si="161"/>
        <v>5.4364796842407692E-3</v>
      </c>
      <c r="O1706" s="2">
        <v>43405</v>
      </c>
      <c r="P1706">
        <f t="shared" si="156"/>
        <v>51.848591549295776</v>
      </c>
      <c r="Q1706">
        <f t="shared" si="157"/>
        <v>165.74097904977606</v>
      </c>
      <c r="R1706" s="5">
        <f t="shared" si="158"/>
        <v>-550.10280230075364</v>
      </c>
    </row>
    <row r="1707" spans="1:18" x14ac:dyDescent="0.3">
      <c r="A1707" s="2">
        <v>43406</v>
      </c>
      <c r="B1707">
        <v>120.05</v>
      </c>
      <c r="C1707">
        <f>+VLOOKUP(A1707,[1]TRM!$A:$B,2,FALSE)</f>
        <v>3193.8</v>
      </c>
      <c r="D1707">
        <f>+B1707*C1707</f>
        <v>383415.69</v>
      </c>
      <c r="E1707" s="3">
        <f>+D1707*93.09/0.453592/100</f>
        <v>786878.22056165023</v>
      </c>
      <c r="F1707" s="3">
        <f>+VLOOKUP(A1707,'[1]Precios Café FNC'!$A:$B,2,FALSE)</f>
        <v>852000</v>
      </c>
      <c r="G1707" s="3">
        <f>+F1707-E1707</f>
        <v>65121.779438349768</v>
      </c>
      <c r="H1707" s="4">
        <f t="shared" si="159"/>
        <v>1.0855202025276789E-2</v>
      </c>
      <c r="I1707" s="4">
        <f t="shared" si="159"/>
        <v>1.2477718360071277E-2</v>
      </c>
      <c r="J1707" s="4">
        <f>+G1707/G1706-1</f>
        <v>3.2502721759011477E-2</v>
      </c>
      <c r="K1707" s="4">
        <f t="shared" si="160"/>
        <v>1.9100169779286968E-2</v>
      </c>
      <c r="L1707" s="4">
        <f t="shared" si="161"/>
        <v>-8.0904389956053535E-3</v>
      </c>
      <c r="O1707" s="2">
        <v>43406</v>
      </c>
      <c r="P1707">
        <f t="shared" si="156"/>
        <v>52.838908450704224</v>
      </c>
      <c r="Q1707">
        <f t="shared" si="157"/>
        <v>164.40006176970198</v>
      </c>
      <c r="R1707" s="5">
        <f t="shared" si="158"/>
        <v>-567.98264062278759</v>
      </c>
    </row>
    <row r="1708" spans="1:18" x14ac:dyDescent="0.3">
      <c r="A1708" s="2">
        <v>43409</v>
      </c>
      <c r="B1708">
        <v>117.1</v>
      </c>
      <c r="C1708">
        <f>+VLOOKUP(A1708,[1]TRM!$A:$B,2,FALSE)</f>
        <v>3177.57</v>
      </c>
      <c r="D1708">
        <f>+B1708*C1708</f>
        <v>372093.44699999999</v>
      </c>
      <c r="E1708" s="3">
        <f>+D1708*93.09/0.453592/100</f>
        <v>763641.75252716092</v>
      </c>
      <c r="F1708" s="3">
        <f>+VLOOKUP(A1708,'[1]Precios Café FNC'!$A:$B,2,FALSE)</f>
        <v>834000</v>
      </c>
      <c r="G1708" s="3">
        <f>+F1708-E1708</f>
        <v>70358.247472839081</v>
      </c>
      <c r="H1708" s="4">
        <f t="shared" si="159"/>
        <v>-2.9529941771553658E-2</v>
      </c>
      <c r="I1708" s="4">
        <f t="shared" si="159"/>
        <v>-2.1126760563380254E-2</v>
      </c>
      <c r="J1708" s="4">
        <f>+G1708/G1707-1</f>
        <v>8.0410395410749347E-2</v>
      </c>
      <c r="K1708" s="4">
        <f t="shared" si="160"/>
        <v>-2.4573094543940077E-2</v>
      </c>
      <c r="L1708" s="4">
        <f t="shared" si="161"/>
        <v>-5.0817208341160658E-3</v>
      </c>
      <c r="O1708" s="2">
        <v>43409</v>
      </c>
      <c r="P1708">
        <f t="shared" si="156"/>
        <v>51.540492957746473</v>
      </c>
      <c r="Q1708">
        <f t="shared" si="157"/>
        <v>163.56462655067691</v>
      </c>
      <c r="R1708" s="5">
        <f t="shared" si="158"/>
        <v>-613.65434934170742</v>
      </c>
    </row>
    <row r="1709" spans="1:18" x14ac:dyDescent="0.3">
      <c r="A1709" s="2">
        <v>43410</v>
      </c>
      <c r="B1709">
        <v>113.25</v>
      </c>
      <c r="C1709">
        <f>+VLOOKUP(A1709,[1]TRM!$A:$B,2,FALSE)</f>
        <v>3177.57</v>
      </c>
      <c r="D1709">
        <f>+B1709*C1709</f>
        <v>359859.80249999999</v>
      </c>
      <c r="E1709" s="3">
        <f>+D1709*93.09/0.453592/100</f>
        <v>738534.82898122107</v>
      </c>
      <c r="F1709" s="3">
        <f>+VLOOKUP(A1709,'[1]Precios Café FNC'!$A:$B,2,FALSE)</f>
        <v>806000</v>
      </c>
      <c r="G1709" s="3">
        <f>+F1709-E1709</f>
        <v>67465.171018778929</v>
      </c>
      <c r="H1709" s="4">
        <f t="shared" si="159"/>
        <v>-3.287788215200671E-2</v>
      </c>
      <c r="I1709" s="4">
        <f t="shared" si="159"/>
        <v>-3.3573141486810565E-2</v>
      </c>
      <c r="J1709" s="4">
        <f>+G1709/G1708-1</f>
        <v>-4.111922280578395E-2</v>
      </c>
      <c r="K1709" s="4">
        <f t="shared" si="160"/>
        <v>-3.2877882152006821E-2</v>
      </c>
      <c r="L1709" s="4">
        <f t="shared" si="161"/>
        <v>0</v>
      </c>
      <c r="O1709" s="2">
        <v>43410</v>
      </c>
      <c r="P1709">
        <f t="shared" si="156"/>
        <v>49.845950704225359</v>
      </c>
      <c r="Q1709">
        <f t="shared" si="157"/>
        <v>163.56462655067691</v>
      </c>
      <c r="R1709" s="5">
        <f t="shared" si="158"/>
        <v>-588.42135942538744</v>
      </c>
    </row>
    <row r="1710" spans="1:18" x14ac:dyDescent="0.3">
      <c r="A1710" s="2">
        <v>43411</v>
      </c>
      <c r="B1710">
        <v>115.6</v>
      </c>
      <c r="C1710">
        <f>+VLOOKUP(A1710,[1]TRM!$A:$B,2,FALSE)</f>
        <v>3154.55</v>
      </c>
      <c r="D1710">
        <f>+B1710*C1710</f>
        <v>364665.98</v>
      </c>
      <c r="E1710" s="3">
        <f>+D1710*93.09/0.453592/100</f>
        <v>748398.47436021792</v>
      </c>
      <c r="F1710" s="3">
        <f>+VLOOKUP(A1710,'[1]Precios Café FNC'!$A:$B,2,FALSE)</f>
        <v>815000</v>
      </c>
      <c r="G1710" s="3">
        <f>+F1710-E1710</f>
        <v>66601.525639782078</v>
      </c>
      <c r="H1710" s="4">
        <f t="shared" si="159"/>
        <v>1.3355694263740281E-2</v>
      </c>
      <c r="I1710" s="4">
        <f t="shared" si="159"/>
        <v>1.1166253101736912E-2</v>
      </c>
      <c r="J1710" s="4">
        <f>+G1710/G1709-1</f>
        <v>-1.2801351659754268E-2</v>
      </c>
      <c r="K1710" s="4">
        <f t="shared" si="160"/>
        <v>2.075055187637953E-2</v>
      </c>
      <c r="L1710" s="4">
        <f t="shared" si="161"/>
        <v>-7.2445296248391244E-3</v>
      </c>
      <c r="O1710" s="2">
        <v>43411</v>
      </c>
      <c r="P1710">
        <f t="shared" si="156"/>
        <v>50.880281690140848</v>
      </c>
      <c r="Q1710">
        <f t="shared" si="157"/>
        <v>162.37967776805476</v>
      </c>
      <c r="R1710" s="5">
        <f t="shared" si="158"/>
        <v>-580.88877067927228</v>
      </c>
    </row>
    <row r="1711" spans="1:18" x14ac:dyDescent="0.3">
      <c r="A1711" s="2">
        <v>43412</v>
      </c>
      <c r="B1711">
        <v>116.65</v>
      </c>
      <c r="C1711">
        <f>+VLOOKUP(A1711,[1]TRM!$A:$B,2,FALSE)</f>
        <v>3140.25</v>
      </c>
      <c r="D1711">
        <f>+B1711*C1711</f>
        <v>366310.16250000003</v>
      </c>
      <c r="E1711" s="3">
        <f>+D1711*93.09/0.453592/100</f>
        <v>751772.80523300683</v>
      </c>
      <c r="F1711" s="3">
        <f>+VLOOKUP(A1711,'[1]Precios Café FNC'!$A:$B,2,FALSE)</f>
        <v>820000</v>
      </c>
      <c r="G1711" s="3">
        <f>+F1711-E1711</f>
        <v>68227.194766993169</v>
      </c>
      <c r="H1711" s="4">
        <f t="shared" si="159"/>
        <v>4.508735638021566E-3</v>
      </c>
      <c r="I1711" s="4">
        <f t="shared" si="159"/>
        <v>6.1349693251533388E-3</v>
      </c>
      <c r="J1711" s="4">
        <f>+G1711/G1710-1</f>
        <v>2.4408887207833851E-2</v>
      </c>
      <c r="K1711" s="4">
        <f t="shared" si="160"/>
        <v>9.0830449826990733E-3</v>
      </c>
      <c r="L1711" s="4">
        <f t="shared" si="161"/>
        <v>-4.5331346784803772E-3</v>
      </c>
      <c r="O1711" s="2">
        <v>43412</v>
      </c>
      <c r="P1711">
        <f t="shared" si="156"/>
        <v>51.342429577464799</v>
      </c>
      <c r="Q1711">
        <f t="shared" si="157"/>
        <v>161.64358881968394</v>
      </c>
      <c r="R1711" s="5">
        <f t="shared" si="158"/>
        <v>-595.06761916307994</v>
      </c>
    </row>
    <row r="1712" spans="1:18" x14ac:dyDescent="0.3">
      <c r="A1712" s="2">
        <v>43413</v>
      </c>
      <c r="B1712">
        <v>113.85</v>
      </c>
      <c r="C1712">
        <f>+VLOOKUP(A1712,[1]TRM!$A:$B,2,FALSE)</f>
        <v>3145.39</v>
      </c>
      <c r="D1712">
        <f>+B1712*C1712</f>
        <v>358102.65149999998</v>
      </c>
      <c r="E1712" s="3">
        <f>+D1712*93.09/0.453592/100</f>
        <v>734928.65456478507</v>
      </c>
      <c r="F1712" s="3">
        <f>+VLOOKUP(A1712,'[1]Precios Café FNC'!$A:$B,2,FALSE)</f>
        <v>805000</v>
      </c>
      <c r="G1712" s="3">
        <f>+F1712-E1712</f>
        <v>70071.345435214927</v>
      </c>
      <c r="H1712" s="4">
        <f t="shared" si="159"/>
        <v>-2.2405905814857241E-2</v>
      </c>
      <c r="I1712" s="4">
        <f t="shared" si="159"/>
        <v>-1.8292682926829285E-2</v>
      </c>
      <c r="J1712" s="4">
        <f>+G1712/G1711-1</f>
        <v>2.7029554337091311E-2</v>
      </c>
      <c r="K1712" s="4">
        <f t="shared" si="160"/>
        <v>-2.4003429061294601E-2</v>
      </c>
      <c r="L1712" s="4">
        <f t="shared" si="161"/>
        <v>1.6368123557042313E-3</v>
      </c>
      <c r="O1712" s="2">
        <v>43413</v>
      </c>
      <c r="P1712">
        <f t="shared" si="156"/>
        <v>50.110035211267601</v>
      </c>
      <c r="Q1712">
        <f t="shared" si="157"/>
        <v>161.90816904308437</v>
      </c>
      <c r="R1712" s="5">
        <f t="shared" si="158"/>
        <v>-611.15203170949201</v>
      </c>
    </row>
    <row r="1713" spans="1:18" x14ac:dyDescent="0.3">
      <c r="A1713" s="2">
        <v>43416</v>
      </c>
      <c r="B1713">
        <v>110.15</v>
      </c>
      <c r="C1713">
        <f>+VLOOKUP(A1713,[1]TRM!$A:$B,2,FALSE)</f>
        <v>3176.89</v>
      </c>
      <c r="D1713">
        <f>+B1713*C1713</f>
        <v>349934.43349999998</v>
      </c>
      <c r="E1713" s="3">
        <f>+D1713*93.09/0.453592/100</f>
        <v>718165.14432606834</v>
      </c>
      <c r="F1713" s="3">
        <f>+VLOOKUP(A1713,'[1]Precios Café FNC'!$A:$B,2,FALSE)</f>
        <v>785000</v>
      </c>
      <c r="G1713" s="3">
        <f>+F1713-E1713</f>
        <v>66834.855673931655</v>
      </c>
      <c r="H1713" s="4">
        <f t="shared" si="159"/>
        <v>-2.2809711030581381E-2</v>
      </c>
      <c r="I1713" s="4">
        <f t="shared" si="159"/>
        <v>-2.4844720496894457E-2</v>
      </c>
      <c r="J1713" s="4">
        <f>+G1713/G1712-1</f>
        <v>-4.6188491760524197E-2</v>
      </c>
      <c r="K1713" s="4">
        <f t="shared" si="160"/>
        <v>-3.2498902064119317E-2</v>
      </c>
      <c r="L1713" s="4">
        <f t="shared" si="161"/>
        <v>1.0014656370116226E-2</v>
      </c>
      <c r="O1713" s="2">
        <v>43416</v>
      </c>
      <c r="P1713">
        <f t="shared" si="156"/>
        <v>48.481514084507047</v>
      </c>
      <c r="Q1713">
        <f t="shared" si="157"/>
        <v>163.52962371956554</v>
      </c>
      <c r="R1713" s="5">
        <f t="shared" si="158"/>
        <v>-582.92384112845048</v>
      </c>
    </row>
    <row r="1714" spans="1:18" x14ac:dyDescent="0.3">
      <c r="A1714" s="2">
        <v>43417</v>
      </c>
      <c r="B1714">
        <v>109.2</v>
      </c>
      <c r="C1714">
        <f>+VLOOKUP(A1714,[1]TRM!$A:$B,2,FALSE)</f>
        <v>3176.89</v>
      </c>
      <c r="D1714">
        <f>+B1714*C1714</f>
        <v>346916.38799999998</v>
      </c>
      <c r="E1714" s="3">
        <f>+D1714*93.09/0.453592/100</f>
        <v>711971.25520114985</v>
      </c>
      <c r="F1714" s="3">
        <f>+VLOOKUP(A1714,'[1]Precios Café FNC'!$A:$B,2,FALSE)</f>
        <v>781000</v>
      </c>
      <c r="G1714" s="3">
        <f>+F1714-E1714</f>
        <v>69028.744798850152</v>
      </c>
      <c r="H1714" s="4">
        <f t="shared" si="159"/>
        <v>-8.6246028143441844E-3</v>
      </c>
      <c r="I1714" s="4">
        <f t="shared" si="159"/>
        <v>-5.0955414012738842E-3</v>
      </c>
      <c r="J1714" s="4">
        <f>+G1714/G1713-1</f>
        <v>3.2825523490644715E-2</v>
      </c>
      <c r="K1714" s="4">
        <f t="shared" si="160"/>
        <v>-8.6246028143440734E-3</v>
      </c>
      <c r="L1714" s="4">
        <f t="shared" si="161"/>
        <v>0</v>
      </c>
      <c r="O1714" s="2">
        <v>43417</v>
      </c>
      <c r="P1714">
        <f t="shared" si="156"/>
        <v>48.063380281690144</v>
      </c>
      <c r="Q1714">
        <f t="shared" si="157"/>
        <v>163.52962371956554</v>
      </c>
      <c r="R1714" s="5">
        <f t="shared" si="158"/>
        <v>-602.05862136866938</v>
      </c>
    </row>
    <row r="1715" spans="1:18" x14ac:dyDescent="0.3">
      <c r="A1715" s="2">
        <v>43418</v>
      </c>
      <c r="B1715">
        <v>112.65</v>
      </c>
      <c r="C1715">
        <f>+VLOOKUP(A1715,[1]TRM!$A:$B,2,FALSE)</f>
        <v>3197.2</v>
      </c>
      <c r="D1715">
        <f>+B1715*C1715</f>
        <v>360164.58</v>
      </c>
      <c r="E1715" s="3">
        <f>+D1715*93.09/0.453592/100</f>
        <v>739160.31923402532</v>
      </c>
      <c r="F1715" s="3">
        <f>+VLOOKUP(A1715,'[1]Precios Café FNC'!$A:$B,2,FALSE)</f>
        <v>804000</v>
      </c>
      <c r="G1715" s="3">
        <f>+F1715-E1715</f>
        <v>64839.680765974685</v>
      </c>
      <c r="H1715" s="4">
        <f t="shared" si="159"/>
        <v>3.8188429426401216E-2</v>
      </c>
      <c r="I1715" s="4">
        <f t="shared" si="159"/>
        <v>2.9449423815621101E-2</v>
      </c>
      <c r="J1715" s="4">
        <f>+G1715/G1714-1</f>
        <v>-6.0685791768087416E-2</v>
      </c>
      <c r="K1715" s="4">
        <f t="shared" si="160"/>
        <v>3.1593406593406703E-2</v>
      </c>
      <c r="L1715" s="4">
        <f t="shared" si="161"/>
        <v>6.3930447701998627E-3</v>
      </c>
      <c r="O1715" s="2">
        <v>43418</v>
      </c>
      <c r="P1715">
        <f t="shared" si="156"/>
        <v>49.581866197183103</v>
      </c>
      <c r="Q1715">
        <f t="shared" si="157"/>
        <v>164.57507592525863</v>
      </c>
      <c r="R1715" s="5">
        <f t="shared" si="158"/>
        <v>-565.52221724010849</v>
      </c>
    </row>
    <row r="1716" spans="1:18" x14ac:dyDescent="0.3">
      <c r="A1716" s="2">
        <v>43419</v>
      </c>
      <c r="B1716">
        <v>110.05</v>
      </c>
      <c r="C1716">
        <f>+VLOOKUP(A1716,[1]TRM!$A:$B,2,FALSE)</f>
        <v>3194.7</v>
      </c>
      <c r="D1716">
        <f>+B1716*C1716</f>
        <v>351576.73499999999</v>
      </c>
      <c r="E1716" s="3">
        <f>+D1716*93.09/0.453592/100</f>
        <v>721535.61485101143</v>
      </c>
      <c r="F1716" s="3">
        <f>+VLOOKUP(A1716,'[1]Precios Café FNC'!$A:$B,2,FALSE)</f>
        <v>792000</v>
      </c>
      <c r="G1716" s="3">
        <f>+F1716-E1716</f>
        <v>70464.385148988571</v>
      </c>
      <c r="H1716" s="4">
        <f t="shared" si="159"/>
        <v>-2.3844224215496257E-2</v>
      </c>
      <c r="I1716" s="4">
        <f t="shared" si="159"/>
        <v>-1.4925373134328401E-2</v>
      </c>
      <c r="J1716" s="4">
        <f>+G1716/G1715-1</f>
        <v>8.6747872854511465E-2</v>
      </c>
      <c r="K1716" s="4">
        <f t="shared" si="160"/>
        <v>-2.3080337328007183E-2</v>
      </c>
      <c r="L1716" s="4">
        <f t="shared" si="161"/>
        <v>-7.8193419241834317E-4</v>
      </c>
      <c r="O1716" s="2">
        <v>43419</v>
      </c>
      <c r="P1716">
        <f t="shared" si="156"/>
        <v>48.4375</v>
      </c>
      <c r="Q1716">
        <f t="shared" si="157"/>
        <v>164.44638904617284</v>
      </c>
      <c r="R1716" s="5">
        <f t="shared" si="158"/>
        <v>-614.58006663765491</v>
      </c>
    </row>
    <row r="1717" spans="1:18" x14ac:dyDescent="0.3">
      <c r="A1717" s="2">
        <v>43420</v>
      </c>
      <c r="B1717">
        <v>112.6</v>
      </c>
      <c r="C1717">
        <f>+VLOOKUP(A1717,[1]TRM!$A:$B,2,FALSE)</f>
        <v>3198.29</v>
      </c>
      <c r="D1717">
        <f>+B1717*C1717</f>
        <v>360127.45399999997</v>
      </c>
      <c r="E1717" s="3">
        <f>+D1717*93.09/0.453592/100</f>
        <v>739084.12610583962</v>
      </c>
      <c r="F1717" s="3">
        <f>+VLOOKUP(A1717,'[1]Precios Café FNC'!$A:$B,2,FALSE)</f>
        <v>800000</v>
      </c>
      <c r="G1717" s="3">
        <f>+F1717-E1717</f>
        <v>60915.873894160381</v>
      </c>
      <c r="H1717" s="4">
        <f t="shared" si="159"/>
        <v>2.4321060379606907E-2</v>
      </c>
      <c r="I1717" s="4">
        <f t="shared" si="159"/>
        <v>1.0101010101010166E-2</v>
      </c>
      <c r="J1717" s="4">
        <f>+G1717/G1716-1</f>
        <v>-0.13550833140229634</v>
      </c>
      <c r="K1717" s="4">
        <f t="shared" si="160"/>
        <v>2.3171285779191253E-2</v>
      </c>
      <c r="L1717" s="4">
        <f t="shared" si="161"/>
        <v>1.1237361880616081E-3</v>
      </c>
      <c r="O1717" s="2">
        <v>43420</v>
      </c>
      <c r="P1717">
        <f t="shared" si="156"/>
        <v>49.559859154929576</v>
      </c>
      <c r="Q1717">
        <f t="shared" si="157"/>
        <v>164.63118340454005</v>
      </c>
      <c r="R1717" s="5">
        <f t="shared" si="158"/>
        <v>-531.29934729447416</v>
      </c>
    </row>
    <row r="1718" spans="1:18" x14ac:dyDescent="0.3">
      <c r="A1718" s="2">
        <v>43423</v>
      </c>
      <c r="B1718">
        <v>112.35</v>
      </c>
      <c r="C1718">
        <f>+VLOOKUP(A1718,[1]TRM!$A:$B,2,FALSE)</f>
        <v>3173.59</v>
      </c>
      <c r="D1718">
        <f>+B1718*C1718</f>
        <v>356552.83649999998</v>
      </c>
      <c r="E1718" s="3">
        <f>+D1718*93.09/0.453592/100</f>
        <v>731747.99268472556</v>
      </c>
      <c r="F1718" s="3">
        <f>+VLOOKUP(A1718,'[1]Precios Café FNC'!$A:$B,2,FALSE)</f>
        <v>804000</v>
      </c>
      <c r="G1718" s="3">
        <f>+F1718-E1718</f>
        <v>72252.007315274444</v>
      </c>
      <c r="H1718" s="4">
        <f t="shared" si="159"/>
        <v>-9.9259788730241549E-3</v>
      </c>
      <c r="I1718" s="4">
        <f t="shared" si="159"/>
        <v>4.9999999999998934E-3</v>
      </c>
      <c r="J1718" s="4">
        <f>+G1718/G1717-1</f>
        <v>0.1860948993493925</v>
      </c>
      <c r="K1718" s="4">
        <f t="shared" si="160"/>
        <v>-2.2202486678507549E-3</v>
      </c>
      <c r="L1718" s="4">
        <f t="shared" si="161"/>
        <v>-7.722876912349963E-3</v>
      </c>
      <c r="O1718" s="2">
        <v>43423</v>
      </c>
      <c r="P1718">
        <f t="shared" si="156"/>
        <v>49.449823943661968</v>
      </c>
      <c r="Q1718">
        <f t="shared" si="157"/>
        <v>163.35975703917228</v>
      </c>
      <c r="R1718" s="5">
        <f t="shared" si="158"/>
        <v>-630.17144585363724</v>
      </c>
    </row>
    <row r="1719" spans="1:18" x14ac:dyDescent="0.3">
      <c r="A1719" s="2">
        <v>43424</v>
      </c>
      <c r="B1719">
        <v>110.65</v>
      </c>
      <c r="C1719">
        <f>+VLOOKUP(A1719,[1]TRM!$A:$B,2,FALSE)</f>
        <v>3178.81</v>
      </c>
      <c r="D1719">
        <f>+B1719*C1719</f>
        <v>351735.32650000002</v>
      </c>
      <c r="E1719" s="3">
        <f>+D1719*93.09/0.453592/100</f>
        <v>721861.08978740813</v>
      </c>
      <c r="F1719" s="3">
        <f>+VLOOKUP(A1719,'[1]Precios Café FNC'!$A:$B,2,FALSE)</f>
        <v>796000</v>
      </c>
      <c r="G1719" s="3">
        <f>+F1719-E1719</f>
        <v>74138.910212591873</v>
      </c>
      <c r="H1719" s="4">
        <f t="shared" si="159"/>
        <v>-1.3511349530380246E-2</v>
      </c>
      <c r="I1719" s="4">
        <f t="shared" si="159"/>
        <v>-9.9502487562188602E-3</v>
      </c>
      <c r="J1719" s="4">
        <f>+G1719/G1718-1</f>
        <v>2.6115577510308574E-2</v>
      </c>
      <c r="K1719" s="4">
        <f t="shared" si="160"/>
        <v>-1.5131286159323465E-2</v>
      </c>
      <c r="L1719" s="4">
        <f t="shared" si="161"/>
        <v>1.6448249458813624E-3</v>
      </c>
      <c r="O1719" s="2">
        <v>43424</v>
      </c>
      <c r="P1719">
        <f t="shared" si="156"/>
        <v>48.701584507042256</v>
      </c>
      <c r="Q1719">
        <f t="shared" si="157"/>
        <v>163.62845524270344</v>
      </c>
      <c r="R1719" s="5">
        <f t="shared" si="158"/>
        <v>-646.62873709261112</v>
      </c>
    </row>
    <row r="1720" spans="1:18" x14ac:dyDescent="0.3">
      <c r="A1720" s="2">
        <v>43425</v>
      </c>
      <c r="B1720">
        <v>110.3</v>
      </c>
      <c r="C1720">
        <f>+VLOOKUP(A1720,[1]TRM!$A:$B,2,FALSE)</f>
        <v>3189.51</v>
      </c>
      <c r="D1720">
        <f>+B1720*C1720</f>
        <v>351802.95300000004</v>
      </c>
      <c r="E1720" s="3">
        <f>+D1720*93.09/0.453592/100</f>
        <v>721999.87863035512</v>
      </c>
      <c r="F1720" s="3">
        <f>+VLOOKUP(A1720,'[1]Precios Café FNC'!$A:$B,2,FALSE)</f>
        <v>793000</v>
      </c>
      <c r="G1720" s="3">
        <f>+F1720-E1720</f>
        <v>71000.121369644883</v>
      </c>
      <c r="H1720" s="4">
        <f t="shared" si="159"/>
        <v>1.9226530548666076E-4</v>
      </c>
      <c r="I1720" s="4">
        <f t="shared" si="159"/>
        <v>-3.7688442211055717E-3</v>
      </c>
      <c r="J1720" s="4">
        <f>+G1720/G1719-1</f>
        <v>-4.2336592673760332E-2</v>
      </c>
      <c r="K1720" s="4">
        <f t="shared" si="160"/>
        <v>-3.1631269769544224E-3</v>
      </c>
      <c r="L1720" s="4">
        <f t="shared" si="161"/>
        <v>3.3660394927661486E-3</v>
      </c>
      <c r="O1720" s="2">
        <v>43425</v>
      </c>
      <c r="P1720">
        <f t="shared" si="156"/>
        <v>48.547535211267608</v>
      </c>
      <c r="Q1720">
        <f t="shared" si="157"/>
        <v>164.17923508519073</v>
      </c>
      <c r="R1720" s="5">
        <f t="shared" si="158"/>
        <v>-619.25267963917327</v>
      </c>
    </row>
    <row r="1721" spans="1:18" x14ac:dyDescent="0.3">
      <c r="A1721" s="2">
        <v>43427</v>
      </c>
      <c r="B1721">
        <v>107.15</v>
      </c>
      <c r="C1721">
        <f>+VLOOKUP(A1721,[1]TRM!$A:$B,2,FALSE)</f>
        <v>3196.26</v>
      </c>
      <c r="D1721">
        <f>+B1721*C1721</f>
        <v>342479.25900000002</v>
      </c>
      <c r="E1721" s="3">
        <f>+D1721*93.09/0.453592/100</f>
        <v>702865.00247601373</v>
      </c>
      <c r="F1721" s="3">
        <f>+VLOOKUP(A1721,'[1]Precios Café FNC'!$A:$B,2,FALSE)</f>
        <v>780000</v>
      </c>
      <c r="G1721" s="3">
        <f>+F1721-E1721</f>
        <v>77134.997523986269</v>
      </c>
      <c r="H1721" s="4">
        <f t="shared" si="159"/>
        <v>-2.6502603006860026E-2</v>
      </c>
      <c r="I1721" s="4">
        <f t="shared" si="159"/>
        <v>-1.6393442622950838E-2</v>
      </c>
      <c r="J1721" s="4">
        <f>+G1721/G1720-1</f>
        <v>8.6406558693070901E-2</v>
      </c>
      <c r="K1721" s="4">
        <f t="shared" si="160"/>
        <v>-2.8558476881232919E-2</v>
      </c>
      <c r="L1721" s="4">
        <f t="shared" si="161"/>
        <v>2.1163125370353697E-3</v>
      </c>
      <c r="O1721" s="2">
        <v>43427</v>
      </c>
      <c r="P1721">
        <f t="shared" si="156"/>
        <v>47.161091549295783</v>
      </c>
      <c r="Q1721">
        <f t="shared" si="157"/>
        <v>164.5266896587224</v>
      </c>
      <c r="R1721" s="5">
        <f t="shared" si="158"/>
        <v>-672.76017264825691</v>
      </c>
    </row>
    <row r="1722" spans="1:18" x14ac:dyDescent="0.3">
      <c r="A1722" s="2">
        <v>43430</v>
      </c>
      <c r="B1722">
        <v>107</v>
      </c>
      <c r="C1722">
        <f>+VLOOKUP(A1722,[1]TRM!$A:$B,2,FALSE)</f>
        <v>3223.95</v>
      </c>
      <c r="D1722">
        <f>+B1722*C1722</f>
        <v>344962.64999999997</v>
      </c>
      <c r="E1722" s="3">
        <f>+D1722*93.09/0.453592/100</f>
        <v>707961.62825843482</v>
      </c>
      <c r="F1722" s="3">
        <f>+VLOOKUP(A1722,'[1]Precios Café FNC'!$A:$B,2,FALSE)</f>
        <v>783000</v>
      </c>
      <c r="G1722" s="3">
        <f>+F1722-E1722</f>
        <v>75038.371741565177</v>
      </c>
      <c r="H1722" s="4">
        <f t="shared" si="159"/>
        <v>7.251215759024765E-3</v>
      </c>
      <c r="I1722" s="4">
        <f t="shared" si="159"/>
        <v>3.8461538461538325E-3</v>
      </c>
      <c r="J1722" s="4">
        <f>+G1722/G1721-1</f>
        <v>-2.7181251697961262E-2</v>
      </c>
      <c r="K1722" s="4">
        <f t="shared" si="160"/>
        <v>-1.3999066728884735E-3</v>
      </c>
      <c r="L1722" s="4">
        <f t="shared" si="161"/>
        <v>8.6632501736403356E-3</v>
      </c>
      <c r="O1722" s="2">
        <v>43430</v>
      </c>
      <c r="P1722">
        <f t="shared" si="156"/>
        <v>47.095070422535215</v>
      </c>
      <c r="Q1722">
        <f t="shared" si="157"/>
        <v>165.95202553147678</v>
      </c>
      <c r="R1722" s="5">
        <f t="shared" si="158"/>
        <v>-654.47370906314075</v>
      </c>
    </row>
    <row r="1723" spans="1:18" x14ac:dyDescent="0.3">
      <c r="A1723" s="2">
        <v>43431</v>
      </c>
      <c r="B1723">
        <v>109.5</v>
      </c>
      <c r="C1723">
        <f>+VLOOKUP(A1723,[1]TRM!$A:$B,2,FALSE)</f>
        <v>3240.65</v>
      </c>
      <c r="D1723">
        <f>+B1723*C1723</f>
        <v>354851.17499999999</v>
      </c>
      <c r="E1723" s="3">
        <f>+D1723*93.09/0.453592/100</f>
        <v>728255.69852973591</v>
      </c>
      <c r="F1723" s="3">
        <f>+VLOOKUP(A1723,'[1]Precios Café FNC'!$A:$B,2,FALSE)</f>
        <v>802000</v>
      </c>
      <c r="G1723" s="3">
        <f>+F1723-E1723</f>
        <v>73744.301470264094</v>
      </c>
      <c r="H1723" s="4">
        <f t="shared" si="159"/>
        <v>2.8665494655725876E-2</v>
      </c>
      <c r="I1723" s="4">
        <f t="shared" si="159"/>
        <v>2.4265644955300036E-2</v>
      </c>
      <c r="J1723" s="4">
        <f>+G1723/G1722-1</f>
        <v>-1.724544711281728E-2</v>
      </c>
      <c r="K1723" s="4">
        <f t="shared" si="160"/>
        <v>2.3364485981308469E-2</v>
      </c>
      <c r="L1723" s="4">
        <f t="shared" si="161"/>
        <v>5.1799810791111067E-3</v>
      </c>
      <c r="O1723" s="2">
        <v>43431</v>
      </c>
      <c r="P1723">
        <f t="shared" si="156"/>
        <v>48.195422535211272</v>
      </c>
      <c r="Q1723">
        <f t="shared" si="157"/>
        <v>166.81165388377002</v>
      </c>
      <c r="R1723" s="5">
        <f t="shared" si="158"/>
        <v>-643.187017326763</v>
      </c>
    </row>
    <row r="1724" spans="1:18" x14ac:dyDescent="0.3">
      <c r="A1724" s="2">
        <v>43432</v>
      </c>
      <c r="B1724">
        <v>110.1</v>
      </c>
      <c r="C1724">
        <f>+VLOOKUP(A1724,[1]TRM!$A:$B,2,FALSE)</f>
        <v>3250.56</v>
      </c>
      <c r="D1724">
        <f>+B1724*C1724</f>
        <v>357886.65599999996</v>
      </c>
      <c r="E1724" s="3">
        <f>+D1724*93.09/0.453592/100</f>
        <v>734485.37026755314</v>
      </c>
      <c r="F1724" s="3">
        <f>+VLOOKUP(A1724,'[1]Precios Café FNC'!$A:$B,2,FALSE)</f>
        <v>813000</v>
      </c>
      <c r="G1724" s="3">
        <f>+F1724-E1724</f>
        <v>78514.629732446861</v>
      </c>
      <c r="H1724" s="4">
        <f t="shared" si="159"/>
        <v>8.5542368571838168E-3</v>
      </c>
      <c r="I1724" s="4">
        <f t="shared" si="159"/>
        <v>1.3715710723191998E-2</v>
      </c>
      <c r="J1724" s="4">
        <f>+G1724/G1723-1</f>
        <v>6.468741539448053E-2</v>
      </c>
      <c r="K1724" s="4">
        <f t="shared" si="160"/>
        <v>5.479452054794498E-3</v>
      </c>
      <c r="L1724" s="4">
        <f t="shared" si="161"/>
        <v>3.0580284819403669E-3</v>
      </c>
      <c r="O1724" s="2">
        <v>43432</v>
      </c>
      <c r="P1724">
        <f t="shared" si="156"/>
        <v>48.45950704225352</v>
      </c>
      <c r="Q1724">
        <f t="shared" si="157"/>
        <v>167.32176867246616</v>
      </c>
      <c r="R1724" s="5">
        <f t="shared" si="158"/>
        <v>-684.79312309291618</v>
      </c>
    </row>
    <row r="1725" spans="1:18" x14ac:dyDescent="0.3">
      <c r="A1725" s="2">
        <v>43433</v>
      </c>
      <c r="B1725">
        <v>108.5</v>
      </c>
      <c r="C1725">
        <f>+VLOOKUP(A1725,[1]TRM!$A:$B,2,FALSE)</f>
        <v>3274.47</v>
      </c>
      <c r="D1725">
        <f>+B1725*C1725</f>
        <v>355279.995</v>
      </c>
      <c r="E1725" s="3">
        <f>+D1725*93.09/0.453592/100</f>
        <v>729135.75932886824</v>
      </c>
      <c r="F1725" s="3">
        <f>+VLOOKUP(A1725,'[1]Precios Café FNC'!$A:$B,2,FALSE)</f>
        <v>793000</v>
      </c>
      <c r="G1725" s="3">
        <f>+F1725-E1725</f>
        <v>63864.24067113176</v>
      </c>
      <c r="H1725" s="4">
        <f t="shared" si="159"/>
        <v>-7.283481952453541E-3</v>
      </c>
      <c r="I1725" s="4">
        <f t="shared" si="159"/>
        <v>-2.4600246002460024E-2</v>
      </c>
      <c r="J1725" s="4">
        <f>+G1725/G1724-1</f>
        <v>-0.18659438516412818</v>
      </c>
      <c r="K1725" s="4">
        <f t="shared" si="160"/>
        <v>-1.4532243415077195E-2</v>
      </c>
      <c r="L1725" s="4">
        <f t="shared" si="161"/>
        <v>7.355655640874037E-3</v>
      </c>
      <c r="O1725" s="2">
        <v>43433</v>
      </c>
      <c r="P1725">
        <f t="shared" si="156"/>
        <v>47.755281690140848</v>
      </c>
      <c r="Q1725">
        <f t="shared" si="157"/>
        <v>168.55252998404282</v>
      </c>
      <c r="R1725" s="5">
        <f t="shared" si="158"/>
        <v>-557.01457132477037</v>
      </c>
    </row>
    <row r="1726" spans="1:18" x14ac:dyDescent="0.3">
      <c r="A1726" s="2">
        <v>43434</v>
      </c>
      <c r="B1726">
        <v>103.25</v>
      </c>
      <c r="C1726">
        <f>+VLOOKUP(A1726,[1]TRM!$A:$B,2,FALSE)</f>
        <v>3240.02</v>
      </c>
      <c r="D1726">
        <f>+B1726*C1726</f>
        <v>334532.065</v>
      </c>
      <c r="E1726" s="3">
        <f>+D1726*93.09/0.453592/100</f>
        <v>686555.09644901159</v>
      </c>
      <c r="F1726" s="3">
        <f>+VLOOKUP(A1726,'[1]Precios Café FNC'!$A:$B,2,FALSE)</f>
        <v>762000</v>
      </c>
      <c r="G1726" s="3">
        <f>+F1726-E1726</f>
        <v>75444.903550988412</v>
      </c>
      <c r="H1726" s="4">
        <f t="shared" si="159"/>
        <v>-5.8398813026328544E-2</v>
      </c>
      <c r="I1726" s="4">
        <f t="shared" si="159"/>
        <v>-3.9092055485498101E-2</v>
      </c>
      <c r="J1726" s="4">
        <f>+G1726/G1725-1</f>
        <v>0.18133250717707816</v>
      </c>
      <c r="K1726" s="4">
        <f t="shared" si="160"/>
        <v>-4.8387096774193505E-2</v>
      </c>
      <c r="L1726" s="4">
        <f t="shared" si="161"/>
        <v>-1.0520786570040297E-2</v>
      </c>
      <c r="O1726" s="2">
        <v>43434</v>
      </c>
      <c r="P1726">
        <f t="shared" si="156"/>
        <v>45.444542253521128</v>
      </c>
      <c r="Q1726">
        <f t="shared" si="157"/>
        <v>166.77922479024039</v>
      </c>
      <c r="R1726" s="5">
        <f t="shared" si="158"/>
        <v>-658.01942007725643</v>
      </c>
    </row>
    <row r="1727" spans="1:18" x14ac:dyDescent="0.3">
      <c r="A1727" s="2">
        <v>43437</v>
      </c>
      <c r="B1727">
        <v>103.5</v>
      </c>
      <c r="C1727">
        <f>+VLOOKUP(A1727,[1]TRM!$A:$B,2,FALSE)</f>
        <v>3235.27</v>
      </c>
      <c r="D1727">
        <f>+B1727*C1727</f>
        <v>334850.44500000001</v>
      </c>
      <c r="E1727" s="3">
        <f>+D1727*93.09/0.453592/100</f>
        <v>687208.50290679734</v>
      </c>
      <c r="F1727" s="3">
        <f>+VLOOKUP(A1727,'[1]Precios Café FNC'!$A:$B,2,FALSE)</f>
        <v>754000</v>
      </c>
      <c r="G1727" s="3">
        <f>+F1727-E1727</f>
        <v>66791.497093202663</v>
      </c>
      <c r="H1727" s="4">
        <f t="shared" si="159"/>
        <v>9.5171743850608337E-4</v>
      </c>
      <c r="I1727" s="4">
        <f t="shared" si="159"/>
        <v>-1.049868766404205E-2</v>
      </c>
      <c r="J1727" s="4">
        <f>+G1727/G1726-1</f>
        <v>-0.11469835668803607</v>
      </c>
      <c r="K1727" s="4">
        <f t="shared" si="160"/>
        <v>2.421307506053294E-3</v>
      </c>
      <c r="L1727" s="4">
        <f t="shared" si="161"/>
        <v>-1.4660403330843952E-3</v>
      </c>
      <c r="O1727" s="2">
        <v>43437</v>
      </c>
      <c r="P1727">
        <f t="shared" si="156"/>
        <v>45.554577464788736</v>
      </c>
      <c r="Q1727">
        <f t="shared" si="157"/>
        <v>166.53471971997735</v>
      </c>
      <c r="R1727" s="5">
        <f t="shared" si="158"/>
        <v>-582.54567392558067</v>
      </c>
    </row>
    <row r="1728" spans="1:18" x14ac:dyDescent="0.3">
      <c r="A1728" s="2">
        <v>43438</v>
      </c>
      <c r="B1728">
        <v>101.9</v>
      </c>
      <c r="C1728">
        <f>+VLOOKUP(A1728,[1]TRM!$A:$B,2,FALSE)</f>
        <v>3196.15</v>
      </c>
      <c r="D1728">
        <f>+B1728*C1728</f>
        <v>325687.68500000006</v>
      </c>
      <c r="E1728" s="3">
        <f>+D1728*93.09/0.453592/100</f>
        <v>668403.90916616714</v>
      </c>
      <c r="F1728" s="3">
        <f>+VLOOKUP(A1728,'[1]Precios Café FNC'!$A:$B,2,FALSE)</f>
        <v>743000</v>
      </c>
      <c r="G1728" s="3">
        <f>+F1728-E1728</f>
        <v>74596.090833832859</v>
      </c>
      <c r="H1728" s="4">
        <f t="shared" si="159"/>
        <v>-2.736373845941853E-2</v>
      </c>
      <c r="I1728" s="4">
        <f t="shared" si="159"/>
        <v>-1.458885941644561E-2</v>
      </c>
      <c r="J1728" s="4">
        <f>+G1728/G1727-1</f>
        <v>0.11685010937454288</v>
      </c>
      <c r="K1728" s="4">
        <f t="shared" si="160"/>
        <v>-1.5458937198067568E-2</v>
      </c>
      <c r="L1728" s="4">
        <f t="shared" si="161"/>
        <v>-1.2091726501961109E-2</v>
      </c>
      <c r="O1728" s="2">
        <v>43438</v>
      </c>
      <c r="P1728">
        <f t="shared" si="156"/>
        <v>44.850352112676063</v>
      </c>
      <c r="Q1728">
        <f t="shared" si="157"/>
        <v>164.52102743604263</v>
      </c>
      <c r="R1728" s="5">
        <f t="shared" si="158"/>
        <v>-650.61619963945157</v>
      </c>
    </row>
    <row r="1729" spans="1:18" x14ac:dyDescent="0.3">
      <c r="A1729" s="2">
        <v>43439</v>
      </c>
      <c r="B1729">
        <v>100.95</v>
      </c>
      <c r="C1729">
        <f>+VLOOKUP(A1729,[1]TRM!$A:$B,2,FALSE)</f>
        <v>3174.11</v>
      </c>
      <c r="D1729">
        <f>+B1729*C1729</f>
        <v>320426.4045</v>
      </c>
      <c r="E1729" s="3">
        <f>+D1729*93.09/0.453592/100</f>
        <v>657606.26278472727</v>
      </c>
      <c r="F1729" s="3">
        <f>+VLOOKUP(A1729,'[1]Precios Café FNC'!$A:$B,2,FALSE)</f>
        <v>734000</v>
      </c>
      <c r="G1729" s="3">
        <f>+F1729-E1729</f>
        <v>76393.737215272733</v>
      </c>
      <c r="H1729" s="4">
        <f t="shared" si="159"/>
        <v>-1.6154373475927075E-2</v>
      </c>
      <c r="I1729" s="4">
        <f t="shared" si="159"/>
        <v>-1.2113055181695809E-2</v>
      </c>
      <c r="J1729" s="4">
        <f>+G1729/G1728-1</f>
        <v>2.4098399277305838E-2</v>
      </c>
      <c r="K1729" s="4">
        <f t="shared" si="160"/>
        <v>-9.322865554465154E-3</v>
      </c>
      <c r="L1729" s="4">
        <f t="shared" si="161"/>
        <v>-6.8957965051702486E-3</v>
      </c>
      <c r="O1729" s="2">
        <v>43439</v>
      </c>
      <c r="P1729">
        <f t="shared" si="156"/>
        <v>44.432218309859159</v>
      </c>
      <c r="Q1729">
        <f t="shared" si="157"/>
        <v>163.38652391002213</v>
      </c>
      <c r="R1729" s="5">
        <f t="shared" si="158"/>
        <v>-666.29500859464633</v>
      </c>
    </row>
    <row r="1730" spans="1:18" x14ac:dyDescent="0.3">
      <c r="A1730" s="2">
        <v>43440</v>
      </c>
      <c r="B1730">
        <v>100.65</v>
      </c>
      <c r="C1730">
        <f>+VLOOKUP(A1730,[1]TRM!$A:$B,2,FALSE)</f>
        <v>3162.29</v>
      </c>
      <c r="D1730">
        <f>+B1730*C1730</f>
        <v>318284.48850000004</v>
      </c>
      <c r="E1730" s="3">
        <f>+D1730*93.09/0.453592/100</f>
        <v>653210.44097922812</v>
      </c>
      <c r="F1730" s="3">
        <f>+VLOOKUP(A1730,'[1]Precios Café FNC'!$A:$B,2,FALSE)</f>
        <v>741000</v>
      </c>
      <c r="G1730" s="3">
        <f>+F1730-E1730</f>
        <v>87789.559020771878</v>
      </c>
      <c r="H1730" s="4">
        <f t="shared" si="159"/>
        <v>-6.6845802028776546E-3</v>
      </c>
      <c r="I1730" s="4">
        <f t="shared" si="159"/>
        <v>9.5367847411444995E-3</v>
      </c>
      <c r="J1730" s="4">
        <f>+G1730/G1729-1</f>
        <v>0.14917219946167104</v>
      </c>
      <c r="K1730" s="4">
        <f t="shared" si="160"/>
        <v>-2.9717682020802272E-3</v>
      </c>
      <c r="L1730" s="4">
        <f t="shared" si="161"/>
        <v>-3.7238785045257128E-3</v>
      </c>
      <c r="O1730" s="2">
        <v>43440</v>
      </c>
      <c r="P1730">
        <f t="shared" si="156"/>
        <v>44.300176056338032</v>
      </c>
      <c r="Q1730">
        <f t="shared" si="157"/>
        <v>162.77809234570441</v>
      </c>
      <c r="R1730" s="5">
        <f t="shared" si="158"/>
        <v>-765.68770051704269</v>
      </c>
    </row>
    <row r="1731" spans="1:18" x14ac:dyDescent="0.3">
      <c r="A1731" s="2">
        <v>43441</v>
      </c>
      <c r="B1731">
        <v>98.8</v>
      </c>
      <c r="C1731">
        <f>+VLOOKUP(A1731,[1]TRM!$A:$B,2,FALSE)</f>
        <v>3187.86</v>
      </c>
      <c r="D1731">
        <f>+B1731*C1731</f>
        <v>314960.56800000003</v>
      </c>
      <c r="E1731" s="3">
        <f>+D1731*93.09/0.453592/100</f>
        <v>646388.80921885755</v>
      </c>
      <c r="F1731" s="3">
        <f>+VLOOKUP(A1731,'[1]Precios Café FNC'!$A:$B,2,FALSE)</f>
        <v>720000</v>
      </c>
      <c r="G1731" s="3">
        <f>+F1731-E1731</f>
        <v>73611.190781142446</v>
      </c>
      <c r="H1731" s="4">
        <f t="shared" si="159"/>
        <v>-1.0443237481238432E-2</v>
      </c>
      <c r="I1731" s="4">
        <f t="shared" si="159"/>
        <v>-2.8340080971659964E-2</v>
      </c>
      <c r="J1731" s="4">
        <f>+G1731/G1730-1</f>
        <v>-0.16150403758463683</v>
      </c>
      <c r="K1731" s="4">
        <f t="shared" si="160"/>
        <v>-1.838052657724798E-2</v>
      </c>
      <c r="L1731" s="4">
        <f t="shared" si="161"/>
        <v>8.0859124242242952E-3</v>
      </c>
      <c r="O1731" s="2">
        <v>43441</v>
      </c>
      <c r="P1731">
        <f t="shared" ref="P1731:P1794" si="162">+B1731/B$2*100</f>
        <v>43.485915492957751</v>
      </c>
      <c r="Q1731">
        <f t="shared" ref="Q1731:Q1794" si="163">+C1731/C$2*100</f>
        <v>164.09430174499408</v>
      </c>
      <c r="R1731" s="5">
        <f t="shared" ref="R1731:R1794" si="164">+G1731/G$2*100</f>
        <v>-642.02604535464411</v>
      </c>
    </row>
    <row r="1732" spans="1:18" x14ac:dyDescent="0.3">
      <c r="A1732" s="2">
        <v>43444</v>
      </c>
      <c r="B1732">
        <v>100.45</v>
      </c>
      <c r="C1732">
        <f>+VLOOKUP(A1732,[1]TRM!$A:$B,2,FALSE)</f>
        <v>3153.29</v>
      </c>
      <c r="D1732">
        <f>+B1732*C1732</f>
        <v>316747.98050000001</v>
      </c>
      <c r="E1732" s="3">
        <f>+D1732*93.09/0.453592/100</f>
        <v>650057.08885397017</v>
      </c>
      <c r="F1732" s="3">
        <f>+VLOOKUP(A1732,'[1]Precios Café FNC'!$A:$B,2,FALSE)</f>
        <v>732000</v>
      </c>
      <c r="G1732" s="3">
        <f>+F1732-E1732</f>
        <v>81942.91114602983</v>
      </c>
      <c r="H1732" s="4">
        <f t="shared" ref="H1732:I1795" si="165">+E1732/E1731-1</f>
        <v>5.6750358032120474E-3</v>
      </c>
      <c r="I1732" s="4">
        <f t="shared" si="165"/>
        <v>1.6666666666666607E-2</v>
      </c>
      <c r="J1732" s="4">
        <f>+G1732/G1731-1</f>
        <v>0.11318551264384369</v>
      </c>
      <c r="K1732" s="4">
        <f t="shared" ref="K1732:K1795" si="166">+B1732/B1731-1</f>
        <v>1.6700404858299711E-2</v>
      </c>
      <c r="L1732" s="4">
        <f t="shared" ref="L1732:L1795" si="167">+C1732/C1731-1</f>
        <v>-1.084426543198258E-2</v>
      </c>
      <c r="O1732" s="2">
        <v>43444</v>
      </c>
      <c r="P1732">
        <f t="shared" si="162"/>
        <v>44.212147887323951</v>
      </c>
      <c r="Q1732">
        <f t="shared" si="163"/>
        <v>162.3148195809955</v>
      </c>
      <c r="R1732" s="5">
        <f t="shared" si="164"/>
        <v>-714.69409242880909</v>
      </c>
    </row>
    <row r="1733" spans="1:18" x14ac:dyDescent="0.3">
      <c r="A1733" s="2">
        <v>43445</v>
      </c>
      <c r="B1733">
        <v>97.65</v>
      </c>
      <c r="C1733">
        <f>+VLOOKUP(A1733,[1]TRM!$A:$B,2,FALSE)</f>
        <v>3176.12</v>
      </c>
      <c r="D1733">
        <f>+B1733*C1733</f>
        <v>310148.11800000002</v>
      </c>
      <c r="E1733" s="3">
        <f>+D1733*93.09/0.453592/100</f>
        <v>636512.29088299628</v>
      </c>
      <c r="F1733" s="3">
        <f>+VLOOKUP(A1733,'[1]Precios Café FNC'!$A:$B,2,FALSE)</f>
        <v>716000</v>
      </c>
      <c r="G1733" s="3">
        <f>+F1733-E1733</f>
        <v>79487.709117003717</v>
      </c>
      <c r="H1733" s="4">
        <f t="shared" si="165"/>
        <v>-2.0836320691237975E-2</v>
      </c>
      <c r="I1733" s="4">
        <f t="shared" si="165"/>
        <v>-2.1857923497267784E-2</v>
      </c>
      <c r="J1733" s="4">
        <f>+G1733/G1732-1</f>
        <v>-2.9962348111488457E-2</v>
      </c>
      <c r="K1733" s="4">
        <f t="shared" si="166"/>
        <v>-2.7874564459930307E-2</v>
      </c>
      <c r="L1733" s="4">
        <f t="shared" si="167"/>
        <v>7.2400572100885796E-3</v>
      </c>
      <c r="O1733" s="2">
        <v>43445</v>
      </c>
      <c r="P1733">
        <f t="shared" si="162"/>
        <v>42.979753521126767</v>
      </c>
      <c r="Q1733">
        <f t="shared" si="163"/>
        <v>163.48998816080712</v>
      </c>
      <c r="R1733" s="5">
        <f t="shared" si="164"/>
        <v>-693.28017923823279</v>
      </c>
    </row>
    <row r="1734" spans="1:18" x14ac:dyDescent="0.3">
      <c r="A1734" s="2">
        <v>43446</v>
      </c>
      <c r="B1734">
        <v>97.75</v>
      </c>
      <c r="C1734">
        <f>+VLOOKUP(A1734,[1]TRM!$A:$B,2,FALSE)</f>
        <v>3184.7</v>
      </c>
      <c r="D1734">
        <f>+B1734*C1734</f>
        <v>311304.42499999999</v>
      </c>
      <c r="E1734" s="3">
        <f>+D1734*93.09/0.453592/100</f>
        <v>638885.36224735004</v>
      </c>
      <c r="F1734" s="3">
        <f>+VLOOKUP(A1734,'[1]Precios Café FNC'!$A:$B,2,FALSE)</f>
        <v>718000</v>
      </c>
      <c r="G1734" s="3">
        <f>+F1734-E1734</f>
        <v>79114.637752649956</v>
      </c>
      <c r="H1734" s="4">
        <f t="shared" si="165"/>
        <v>3.7282412269867837E-3</v>
      </c>
      <c r="I1734" s="4">
        <f t="shared" si="165"/>
        <v>2.7932960893854997E-3</v>
      </c>
      <c r="J1734" s="4">
        <f>+G1734/G1733-1</f>
        <v>-4.6934471819360946E-3</v>
      </c>
      <c r="K1734" s="4">
        <f t="shared" si="166"/>
        <v>1.0240655401945187E-3</v>
      </c>
      <c r="L1734" s="4">
        <f t="shared" si="167"/>
        <v>2.7014092666524103E-3</v>
      </c>
      <c r="O1734" s="2">
        <v>43446</v>
      </c>
      <c r="P1734">
        <f t="shared" si="162"/>
        <v>43.023767605633807</v>
      </c>
      <c r="Q1734">
        <f t="shared" si="163"/>
        <v>163.93164152982959</v>
      </c>
      <c r="R1734" s="5">
        <f t="shared" si="164"/>
        <v>-690.02630533469494</v>
      </c>
    </row>
    <row r="1735" spans="1:18" x14ac:dyDescent="0.3">
      <c r="A1735" s="2">
        <v>43447</v>
      </c>
      <c r="B1735">
        <v>98.8</v>
      </c>
      <c r="C1735">
        <f>+VLOOKUP(A1735,[1]TRM!$A:$B,2,FALSE)</f>
        <v>3169.36</v>
      </c>
      <c r="D1735">
        <f>+B1735*C1735</f>
        <v>313132.76799999998</v>
      </c>
      <c r="E1735" s="3">
        <f>+D1735*93.09/0.453592/100</f>
        <v>642637.64292844664</v>
      </c>
      <c r="F1735" s="3">
        <f>+VLOOKUP(A1735,'[1]Precios Café FNC'!$A:$B,2,FALSE)</f>
        <v>727000</v>
      </c>
      <c r="G1735" s="3">
        <f>+F1735-E1735</f>
        <v>84362.357071553357</v>
      </c>
      <c r="H1735" s="4">
        <f t="shared" si="165"/>
        <v>5.8731673987608701E-3</v>
      </c>
      <c r="I1735" s="4">
        <f t="shared" si="165"/>
        <v>1.2534818941504211E-2</v>
      </c>
      <c r="J1735" s="4">
        <f>+G1735/G1734-1</f>
        <v>6.6330573809997961E-2</v>
      </c>
      <c r="K1735" s="4">
        <f t="shared" si="166"/>
        <v>1.0741687979539671E-2</v>
      </c>
      <c r="L1735" s="4">
        <f t="shared" si="167"/>
        <v>-4.8167802304768248E-3</v>
      </c>
      <c r="O1735" s="2">
        <v>43447</v>
      </c>
      <c r="P1735">
        <f t="shared" si="162"/>
        <v>43.485915492957751</v>
      </c>
      <c r="Q1735">
        <f t="shared" si="163"/>
        <v>163.14201883975909</v>
      </c>
      <c r="R1735" s="5">
        <f t="shared" si="164"/>
        <v>-735.79614611153818</v>
      </c>
    </row>
    <row r="1736" spans="1:18" x14ac:dyDescent="0.3">
      <c r="A1736" s="2">
        <v>43448</v>
      </c>
      <c r="B1736">
        <v>96.95</v>
      </c>
      <c r="C1736">
        <f>+VLOOKUP(A1736,[1]TRM!$A:$B,2,FALSE)</f>
        <v>3178.4</v>
      </c>
      <c r="D1736">
        <f>+B1736*C1736</f>
        <v>308145.88</v>
      </c>
      <c r="E1736" s="3">
        <f>+D1736*93.09/0.453592/100</f>
        <v>632403.12812395277</v>
      </c>
      <c r="F1736" s="3">
        <f>+VLOOKUP(A1736,'[1]Precios Café FNC'!$A:$B,2,FALSE)</f>
        <v>719000</v>
      </c>
      <c r="G1736" s="3">
        <f>+F1736-E1736</f>
        <v>86596.871876047226</v>
      </c>
      <c r="H1736" s="4">
        <f t="shared" si="165"/>
        <v>-1.5925794134710292E-2</v>
      </c>
      <c r="I1736" s="4">
        <f t="shared" si="165"/>
        <v>-1.1004126547455306E-2</v>
      </c>
      <c r="J1736" s="4">
        <f>+G1736/G1735-1</f>
        <v>2.6487107307808344E-2</v>
      </c>
      <c r="K1736" s="4">
        <f t="shared" si="166"/>
        <v>-1.8724696356275272E-2</v>
      </c>
      <c r="L1736" s="4">
        <f t="shared" si="167"/>
        <v>2.8523108766438376E-3</v>
      </c>
      <c r="O1736" s="2">
        <v>43448</v>
      </c>
      <c r="P1736">
        <f t="shared" si="162"/>
        <v>42.671654929577471</v>
      </c>
      <c r="Q1736">
        <f t="shared" si="163"/>
        <v>163.60735059453339</v>
      </c>
      <c r="R1736" s="5">
        <f t="shared" si="164"/>
        <v>-755.28525759026616</v>
      </c>
    </row>
    <row r="1737" spans="1:18" x14ac:dyDescent="0.3">
      <c r="A1737" s="2">
        <v>43451</v>
      </c>
      <c r="B1737">
        <v>94.7</v>
      </c>
      <c r="C1737">
        <f>+VLOOKUP(A1737,[1]TRM!$A:$B,2,FALSE)</f>
        <v>3196.3</v>
      </c>
      <c r="D1737">
        <f>+B1737*C1737</f>
        <v>302689.61000000004</v>
      </c>
      <c r="E1737" s="3">
        <f>+D1737*93.09/0.453592/100</f>
        <v>621205.30774131825</v>
      </c>
      <c r="F1737" s="3">
        <f>+VLOOKUP(A1737,'[1]Precios Café FNC'!$A:$B,2,FALSE)</f>
        <v>702000</v>
      </c>
      <c r="G1737" s="3">
        <f>+F1737-E1737</f>
        <v>80794.692258681753</v>
      </c>
      <c r="H1737" s="4">
        <f t="shared" si="165"/>
        <v>-1.7706775764777194E-2</v>
      </c>
      <c r="I1737" s="4">
        <f t="shared" si="165"/>
        <v>-2.364394993045893E-2</v>
      </c>
      <c r="J1737" s="4">
        <f>+G1737/G1736-1</f>
        <v>-6.7002184855713742E-2</v>
      </c>
      <c r="K1737" s="4">
        <f t="shared" si="166"/>
        <v>-2.3207839092315607E-2</v>
      </c>
      <c r="L1737" s="4">
        <f t="shared" si="167"/>
        <v>5.6317644097658714E-3</v>
      </c>
      <c r="O1737" s="2">
        <v>43451</v>
      </c>
      <c r="P1737">
        <f t="shared" si="162"/>
        <v>41.681338028169016</v>
      </c>
      <c r="Q1737">
        <f t="shared" si="163"/>
        <v>164.52874864878777</v>
      </c>
      <c r="R1737" s="5">
        <f t="shared" si="164"/>
        <v>-704.67949514240786</v>
      </c>
    </row>
    <row r="1738" spans="1:18" x14ac:dyDescent="0.3">
      <c r="A1738" s="2">
        <v>43452</v>
      </c>
      <c r="B1738">
        <v>99.4</v>
      </c>
      <c r="C1738">
        <f>+VLOOKUP(A1738,[1]TRM!$A:$B,2,FALSE)</f>
        <v>3188.66</v>
      </c>
      <c r="D1738">
        <f>+B1738*C1738</f>
        <v>316952.804</v>
      </c>
      <c r="E1738" s="3">
        <f>+D1738*93.09/0.453592/100</f>
        <v>650477.44502460363</v>
      </c>
      <c r="F1738" s="3">
        <f>+VLOOKUP(A1738,'[1]Precios Café FNC'!$A:$B,2,FALSE)</f>
        <v>700500</v>
      </c>
      <c r="G1738" s="3">
        <f>+F1738-E1738</f>
        <v>50022.554975396371</v>
      </c>
      <c r="H1738" s="4">
        <f t="shared" si="165"/>
        <v>4.7121518310456745E-2</v>
      </c>
      <c r="I1738" s="4">
        <f t="shared" si="165"/>
        <v>-2.1367521367521292E-3</v>
      </c>
      <c r="J1738" s="4">
        <f>+G1738/G1737-1</f>
        <v>-0.38086830239741121</v>
      </c>
      <c r="K1738" s="4">
        <f t="shared" si="166"/>
        <v>4.9630411826821597E-2</v>
      </c>
      <c r="L1738" s="4">
        <f t="shared" si="167"/>
        <v>-2.3902637424523254E-3</v>
      </c>
      <c r="O1738" s="2">
        <v>43452</v>
      </c>
      <c r="P1738">
        <f t="shared" si="162"/>
        <v>43.750000000000007</v>
      </c>
      <c r="Q1738">
        <f t="shared" si="163"/>
        <v>164.13548154630152</v>
      </c>
      <c r="R1738" s="5">
        <f t="shared" si="164"/>
        <v>-436.28941209325421</v>
      </c>
    </row>
    <row r="1739" spans="1:18" x14ac:dyDescent="0.3">
      <c r="A1739" s="2">
        <v>43453</v>
      </c>
      <c r="B1739">
        <v>100.85</v>
      </c>
      <c r="C1739">
        <f>+VLOOKUP(A1739,[1]TRM!$A:$B,2,FALSE)</f>
        <v>3198.45</v>
      </c>
      <c r="D1739">
        <f>+B1739*C1739</f>
        <v>322563.68249999994</v>
      </c>
      <c r="E1739" s="3">
        <f>+D1739*93.09/0.453592/100</f>
        <v>661992.5660929865</v>
      </c>
      <c r="F1739" s="3">
        <f>+VLOOKUP(A1739,'[1]Precios Café FNC'!$A:$B,2,FALSE)</f>
        <v>713000</v>
      </c>
      <c r="G1739" s="3">
        <f>+F1739-E1739</f>
        <v>51007.433907013503</v>
      </c>
      <c r="H1739" s="4">
        <f t="shared" si="165"/>
        <v>1.7702567793026702E-2</v>
      </c>
      <c r="I1739" s="4">
        <f t="shared" si="165"/>
        <v>1.7844396859386213E-2</v>
      </c>
      <c r="J1739" s="4">
        <f>+G1739/G1738-1</f>
        <v>1.9688697070782357E-2</v>
      </c>
      <c r="K1739" s="4">
        <f t="shared" si="166"/>
        <v>1.4587525150905334E-2</v>
      </c>
      <c r="L1739" s="4">
        <f t="shared" si="167"/>
        <v>3.0702552169250552E-3</v>
      </c>
      <c r="O1739" s="2">
        <v>43453</v>
      </c>
      <c r="P1739">
        <f t="shared" si="162"/>
        <v>44.388204225352112</v>
      </c>
      <c r="Q1739">
        <f t="shared" si="163"/>
        <v>164.63941936480154</v>
      </c>
      <c r="R1739" s="5">
        <f t="shared" si="164"/>
        <v>-444.87938216314797</v>
      </c>
    </row>
    <row r="1740" spans="1:18" x14ac:dyDescent="0.3">
      <c r="A1740" s="2">
        <v>43454</v>
      </c>
      <c r="B1740">
        <v>102.5</v>
      </c>
      <c r="C1740">
        <f>+VLOOKUP(A1740,[1]TRM!$A:$B,2,FALSE)</f>
        <v>3216.55</v>
      </c>
      <c r="D1740">
        <f>+B1740*C1740</f>
        <v>329696.375</v>
      </c>
      <c r="E1740" s="3">
        <f>+D1740*93.09/0.453592/100</f>
        <v>676630.88301270758</v>
      </c>
      <c r="F1740" s="3">
        <f>+VLOOKUP(A1740,'[1]Precios Café FNC'!$A:$B,2,FALSE)</f>
        <v>731500</v>
      </c>
      <c r="G1740" s="3">
        <f>+F1740-E1740</f>
        <v>54869.116987292422</v>
      </c>
      <c r="H1740" s="4">
        <f t="shared" si="165"/>
        <v>2.2112509519729207E-2</v>
      </c>
      <c r="I1740" s="4">
        <f t="shared" si="165"/>
        <v>2.5946704067321136E-2</v>
      </c>
      <c r="J1740" s="4">
        <f>+G1740/G1739-1</f>
        <v>7.5708240632507806E-2</v>
      </c>
      <c r="K1740" s="4">
        <f t="shared" si="166"/>
        <v>1.6360932077342571E-2</v>
      </c>
      <c r="L1740" s="4">
        <f t="shared" si="167"/>
        <v>5.6589910738014115E-3</v>
      </c>
      <c r="O1740" s="2">
        <v>43454</v>
      </c>
      <c r="P1740">
        <f t="shared" si="162"/>
        <v>45.114436619718312</v>
      </c>
      <c r="Q1740">
        <f t="shared" si="163"/>
        <v>165.57111236938283</v>
      </c>
      <c r="R1740" s="5">
        <f t="shared" si="164"/>
        <v>-478.56041748039695</v>
      </c>
    </row>
    <row r="1741" spans="1:18" x14ac:dyDescent="0.3">
      <c r="A1741" s="2">
        <v>43455</v>
      </c>
      <c r="B1741">
        <v>99.7</v>
      </c>
      <c r="C1741">
        <f>+VLOOKUP(A1741,[1]TRM!$A:$B,2,FALSE)</f>
        <v>3246.86</v>
      </c>
      <c r="D1741">
        <f>+B1741*C1741</f>
        <v>323711.94200000004</v>
      </c>
      <c r="E1741" s="3">
        <f>+D1741*93.09/0.453592/100</f>
        <v>664349.1216948271</v>
      </c>
      <c r="F1741" s="3">
        <f>+VLOOKUP(A1741,'[1]Precios Café FNC'!$A:$B,2,FALSE)</f>
        <v>721500</v>
      </c>
      <c r="G1741" s="3">
        <f>+F1741-E1741</f>
        <v>57150.878305172897</v>
      </c>
      <c r="H1741" s="4">
        <f t="shared" si="165"/>
        <v>-1.815134606803015E-2</v>
      </c>
      <c r="I1741" s="4">
        <f t="shared" si="165"/>
        <v>-1.36705399863295E-2</v>
      </c>
      <c r="J1741" s="4">
        <f>+G1741/G1740-1</f>
        <v>4.1585530133625648E-2</v>
      </c>
      <c r="K1741" s="4">
        <f t="shared" si="166"/>
        <v>-2.7317073170731732E-2</v>
      </c>
      <c r="L1741" s="4">
        <f t="shared" si="167"/>
        <v>9.4231396993673666E-3</v>
      </c>
      <c r="O1741" s="2">
        <v>43455</v>
      </c>
      <c r="P1741">
        <f t="shared" si="162"/>
        <v>43.882042253521128</v>
      </c>
      <c r="Q1741">
        <f t="shared" si="163"/>
        <v>167.13131209141915</v>
      </c>
      <c r="R1741" s="5">
        <f t="shared" si="164"/>
        <v>-498.46160614228847</v>
      </c>
    </row>
    <row r="1742" spans="1:18" x14ac:dyDescent="0.3">
      <c r="A1742" s="2">
        <v>43458</v>
      </c>
      <c r="B1742">
        <v>102.2</v>
      </c>
      <c r="C1742">
        <f>+VLOOKUP(A1742,[1]TRM!$A:$B,2,FALSE)</f>
        <v>3285.34</v>
      </c>
      <c r="D1742">
        <f>+B1742*C1742</f>
        <v>335761.74800000002</v>
      </c>
      <c r="E1742" s="3">
        <f>+D1742*93.09/0.453592/100</f>
        <v>689078.75626818824</v>
      </c>
      <c r="F1742" s="3">
        <f>+VLOOKUP(A1742,'[1]Precios Café FNC'!$A:$B,2,FALSE)</f>
        <v>738500</v>
      </c>
      <c r="G1742" s="3">
        <f>+F1742-E1742</f>
        <v>49421.243731811759</v>
      </c>
      <c r="H1742" s="4">
        <f t="shared" si="165"/>
        <v>3.7223853792826889E-2</v>
      </c>
      <c r="I1742" s="4">
        <f t="shared" si="165"/>
        <v>2.3562023562023526E-2</v>
      </c>
      <c r="J1742" s="4">
        <f>+G1742/G1741-1</f>
        <v>-0.13524961999860474</v>
      </c>
      <c r="K1742" s="4">
        <f t="shared" si="166"/>
        <v>2.5075225677031021E-2</v>
      </c>
      <c r="L1742" s="4">
        <f t="shared" si="167"/>
        <v>1.1851450324313451E-2</v>
      </c>
      <c r="O1742" s="2">
        <v>43458</v>
      </c>
      <c r="P1742">
        <f t="shared" si="162"/>
        <v>44.982394366197184</v>
      </c>
      <c r="Q1742">
        <f t="shared" si="163"/>
        <v>169.11206053430791</v>
      </c>
      <c r="R1742" s="5">
        <f t="shared" si="164"/>
        <v>-431.04486332764981</v>
      </c>
    </row>
    <row r="1743" spans="1:18" x14ac:dyDescent="0.3">
      <c r="A1743" s="2">
        <v>43460</v>
      </c>
      <c r="B1743">
        <v>103.9</v>
      </c>
      <c r="C1743">
        <f>+VLOOKUP(A1743,[1]TRM!$A:$B,2,FALSE)</f>
        <v>3285.51</v>
      </c>
      <c r="D1743">
        <f>+B1743*C1743</f>
        <v>341364.48900000006</v>
      </c>
      <c r="E1743" s="3">
        <f>+D1743*93.09/0.453592/100</f>
        <v>700577.1768684194</v>
      </c>
      <c r="F1743" s="3">
        <f>+VLOOKUP(A1743,'[1]Precios Café FNC'!$A:$B,2,FALSE)</f>
        <v>751000</v>
      </c>
      <c r="G1743" s="3">
        <f>+F1743-E1743</f>
        <v>50422.823131580604</v>
      </c>
      <c r="H1743" s="4">
        <f t="shared" si="165"/>
        <v>1.66866566348709E-2</v>
      </c>
      <c r="I1743" s="4">
        <f t="shared" si="165"/>
        <v>1.6926201760324888E-2</v>
      </c>
      <c r="J1743" s="4">
        <f>+G1743/G1742-1</f>
        <v>2.0266171470795014E-2</v>
      </c>
      <c r="K1743" s="4">
        <f t="shared" si="166"/>
        <v>1.6634050880626194E-2</v>
      </c>
      <c r="L1743" s="4">
        <f t="shared" si="167"/>
        <v>5.1745024868043998E-5</v>
      </c>
      <c r="O1743" s="2">
        <v>43460</v>
      </c>
      <c r="P1743">
        <f t="shared" si="162"/>
        <v>45.730633802816904</v>
      </c>
      <c r="Q1743">
        <f t="shared" si="163"/>
        <v>169.12081124208575</v>
      </c>
      <c r="R1743" s="5">
        <f t="shared" si="164"/>
        <v>-439.78049243945333</v>
      </c>
    </row>
    <row r="1744" spans="1:18" x14ac:dyDescent="0.3">
      <c r="A1744" s="2">
        <v>43461</v>
      </c>
      <c r="B1744">
        <v>101.75</v>
      </c>
      <c r="C1744">
        <f>+VLOOKUP(A1744,[1]TRM!$A:$B,2,FALSE)</f>
        <v>3289.69</v>
      </c>
      <c r="D1744">
        <f>+B1744*C1744</f>
        <v>334725.95750000002</v>
      </c>
      <c r="E1744" s="3">
        <f>+D1744*93.09/0.453592/100</f>
        <v>686953.01909370092</v>
      </c>
      <c r="F1744" s="3">
        <f>+VLOOKUP(A1744,'[1]Precios Café FNC'!$A:$B,2,FALSE)</f>
        <v>732000</v>
      </c>
      <c r="G1744" s="3">
        <f>+F1744-E1744</f>
        <v>45046.980906299083</v>
      </c>
      <c r="H1744" s="4">
        <f t="shared" si="165"/>
        <v>-1.9447047698040176E-2</v>
      </c>
      <c r="I1744" s="4">
        <f t="shared" si="165"/>
        <v>-2.5299600532623145E-2</v>
      </c>
      <c r="J1744" s="4">
        <f>+G1744/G1743-1</f>
        <v>-0.10661525657246562</v>
      </c>
      <c r="K1744" s="4">
        <f t="shared" si="166"/>
        <v>-2.0692974013474585E-2</v>
      </c>
      <c r="L1744" s="4">
        <f t="shared" si="167"/>
        <v>1.2722530139916977E-3</v>
      </c>
      <c r="O1744" s="2">
        <v>43461</v>
      </c>
      <c r="P1744">
        <f t="shared" si="162"/>
        <v>44.784330985915496</v>
      </c>
      <c r="Q1744">
        <f t="shared" si="163"/>
        <v>169.33597570391723</v>
      </c>
      <c r="R1744" s="5">
        <f t="shared" si="164"/>
        <v>-392.89318240245569</v>
      </c>
    </row>
    <row r="1745" spans="1:18" x14ac:dyDescent="0.3">
      <c r="A1745" s="2">
        <v>43462</v>
      </c>
      <c r="B1745">
        <v>100.95</v>
      </c>
      <c r="C1745">
        <f>+VLOOKUP(A1745,[1]TRM!$A:$B,2,FALSE)</f>
        <v>3275.01</v>
      </c>
      <c r="D1745">
        <f>+B1745*C1745</f>
        <v>330612.25950000004</v>
      </c>
      <c r="E1745" s="3">
        <f>+D1745*93.09/0.453592/100</f>
        <v>678510.5389172429</v>
      </c>
      <c r="F1745" s="3">
        <f>+VLOOKUP(A1745,'[1]Precios Café FNC'!$A:$B,2,FALSE)</f>
        <v>718500</v>
      </c>
      <c r="G1745" s="3">
        <f>+F1745-E1745</f>
        <v>39989.461082757101</v>
      </c>
      <c r="H1745" s="4">
        <f t="shared" si="165"/>
        <v>-1.228974899563906E-2</v>
      </c>
      <c r="I1745" s="4">
        <f t="shared" si="165"/>
        <v>-1.8442622950819665E-2</v>
      </c>
      <c r="J1745" s="4">
        <f>+G1745/G1744-1</f>
        <v>-0.11227211506276036</v>
      </c>
      <c r="K1745" s="4">
        <f t="shared" si="166"/>
        <v>-7.862407862407883E-3</v>
      </c>
      <c r="L1745" s="4">
        <f t="shared" si="167"/>
        <v>-4.4624265508299565E-3</v>
      </c>
      <c r="O1745" s="2">
        <v>43462</v>
      </c>
      <c r="P1745">
        <f t="shared" si="162"/>
        <v>44.432218309859159</v>
      </c>
      <c r="Q1745">
        <f t="shared" si="163"/>
        <v>168.58032634992537</v>
      </c>
      <c r="R1745" s="5">
        <f t="shared" si="164"/>
        <v>-348.78223382039306</v>
      </c>
    </row>
    <row r="1746" spans="1:18" x14ac:dyDescent="0.3">
      <c r="A1746" s="2">
        <v>43465</v>
      </c>
      <c r="B1746">
        <v>101.85</v>
      </c>
      <c r="C1746">
        <f>+VLOOKUP(A1746,[1]TRM!$A:$B,2,FALSE)</f>
        <v>3249.75</v>
      </c>
      <c r="D1746">
        <f>+B1746*C1746</f>
        <v>330987.03749999998</v>
      </c>
      <c r="E1746" s="3">
        <f>+D1746*93.09/0.453592/100</f>
        <v>679279.69013728201</v>
      </c>
      <c r="F1746" s="3">
        <f>+VLOOKUP(A1746,'[1]Precios Café FNC'!$A:$B,2,FALSE)</f>
        <v>724000</v>
      </c>
      <c r="G1746" s="3">
        <f>+F1746-E1746</f>
        <v>44720.309862717986</v>
      </c>
      <c r="H1746" s="4">
        <f t="shared" si="165"/>
        <v>1.133587727710994E-3</v>
      </c>
      <c r="I1746" s="4">
        <f t="shared" si="165"/>
        <v>7.6548364648574285E-3</v>
      </c>
      <c r="J1746" s="4">
        <f>+G1746/G1745-1</f>
        <v>0.11830238897619849</v>
      </c>
      <c r="K1746" s="4">
        <f t="shared" si="166"/>
        <v>8.9153046062406816E-3</v>
      </c>
      <c r="L1746" s="4">
        <f t="shared" si="167"/>
        <v>-7.7129535482335365E-3</v>
      </c>
      <c r="O1746" s="2">
        <v>43465</v>
      </c>
      <c r="P1746">
        <f t="shared" si="162"/>
        <v>44.828345070422536</v>
      </c>
      <c r="Q1746">
        <f t="shared" si="163"/>
        <v>167.28007412364235</v>
      </c>
      <c r="R1746" s="5">
        <f t="shared" si="164"/>
        <v>-390.04400531380065</v>
      </c>
    </row>
    <row r="1747" spans="1:18" x14ac:dyDescent="0.3">
      <c r="A1747" s="2">
        <v>43467</v>
      </c>
      <c r="B1747">
        <v>99.5</v>
      </c>
      <c r="C1747">
        <f>+VLOOKUP(A1747,[1]TRM!$A:$B,2,FALSE)</f>
        <v>3249.75</v>
      </c>
      <c r="D1747">
        <f>+B1747*C1747</f>
        <v>323350.125</v>
      </c>
      <c r="E1747" s="3">
        <f>+D1747*93.09/0.453592/100</f>
        <v>663606.57013902371</v>
      </c>
      <c r="F1747" s="3">
        <f>+VLOOKUP(A1747,'[1]Precios Café FNC'!$A:$B,2,FALSE)</f>
        <v>710000</v>
      </c>
      <c r="G1747" s="3">
        <f>+F1747-E1747</f>
        <v>46393.429860976292</v>
      </c>
      <c r="H1747" s="4">
        <f t="shared" si="165"/>
        <v>-2.3073146784486909E-2</v>
      </c>
      <c r="I1747" s="4">
        <f t="shared" si="165"/>
        <v>-1.9337016574585641E-2</v>
      </c>
      <c r="J1747" s="4">
        <f>+G1747/G1746-1</f>
        <v>3.7412978653198925E-2</v>
      </c>
      <c r="K1747" s="4">
        <f t="shared" si="166"/>
        <v>-2.3073146784486909E-2</v>
      </c>
      <c r="L1747" s="4">
        <f t="shared" si="167"/>
        <v>0</v>
      </c>
      <c r="O1747" s="2">
        <v>43467</v>
      </c>
      <c r="P1747">
        <f t="shared" si="162"/>
        <v>43.79401408450704</v>
      </c>
      <c r="Q1747">
        <f t="shared" si="163"/>
        <v>167.28007412364235</v>
      </c>
      <c r="R1747" s="5">
        <f t="shared" si="164"/>
        <v>-404.636713358414</v>
      </c>
    </row>
    <row r="1748" spans="1:18" x14ac:dyDescent="0.3">
      <c r="A1748" s="2">
        <v>43468</v>
      </c>
      <c r="B1748">
        <v>102.15</v>
      </c>
      <c r="C1748">
        <f>+VLOOKUP(A1748,[1]TRM!$A:$B,2,FALSE)</f>
        <v>3250.01</v>
      </c>
      <c r="D1748">
        <f>+B1748*C1748</f>
        <v>331988.52150000003</v>
      </c>
      <c r="E1748" s="3">
        <f>+D1748*93.09/0.453592/100</f>
        <v>681335.02060078236</v>
      </c>
      <c r="F1748" s="3">
        <f>+VLOOKUP(A1748,'[1]Precios Café FNC'!$A:$B,2,FALSE)</f>
        <v>730000</v>
      </c>
      <c r="G1748" s="3">
        <f>+F1748-E1748</f>
        <v>48664.979399217642</v>
      </c>
      <c r="H1748" s="4">
        <f t="shared" si="165"/>
        <v>2.6715302800640828E-2</v>
      </c>
      <c r="I1748" s="4">
        <f t="shared" si="165"/>
        <v>2.8169014084507005E-2</v>
      </c>
      <c r="J1748" s="4">
        <f>+G1748/G1747-1</f>
        <v>4.8962742031540607E-2</v>
      </c>
      <c r="K1748" s="4">
        <f t="shared" si="166"/>
        <v>2.6633165829145877E-2</v>
      </c>
      <c r="L1748" s="4">
        <f t="shared" si="167"/>
        <v>8.0006154319578471E-5</v>
      </c>
      <c r="O1748" s="2">
        <v>43468</v>
      </c>
      <c r="P1748">
        <f t="shared" si="162"/>
        <v>44.960387323943671</v>
      </c>
      <c r="Q1748">
        <f t="shared" si="163"/>
        <v>167.29345755906729</v>
      </c>
      <c r="R1748" s="5">
        <f t="shared" si="164"/>
        <v>-424.4488363710725</v>
      </c>
    </row>
    <row r="1749" spans="1:18" x14ac:dyDescent="0.3">
      <c r="A1749" s="2">
        <v>43469</v>
      </c>
      <c r="B1749">
        <v>101.6</v>
      </c>
      <c r="C1749">
        <f>+VLOOKUP(A1749,[1]TRM!$A:$B,2,FALSE)</f>
        <v>3241.2</v>
      </c>
      <c r="D1749">
        <f>+B1749*C1749</f>
        <v>329305.92</v>
      </c>
      <c r="E1749" s="3">
        <f>+D1749*93.09/0.453592/100</f>
        <v>675829.55812271824</v>
      </c>
      <c r="F1749" s="3">
        <f>+VLOOKUP(A1749,'[1]Precios Café FNC'!$A:$B,2,FALSE)</f>
        <v>720000</v>
      </c>
      <c r="G1749" s="3">
        <f>+F1749-E1749</f>
        <v>44170.441877281759</v>
      </c>
      <c r="H1749" s="4">
        <f t="shared" si="165"/>
        <v>-8.0804043702458195E-3</v>
      </c>
      <c r="I1749" s="4">
        <f t="shared" si="165"/>
        <v>-1.3698630136986356E-2</v>
      </c>
      <c r="J1749" s="4">
        <f>+G1749/G1748-1</f>
        <v>-9.235671272077306E-2</v>
      </c>
      <c r="K1749" s="4">
        <f t="shared" si="166"/>
        <v>-5.3842388644151917E-3</v>
      </c>
      <c r="L1749" s="4">
        <f t="shared" si="167"/>
        <v>-2.7107608899665792E-3</v>
      </c>
      <c r="O1749" s="2">
        <v>43469</v>
      </c>
      <c r="P1749">
        <f t="shared" si="162"/>
        <v>44.718309859154928</v>
      </c>
      <c r="Q1749">
        <f t="shared" si="163"/>
        <v>166.83996499716886</v>
      </c>
      <c r="R1749" s="5">
        <f t="shared" si="164"/>
        <v>-385.24813712568294</v>
      </c>
    </row>
    <row r="1750" spans="1:18" x14ac:dyDescent="0.3">
      <c r="A1750" s="2">
        <v>43472</v>
      </c>
      <c r="B1750">
        <v>102.75</v>
      </c>
      <c r="C1750">
        <f>+VLOOKUP(A1750,[1]TRM!$A:$B,2,FALSE)</f>
        <v>3208.56</v>
      </c>
      <c r="D1750">
        <f>+B1750*C1750</f>
        <v>329679.53999999998</v>
      </c>
      <c r="E1750" s="3">
        <f>+D1750*93.09/0.453592/100</f>
        <v>676596.33279687469</v>
      </c>
      <c r="F1750" s="3">
        <f>+VLOOKUP(A1750,'[1]Precios Café FNC'!$A:$B,2,FALSE)</f>
        <v>727500</v>
      </c>
      <c r="G1750" s="3">
        <f>+F1750-E1750</f>
        <v>50903.667203125311</v>
      </c>
      <c r="H1750" s="4">
        <f t="shared" si="165"/>
        <v>1.1345681243748462E-3</v>
      </c>
      <c r="I1750" s="4">
        <f t="shared" si="165"/>
        <v>1.0416666666666741E-2</v>
      </c>
      <c r="J1750" s="4">
        <f>+G1750/G1749-1</f>
        <v>0.15243735492957922</v>
      </c>
      <c r="K1750" s="4">
        <f t="shared" si="166"/>
        <v>1.1318897637795367E-2</v>
      </c>
      <c r="L1750" s="4">
        <f t="shared" si="167"/>
        <v>-1.0070344316919666E-2</v>
      </c>
      <c r="O1750" s="2">
        <v>43472</v>
      </c>
      <c r="P1750">
        <f t="shared" si="162"/>
        <v>45.224471830985919</v>
      </c>
      <c r="Q1750">
        <f t="shared" si="163"/>
        <v>165.15982910382456</v>
      </c>
      <c r="R1750" s="5">
        <f t="shared" si="164"/>
        <v>-443.97434414066987</v>
      </c>
    </row>
    <row r="1751" spans="1:18" x14ac:dyDescent="0.3">
      <c r="A1751" s="2">
        <v>43473</v>
      </c>
      <c r="B1751">
        <v>105.05</v>
      </c>
      <c r="C1751">
        <f>+VLOOKUP(A1751,[1]TRM!$A:$B,2,FALSE)</f>
        <v>3208.56</v>
      </c>
      <c r="D1751">
        <f>+B1751*C1751</f>
        <v>337059.228</v>
      </c>
      <c r="E1751" s="3">
        <f>+D1751*93.09/0.453592/100</f>
        <v>691741.55484488269</v>
      </c>
      <c r="F1751" s="3">
        <f>+VLOOKUP(A1751,'[1]Precios Café FNC'!$A:$B,2,FALSE)</f>
        <v>733000</v>
      </c>
      <c r="G1751" s="3">
        <f>+F1751-E1751</f>
        <v>41258.445155117312</v>
      </c>
      <c r="H1751" s="4">
        <f t="shared" si="165"/>
        <v>2.2384428223844344E-2</v>
      </c>
      <c r="I1751" s="4">
        <f t="shared" si="165"/>
        <v>7.5601374570446467E-3</v>
      </c>
      <c r="J1751" s="4">
        <f>+G1751/G1750-1</f>
        <v>-0.18947990543627902</v>
      </c>
      <c r="K1751" s="4">
        <f t="shared" si="166"/>
        <v>2.2384428223844344E-2</v>
      </c>
      <c r="L1751" s="4">
        <f t="shared" si="167"/>
        <v>0</v>
      </c>
      <c r="O1751" s="2">
        <v>43473</v>
      </c>
      <c r="P1751">
        <f t="shared" si="162"/>
        <v>46.236795774647888</v>
      </c>
      <c r="Q1751">
        <f t="shared" si="163"/>
        <v>165.15982910382456</v>
      </c>
      <c r="R1751" s="5">
        <f t="shared" si="164"/>
        <v>-359.85012739676176</v>
      </c>
    </row>
    <row r="1752" spans="1:18" x14ac:dyDescent="0.3">
      <c r="A1752" s="2">
        <v>43474</v>
      </c>
      <c r="B1752">
        <v>105.3</v>
      </c>
      <c r="C1752">
        <f>+VLOOKUP(A1752,[1]TRM!$A:$B,2,FALSE)</f>
        <v>3164.75</v>
      </c>
      <c r="D1752">
        <f>+B1752*C1752</f>
        <v>333248.17499999999</v>
      </c>
      <c r="E1752" s="3">
        <f>+D1752*93.09/0.453592/100</f>
        <v>683920.18842373753</v>
      </c>
      <c r="F1752" s="3">
        <f>+VLOOKUP(A1752,'[1]Precios Café FNC'!$A:$B,2,FALSE)</f>
        <v>728000</v>
      </c>
      <c r="G1752" s="3">
        <f>+F1752-E1752</f>
        <v>44079.811576262466</v>
      </c>
      <c r="H1752" s="4">
        <f t="shared" si="165"/>
        <v>-1.1306775437105343E-2</v>
      </c>
      <c r="I1752" s="4">
        <f t="shared" si="165"/>
        <v>-6.8212824010913664E-3</v>
      </c>
      <c r="J1752" s="4">
        <f>+G1752/G1751-1</f>
        <v>6.8382761651288648E-2</v>
      </c>
      <c r="K1752" s="4">
        <f t="shared" si="166"/>
        <v>2.379819133745853E-3</v>
      </c>
      <c r="L1752" s="4">
        <f t="shared" si="167"/>
        <v>-1.3654100281746295E-2</v>
      </c>
      <c r="O1752" s="2">
        <v>43474</v>
      </c>
      <c r="P1752">
        <f t="shared" si="162"/>
        <v>46.346830985915496</v>
      </c>
      <c r="Q1752">
        <f t="shared" si="163"/>
        <v>162.90472023472486</v>
      </c>
      <c r="R1752" s="5">
        <f t="shared" si="164"/>
        <v>-384.45767288872037</v>
      </c>
    </row>
    <row r="1753" spans="1:18" x14ac:dyDescent="0.3">
      <c r="A1753" s="2">
        <v>43475</v>
      </c>
      <c r="B1753">
        <v>104.25</v>
      </c>
      <c r="C1753">
        <f>+VLOOKUP(A1753,[1]TRM!$A:$B,2,FALSE)</f>
        <v>3128.07</v>
      </c>
      <c r="D1753">
        <f>+B1753*C1753</f>
        <v>326101.29750000004</v>
      </c>
      <c r="E1753" s="3">
        <f>+D1753*93.09/0.453592/100</f>
        <v>669252.75984309707</v>
      </c>
      <c r="F1753" s="3">
        <f>+VLOOKUP(A1753,'[1]Precios Café FNC'!$A:$B,2,FALSE)</f>
        <v>725000</v>
      </c>
      <c r="G1753" s="3">
        <f>+F1753-E1753</f>
        <v>55747.240156902932</v>
      </c>
      <c r="H1753" s="4">
        <f t="shared" si="165"/>
        <v>-2.1446111445321048E-2</v>
      </c>
      <c r="I1753" s="4">
        <f t="shared" si="165"/>
        <v>-4.1208791208791062E-3</v>
      </c>
      <c r="J1753" s="4">
        <f>+G1753/G1752-1</f>
        <v>0.26468871266508587</v>
      </c>
      <c r="K1753" s="4">
        <f t="shared" si="166"/>
        <v>-9.9715099715099731E-3</v>
      </c>
      <c r="L1753" s="4">
        <f t="shared" si="167"/>
        <v>-1.1590172999446979E-2</v>
      </c>
      <c r="O1753" s="2">
        <v>43475</v>
      </c>
      <c r="P1753">
        <f t="shared" si="162"/>
        <v>45.884683098591552</v>
      </c>
      <c r="Q1753">
        <f t="shared" si="163"/>
        <v>161.0166263447779</v>
      </c>
      <c r="R1753" s="5">
        <f t="shared" si="164"/>
        <v>-486.21927939985056</v>
      </c>
    </row>
    <row r="1754" spans="1:18" x14ac:dyDescent="0.3">
      <c r="A1754" s="2">
        <v>43476</v>
      </c>
      <c r="B1754">
        <v>103.85</v>
      </c>
      <c r="C1754">
        <f>+VLOOKUP(A1754,[1]TRM!$A:$B,2,FALSE)</f>
        <v>3136.49</v>
      </c>
      <c r="D1754">
        <f>+B1754*C1754</f>
        <v>325724.48649999994</v>
      </c>
      <c r="E1754" s="3">
        <f>+D1754*93.09/0.453592/100</f>
        <v>668479.43632791133</v>
      </c>
      <c r="F1754" s="3">
        <f>+VLOOKUP(A1754,'[1]Precios Café FNC'!$A:$B,2,FALSE)</f>
        <v>724000</v>
      </c>
      <c r="G1754" s="3">
        <f>+F1754-E1754</f>
        <v>55520.563672088669</v>
      </c>
      <c r="H1754" s="4">
        <f t="shared" si="165"/>
        <v>-1.1555029154710628E-3</v>
      </c>
      <c r="I1754" s="4">
        <f t="shared" si="165"/>
        <v>-1.3793103448276334E-3</v>
      </c>
      <c r="J1754" s="4">
        <f>+G1754/G1753-1</f>
        <v>-4.0661472061446213E-3</v>
      </c>
      <c r="K1754" s="4">
        <f t="shared" si="166"/>
        <v>-3.836930455635601E-3</v>
      </c>
      <c r="L1754" s="4">
        <f t="shared" si="167"/>
        <v>2.69175561927959E-3</v>
      </c>
      <c r="O1754" s="2">
        <v>43476</v>
      </c>
      <c r="P1754">
        <f t="shared" si="162"/>
        <v>45.708626760563384</v>
      </c>
      <c r="Q1754">
        <f t="shared" si="163"/>
        <v>161.45004375353886</v>
      </c>
      <c r="R1754" s="5">
        <f t="shared" si="164"/>
        <v>-484.24224023534521</v>
      </c>
    </row>
    <row r="1755" spans="1:18" x14ac:dyDescent="0.3">
      <c r="A1755" s="2">
        <v>43479</v>
      </c>
      <c r="B1755">
        <v>102.75</v>
      </c>
      <c r="C1755">
        <f>+VLOOKUP(A1755,[1]TRM!$A:$B,2,FALSE)</f>
        <v>3151.49</v>
      </c>
      <c r="D1755">
        <f>+B1755*C1755</f>
        <v>323815.59749999997</v>
      </c>
      <c r="E1755" s="3">
        <f>+D1755*93.09/0.453592/100</f>
        <v>664561.85230945435</v>
      </c>
      <c r="F1755" s="3">
        <f>+VLOOKUP(A1755,'[1]Precios Café FNC'!$A:$B,2,FALSE)</f>
        <v>717000</v>
      </c>
      <c r="G1755" s="3">
        <f>+F1755-E1755</f>
        <v>52438.147690545651</v>
      </c>
      <c r="H1755" s="4">
        <f t="shared" si="165"/>
        <v>-5.8604405843462049E-3</v>
      </c>
      <c r="I1755" s="4">
        <f t="shared" si="165"/>
        <v>-9.6685082872928207E-3</v>
      </c>
      <c r="J1755" s="4">
        <f>+G1755/G1754-1</f>
        <v>-5.5518456184057263E-2</v>
      </c>
      <c r="K1755" s="4">
        <f t="shared" si="166"/>
        <v>-1.0592200288878084E-2</v>
      </c>
      <c r="L1755" s="4">
        <f t="shared" si="167"/>
        <v>4.7824160128040472E-3</v>
      </c>
      <c r="O1755" s="2">
        <v>43479</v>
      </c>
      <c r="P1755">
        <f t="shared" si="162"/>
        <v>45.224471830985919</v>
      </c>
      <c r="Q1755">
        <f t="shared" si="163"/>
        <v>162.22216502805372</v>
      </c>
      <c r="R1755" s="5">
        <f t="shared" si="164"/>
        <v>-457.35785863836941</v>
      </c>
    </row>
    <row r="1756" spans="1:18" x14ac:dyDescent="0.3">
      <c r="A1756" s="2">
        <v>43480</v>
      </c>
      <c r="B1756">
        <v>101.3</v>
      </c>
      <c r="C1756">
        <f>+VLOOKUP(A1756,[1]TRM!$A:$B,2,FALSE)</f>
        <v>3143.22</v>
      </c>
      <c r="D1756">
        <f>+B1756*C1756</f>
        <v>318408.18599999999</v>
      </c>
      <c r="E1756" s="3">
        <f>+D1756*93.09/0.453592/100</f>
        <v>653464.30348727491</v>
      </c>
      <c r="F1756" s="3">
        <f>+VLOOKUP(A1756,'[1]Precios Café FNC'!$A:$B,2,FALSE)</f>
        <v>705000</v>
      </c>
      <c r="G1756" s="3">
        <f>+F1756-E1756</f>
        <v>51535.696512725088</v>
      </c>
      <c r="H1756" s="4">
        <f t="shared" si="165"/>
        <v>-1.6699045820360858E-2</v>
      </c>
      <c r="I1756" s="4">
        <f t="shared" si="165"/>
        <v>-1.6736401673640211E-2</v>
      </c>
      <c r="J1756" s="4">
        <f>+G1756/G1755-1</f>
        <v>-1.7209821810377779E-2</v>
      </c>
      <c r="K1756" s="4">
        <f t="shared" si="166"/>
        <v>-1.4111922141119226E-2</v>
      </c>
      <c r="L1756" s="4">
        <f t="shared" si="167"/>
        <v>-2.6241555581645315E-3</v>
      </c>
      <c r="O1756" s="2">
        <v>43480</v>
      </c>
      <c r="P1756">
        <f t="shared" si="162"/>
        <v>44.586267605633807</v>
      </c>
      <c r="Q1756">
        <f t="shared" si="163"/>
        <v>161.79646883203787</v>
      </c>
      <c r="R1756" s="5">
        <f t="shared" si="164"/>
        <v>-449.48681138762714</v>
      </c>
    </row>
    <row r="1757" spans="1:18" x14ac:dyDescent="0.3">
      <c r="A1757" s="2">
        <v>43481</v>
      </c>
      <c r="B1757">
        <v>102.4</v>
      </c>
      <c r="C1757">
        <f>+VLOOKUP(A1757,[1]TRM!$A:$B,2,FALSE)</f>
        <v>3137.66</v>
      </c>
      <c r="D1757">
        <f>+B1757*C1757</f>
        <v>321296.38400000002</v>
      </c>
      <c r="E1757" s="3">
        <f>+D1757*93.09/0.453592/100</f>
        <v>659391.70855217916</v>
      </c>
      <c r="F1757" s="3">
        <f>+VLOOKUP(A1757,'[1]Precios Café FNC'!$A:$B,2,FALSE)</f>
        <v>710000</v>
      </c>
      <c r="G1757" s="3">
        <f>+F1757-E1757</f>
        <v>50608.29144782084</v>
      </c>
      <c r="H1757" s="4">
        <f t="shared" si="165"/>
        <v>9.0707404111778356E-3</v>
      </c>
      <c r="I1757" s="4">
        <f t="shared" si="165"/>
        <v>7.0921985815601829E-3</v>
      </c>
      <c r="J1757" s="4">
        <f>+G1757/G1756-1</f>
        <v>-1.7995392080812467E-2</v>
      </c>
      <c r="K1757" s="4">
        <f t="shared" si="166"/>
        <v>1.0858835143139345E-2</v>
      </c>
      <c r="L1757" s="4">
        <f t="shared" si="167"/>
        <v>-1.7688866830829486E-3</v>
      </c>
      <c r="O1757" s="2">
        <v>43481</v>
      </c>
      <c r="P1757">
        <f t="shared" si="162"/>
        <v>45.070422535211272</v>
      </c>
      <c r="Q1757">
        <f t="shared" si="163"/>
        <v>161.51026921295104</v>
      </c>
      <c r="R1757" s="5">
        <f t="shared" si="164"/>
        <v>-441.39811998155255</v>
      </c>
    </row>
    <row r="1758" spans="1:18" x14ac:dyDescent="0.3">
      <c r="A1758" s="2">
        <v>43482</v>
      </c>
      <c r="B1758">
        <v>102.4</v>
      </c>
      <c r="C1758">
        <f>+VLOOKUP(A1758,[1]TRM!$A:$B,2,FALSE)</f>
        <v>3124.96</v>
      </c>
      <c r="D1758">
        <f>+B1758*C1758</f>
        <v>319995.90400000004</v>
      </c>
      <c r="E1758" s="3">
        <f>+D1758*93.09/0.453592/100</f>
        <v>656722.75312086649</v>
      </c>
      <c r="F1758" s="3">
        <f>+VLOOKUP(A1758,'[1]Precios Café FNC'!$A:$B,2,FALSE)</f>
        <v>714000</v>
      </c>
      <c r="G1758" s="3">
        <f>+F1758-E1758</f>
        <v>57277.246879133512</v>
      </c>
      <c r="H1758" s="4">
        <f t="shared" si="165"/>
        <v>-4.0476023533460026E-3</v>
      </c>
      <c r="I1758" s="4">
        <f t="shared" si="165"/>
        <v>5.6338028169014009E-3</v>
      </c>
      <c r="J1758" s="4">
        <f>+G1758/G1757-1</f>
        <v>0.13177594501858714</v>
      </c>
      <c r="K1758" s="4">
        <f t="shared" si="166"/>
        <v>0</v>
      </c>
      <c r="L1758" s="4">
        <f t="shared" si="167"/>
        <v>-4.0476023533461136E-3</v>
      </c>
      <c r="O1758" s="2">
        <v>43482</v>
      </c>
      <c r="P1758">
        <f t="shared" si="162"/>
        <v>45.070422535211272</v>
      </c>
      <c r="Q1758">
        <f t="shared" si="163"/>
        <v>160.85653986719515</v>
      </c>
      <c r="R1758" s="5">
        <f t="shared" si="164"/>
        <v>-499.56377437154941</v>
      </c>
    </row>
    <row r="1759" spans="1:18" x14ac:dyDescent="0.3">
      <c r="A1759" s="2">
        <v>43483</v>
      </c>
      <c r="B1759">
        <v>104.95</v>
      </c>
      <c r="C1759">
        <f>+VLOOKUP(A1759,[1]TRM!$A:$B,2,FALSE)</f>
        <v>3140.19</v>
      </c>
      <c r="D1759">
        <f>+B1759*C1759</f>
        <v>329562.94050000003</v>
      </c>
      <c r="E1759" s="3">
        <f>+D1759*93.09/0.453592/100</f>
        <v>676357.0374068548</v>
      </c>
      <c r="F1759" s="3">
        <f>+VLOOKUP(A1759,'[1]Precios Café FNC'!$A:$B,2,FALSE)</f>
        <v>730000</v>
      </c>
      <c r="G1759" s="3">
        <f>+F1759-E1759</f>
        <v>53642.962593145203</v>
      </c>
      <c r="H1759" s="4">
        <f t="shared" si="165"/>
        <v>2.9897371748858426E-2</v>
      </c>
      <c r="I1759" s="4">
        <f t="shared" si="165"/>
        <v>2.2408963585434094E-2</v>
      </c>
      <c r="J1759" s="4">
        <f>+G1759/G1758-1</f>
        <v>-6.3450750236955011E-2</v>
      </c>
      <c r="K1759" s="4">
        <f t="shared" si="166"/>
        <v>2.490234375E-2</v>
      </c>
      <c r="L1759" s="4">
        <f t="shared" si="167"/>
        <v>4.873662382878452E-3</v>
      </c>
      <c r="O1759" s="2">
        <v>43483</v>
      </c>
      <c r="P1759">
        <f t="shared" si="162"/>
        <v>46.192781690140848</v>
      </c>
      <c r="Q1759">
        <f t="shared" si="163"/>
        <v>161.64050033458588</v>
      </c>
      <c r="R1759" s="5">
        <f t="shared" si="164"/>
        <v>-467.86607809646972</v>
      </c>
    </row>
    <row r="1760" spans="1:18" x14ac:dyDescent="0.3">
      <c r="A1760" s="2">
        <v>43487</v>
      </c>
      <c r="B1760">
        <v>103.35</v>
      </c>
      <c r="C1760">
        <f>+VLOOKUP(A1760,[1]TRM!$A:$B,2,FALSE)</f>
        <v>3120.56</v>
      </c>
      <c r="D1760">
        <f>+B1760*C1760</f>
        <v>322509.87599999999</v>
      </c>
      <c r="E1760" s="3">
        <f>+D1760*93.09/0.453592/100</f>
        <v>661882.139826981</v>
      </c>
      <c r="F1760" s="3">
        <f>+VLOOKUP(A1760,'[1]Precios Café FNC'!$A:$B,2,FALSE)</f>
        <v>725000</v>
      </c>
      <c r="G1760" s="3">
        <f>+F1760-E1760</f>
        <v>63117.860173018998</v>
      </c>
      <c r="H1760" s="4">
        <f t="shared" si="165"/>
        <v>-2.1401267051748829E-2</v>
      </c>
      <c r="I1760" s="4">
        <f t="shared" si="165"/>
        <v>-6.8493150684931781E-3</v>
      </c>
      <c r="J1760" s="4">
        <f>+G1760/G1759-1</f>
        <v>0.17662890194443803</v>
      </c>
      <c r="K1760" s="4">
        <f t="shared" si="166"/>
        <v>-1.5245354930919608E-2</v>
      </c>
      <c r="L1760" s="4">
        <f t="shared" si="167"/>
        <v>-6.2512140985100384E-3</v>
      </c>
      <c r="O1760" s="2">
        <v>43487</v>
      </c>
      <c r="P1760">
        <f t="shared" si="162"/>
        <v>45.488556338028168</v>
      </c>
      <c r="Q1760">
        <f t="shared" si="163"/>
        <v>160.6300509600041</v>
      </c>
      <c r="R1760" s="5">
        <f t="shared" si="164"/>
        <v>-550.50474972769973</v>
      </c>
    </row>
    <row r="1761" spans="1:18" x14ac:dyDescent="0.3">
      <c r="A1761" s="2">
        <v>43488</v>
      </c>
      <c r="B1761">
        <v>103.4</v>
      </c>
      <c r="C1761">
        <f>+VLOOKUP(A1761,[1]TRM!$A:$B,2,FALSE)</f>
        <v>3136.59</v>
      </c>
      <c r="D1761">
        <f>+B1761*C1761</f>
        <v>324323.40600000002</v>
      </c>
      <c r="E1761" s="3">
        <f>+D1761*93.09/0.453592/100</f>
        <v>665604.02001225774</v>
      </c>
      <c r="F1761" s="3">
        <f>+VLOOKUP(A1761,'[1]Precios Café FNC'!$A:$B,2,FALSE)</f>
        <v>728000</v>
      </c>
      <c r="G1761" s="3">
        <f>+F1761-E1761</f>
        <v>62395.979987742263</v>
      </c>
      <c r="H1761" s="4">
        <f t="shared" si="165"/>
        <v>5.6231766372327741E-3</v>
      </c>
      <c r="I1761" s="4">
        <f t="shared" si="165"/>
        <v>4.1379310344826781E-3</v>
      </c>
      <c r="J1761" s="4">
        <f>+G1761/G1760-1</f>
        <v>-1.1437019304804008E-2</v>
      </c>
      <c r="K1761" s="4">
        <f t="shared" si="166"/>
        <v>4.8379293662326184E-4</v>
      </c>
      <c r="L1761" s="4">
        <f t="shared" si="167"/>
        <v>5.1368985053965588E-3</v>
      </c>
      <c r="O1761" s="2">
        <v>43488</v>
      </c>
      <c r="P1761">
        <f t="shared" si="162"/>
        <v>45.510563380281695</v>
      </c>
      <c r="Q1761">
        <f t="shared" si="163"/>
        <v>161.45519122870235</v>
      </c>
      <c r="R1761" s="5">
        <f t="shared" si="164"/>
        <v>-544.20861627767772</v>
      </c>
    </row>
    <row r="1762" spans="1:18" x14ac:dyDescent="0.3">
      <c r="A1762" s="2">
        <v>43489</v>
      </c>
      <c r="B1762">
        <v>105.3</v>
      </c>
      <c r="C1762">
        <f>+VLOOKUP(A1762,[1]TRM!$A:$B,2,FALSE)</f>
        <v>3146.14</v>
      </c>
      <c r="D1762">
        <f>+B1762*C1762</f>
        <v>331288.54199999996</v>
      </c>
      <c r="E1762" s="3">
        <f>+D1762*93.09/0.453592/100</f>
        <v>679898.46326169756</v>
      </c>
      <c r="F1762" s="3">
        <f>+VLOOKUP(A1762,'[1]Precios Café FNC'!$A:$B,2,FALSE)</f>
        <v>745000</v>
      </c>
      <c r="G1762" s="3">
        <f>+F1762-E1762</f>
        <v>65101.536738302442</v>
      </c>
      <c r="H1762" s="4">
        <f t="shared" si="165"/>
        <v>2.1475896809001416E-2</v>
      </c>
      <c r="I1762" s="4">
        <f t="shared" si="165"/>
        <v>2.3351648351648269E-2</v>
      </c>
      <c r="J1762" s="4">
        <f>+G1762/G1761-1</f>
        <v>4.3361074721347315E-2</v>
      </c>
      <c r="K1762" s="4">
        <f t="shared" si="166"/>
        <v>1.837524177949712E-2</v>
      </c>
      <c r="L1762" s="4">
        <f t="shared" si="167"/>
        <v>3.0447077877566731E-3</v>
      </c>
      <c r="O1762" s="2">
        <v>43489</v>
      </c>
      <c r="P1762">
        <f t="shared" si="162"/>
        <v>46.346830985915496</v>
      </c>
      <c r="Q1762">
        <f t="shared" si="163"/>
        <v>161.94677510681009</v>
      </c>
      <c r="R1762" s="5">
        <f t="shared" si="164"/>
        <v>-567.8060867520951</v>
      </c>
    </row>
    <row r="1763" spans="1:18" x14ac:dyDescent="0.3">
      <c r="A1763" s="2">
        <v>43490</v>
      </c>
      <c r="B1763">
        <v>106.8</v>
      </c>
      <c r="C1763">
        <f>+VLOOKUP(A1763,[1]TRM!$A:$B,2,FALSE)</f>
        <v>3160.52</v>
      </c>
      <c r="D1763">
        <f>+B1763*C1763</f>
        <v>337543.53599999996</v>
      </c>
      <c r="E1763" s="3">
        <f>+D1763*93.09/0.453592/100</f>
        <v>692735.49282703397</v>
      </c>
      <c r="F1763" s="3">
        <f>+VLOOKUP(A1763,'[1]Precios Café FNC'!$A:$B,2,FALSE)</f>
        <v>750000</v>
      </c>
      <c r="G1763" s="3">
        <f>+F1763-E1763</f>
        <v>57264.507172966027</v>
      </c>
      <c r="H1763" s="4">
        <f t="shared" si="165"/>
        <v>1.8880803912620925E-2</v>
      </c>
      <c r="I1763" s="4">
        <f t="shared" si="165"/>
        <v>6.7114093959732557E-3</v>
      </c>
      <c r="J1763" s="4">
        <f>+G1763/G1762-1</f>
        <v>-0.12038163702402294</v>
      </c>
      <c r="K1763" s="4">
        <f t="shared" si="166"/>
        <v>1.4245014245014342E-2</v>
      </c>
      <c r="L1763" s="4">
        <f t="shared" si="167"/>
        <v>4.5706802621625631E-3</v>
      </c>
      <c r="O1763" s="2">
        <v>43490</v>
      </c>
      <c r="P1763">
        <f t="shared" si="162"/>
        <v>47.007042253521128</v>
      </c>
      <c r="Q1763">
        <f t="shared" si="163"/>
        <v>162.68698203531167</v>
      </c>
      <c r="R1763" s="5">
        <f t="shared" si="164"/>
        <v>-499.45266051667357</v>
      </c>
    </row>
    <row r="1764" spans="1:18" x14ac:dyDescent="0.3">
      <c r="A1764" s="2">
        <v>43493</v>
      </c>
      <c r="B1764">
        <v>102.65</v>
      </c>
      <c r="C1764">
        <f>+VLOOKUP(A1764,[1]TRM!$A:$B,2,FALSE)</f>
        <v>3150.58</v>
      </c>
      <c r="D1764">
        <f>+B1764*C1764</f>
        <v>323407.03700000001</v>
      </c>
      <c r="E1764" s="3">
        <f>+D1764*93.09/0.453592/100</f>
        <v>663723.36977570155</v>
      </c>
      <c r="F1764" s="3">
        <f>+VLOOKUP(A1764,'[1]Precios Café FNC'!$A:$B,2,FALSE)</f>
        <v>728000</v>
      </c>
      <c r="G1764" s="3">
        <f>+F1764-E1764</f>
        <v>64276.630224298453</v>
      </c>
      <c r="H1764" s="4">
        <f t="shared" si="165"/>
        <v>-4.1880520561946022E-2</v>
      </c>
      <c r="I1764" s="4">
        <f t="shared" si="165"/>
        <v>-2.9333333333333322E-2</v>
      </c>
      <c r="J1764" s="4">
        <f>+G1764/G1763-1</f>
        <v>0.12245146946174668</v>
      </c>
      <c r="K1764" s="4">
        <f t="shared" si="166"/>
        <v>-3.8857677902621623E-2</v>
      </c>
      <c r="L1764" s="4">
        <f t="shared" si="167"/>
        <v>-3.1450520800374582E-3</v>
      </c>
      <c r="O1764" s="2">
        <v>43493</v>
      </c>
      <c r="P1764">
        <f t="shared" si="162"/>
        <v>45.180457746478879</v>
      </c>
      <c r="Q1764">
        <f t="shared" si="163"/>
        <v>162.17532300406648</v>
      </c>
      <c r="R1764" s="5">
        <f t="shared" si="164"/>
        <v>-560.61137272351914</v>
      </c>
    </row>
    <row r="1765" spans="1:18" x14ac:dyDescent="0.3">
      <c r="A1765" s="2">
        <v>43494</v>
      </c>
      <c r="B1765">
        <v>102.6</v>
      </c>
      <c r="C1765">
        <f>+VLOOKUP(A1765,[1]TRM!$A:$B,2,FALSE)</f>
        <v>3167.86</v>
      </c>
      <c r="D1765">
        <f>+B1765*C1765</f>
        <v>325022.43599999999</v>
      </c>
      <c r="E1765" s="3">
        <f>+D1765*93.09/0.453592/100</f>
        <v>667038.62870685547</v>
      </c>
      <c r="F1765" s="3">
        <f>+VLOOKUP(A1765,'[1]Precios Café FNC'!$A:$B,2,FALSE)</f>
        <v>728000</v>
      </c>
      <c r="G1765" s="3">
        <f>+F1765-E1765</f>
        <v>60961.371293144533</v>
      </c>
      <c r="H1765" s="4">
        <f t="shared" si="165"/>
        <v>4.9949407872653673E-3</v>
      </c>
      <c r="I1765" s="4">
        <f t="shared" si="165"/>
        <v>0</v>
      </c>
      <c r="J1765" s="4">
        <f>+G1765/G1764-1</f>
        <v>-5.1577982846721437E-2</v>
      </c>
      <c r="K1765" s="4">
        <f t="shared" si="166"/>
        <v>-4.87092060399541E-4</v>
      </c>
      <c r="L1765" s="4">
        <f t="shared" si="167"/>
        <v>5.4847044036336889E-3</v>
      </c>
      <c r="O1765" s="2">
        <v>43494</v>
      </c>
      <c r="P1765">
        <f t="shared" si="162"/>
        <v>45.158450704225352</v>
      </c>
      <c r="Q1765">
        <f t="shared" si="163"/>
        <v>163.06480671230761</v>
      </c>
      <c r="R1765" s="5">
        <f t="shared" si="164"/>
        <v>-531.69616895750858</v>
      </c>
    </row>
    <row r="1766" spans="1:18" x14ac:dyDescent="0.3">
      <c r="A1766" s="2">
        <v>43495</v>
      </c>
      <c r="B1766">
        <v>102.1</v>
      </c>
      <c r="C1766">
        <f>+VLOOKUP(A1766,[1]TRM!$A:$B,2,FALSE)</f>
        <v>3157.52</v>
      </c>
      <c r="D1766">
        <f>+B1766*C1766</f>
        <v>322382.79199999996</v>
      </c>
      <c r="E1766" s="3">
        <f>+D1766*93.09/0.453592/100</f>
        <v>661621.32725621259</v>
      </c>
      <c r="F1766" s="3">
        <f>+VLOOKUP(A1766,'[1]Precios Café FNC'!$A:$B,2,FALSE)</f>
        <v>726000</v>
      </c>
      <c r="G1766" s="3">
        <f>+F1766-E1766</f>
        <v>64378.672743787407</v>
      </c>
      <c r="H1766" s="4">
        <f t="shared" si="165"/>
        <v>-8.1214208855415748E-3</v>
      </c>
      <c r="I1766" s="4">
        <f t="shared" si="165"/>
        <v>-2.7472527472527375E-3</v>
      </c>
      <c r="J1766" s="4">
        <f>+G1766/G1765-1</f>
        <v>5.6056833666193517E-2</v>
      </c>
      <c r="K1766" s="4">
        <f t="shared" si="166"/>
        <v>-4.873294346978585E-3</v>
      </c>
      <c r="L1766" s="4">
        <f t="shared" si="167"/>
        <v>-3.2640331327773442E-3</v>
      </c>
      <c r="O1766" s="2">
        <v>43495</v>
      </c>
      <c r="P1766">
        <f t="shared" si="162"/>
        <v>44.938380281690137</v>
      </c>
      <c r="Q1766">
        <f t="shared" si="163"/>
        <v>162.53255778040872</v>
      </c>
      <c r="R1766" s="5">
        <f t="shared" si="164"/>
        <v>-561.50137266171203</v>
      </c>
    </row>
    <row r="1767" spans="1:18" x14ac:dyDescent="0.3">
      <c r="A1767" s="2">
        <v>43496</v>
      </c>
      <c r="B1767">
        <v>105.9</v>
      </c>
      <c r="C1767">
        <f>+VLOOKUP(A1767,[1]TRM!$A:$B,2,FALSE)</f>
        <v>3163.46</v>
      </c>
      <c r="D1767">
        <f>+B1767*C1767</f>
        <v>335010.41400000005</v>
      </c>
      <c r="E1767" s="3">
        <f>+D1767*93.09/0.453592/100</f>
        <v>687536.80486560625</v>
      </c>
      <c r="F1767" s="3">
        <f>+VLOOKUP(A1767,'[1]Precios Café FNC'!$A:$B,2,FALSE)</f>
        <v>740000</v>
      </c>
      <c r="G1767" s="3">
        <f>+F1767-E1767</f>
        <v>52463.195134393754</v>
      </c>
      <c r="H1767" s="4">
        <f t="shared" si="165"/>
        <v>3.916965270280337E-2</v>
      </c>
      <c r="I1767" s="4">
        <f t="shared" si="165"/>
        <v>1.9283746556473913E-2</v>
      </c>
      <c r="J1767" s="4">
        <f>+G1767/G1766-1</f>
        <v>-0.18508423832865528</v>
      </c>
      <c r="K1767" s="4">
        <f t="shared" si="166"/>
        <v>3.7218413320274424E-2</v>
      </c>
      <c r="L1767" s="4">
        <f t="shared" si="167"/>
        <v>1.8812232384910477E-3</v>
      </c>
      <c r="O1767" s="2">
        <v>43496</v>
      </c>
      <c r="P1767">
        <f t="shared" si="162"/>
        <v>46.610915492957751</v>
      </c>
      <c r="Q1767">
        <f t="shared" si="163"/>
        <v>162.83831780511659</v>
      </c>
      <c r="R1767" s="5">
        <f t="shared" si="164"/>
        <v>-457.5763187821247</v>
      </c>
    </row>
    <row r="1768" spans="1:18" x14ac:dyDescent="0.3">
      <c r="A1768" s="2">
        <v>43497</v>
      </c>
      <c r="B1768">
        <v>103.7</v>
      </c>
      <c r="C1768">
        <f>+VLOOKUP(A1768,[1]TRM!$A:$B,2,FALSE)</f>
        <v>3115.7</v>
      </c>
      <c r="D1768">
        <f>+B1768*C1768</f>
        <v>323098.08999999997</v>
      </c>
      <c r="E1768" s="3">
        <f>+D1768*93.09/0.453592/100</f>
        <v>663089.32252112019</v>
      </c>
      <c r="F1768" s="3">
        <f>+VLOOKUP(A1768,'[1]Precios Café FNC'!$A:$B,2,FALSE)</f>
        <v>725000</v>
      </c>
      <c r="G1768" s="3">
        <f>+F1768-E1768</f>
        <v>61910.677478879807</v>
      </c>
      <c r="H1768" s="4">
        <f t="shared" si="165"/>
        <v>-3.5558070741048997E-2</v>
      </c>
      <c r="I1768" s="4">
        <f t="shared" si="165"/>
        <v>-2.0270270270270285E-2</v>
      </c>
      <c r="J1768" s="4">
        <f>+G1768/G1767-1</f>
        <v>0.18007828765069789</v>
      </c>
      <c r="K1768" s="4">
        <f t="shared" si="166"/>
        <v>-2.0774315391879128E-2</v>
      </c>
      <c r="L1768" s="4">
        <f t="shared" si="167"/>
        <v>-1.5097393360434475E-2</v>
      </c>
      <c r="O1768" s="2">
        <v>43497</v>
      </c>
      <c r="P1768">
        <f t="shared" si="162"/>
        <v>45.642605633802816</v>
      </c>
      <c r="Q1768">
        <f t="shared" si="163"/>
        <v>160.37988366706128</v>
      </c>
      <c r="R1768" s="5">
        <f t="shared" si="164"/>
        <v>-539.97587873791952</v>
      </c>
    </row>
    <row r="1769" spans="1:18" x14ac:dyDescent="0.3">
      <c r="A1769" s="2">
        <v>43500</v>
      </c>
      <c r="B1769">
        <v>105.6</v>
      </c>
      <c r="C1769">
        <f>+VLOOKUP(A1769,[1]TRM!$A:$B,2,FALSE)</f>
        <v>3102.61</v>
      </c>
      <c r="D1769">
        <f>+B1769*C1769</f>
        <v>327635.61599999998</v>
      </c>
      <c r="E1769" s="3">
        <f>+D1769*93.09/0.453592/100</f>
        <v>672401.61849062587</v>
      </c>
      <c r="F1769" s="3">
        <f>+VLOOKUP(A1769,'[1]Precios Café FNC'!$A:$B,2,FALSE)</f>
        <v>735000</v>
      </c>
      <c r="G1769" s="3">
        <f>+F1769-E1769</f>
        <v>62598.381509374129</v>
      </c>
      <c r="H1769" s="4">
        <f t="shared" si="165"/>
        <v>1.4043803230158414E-2</v>
      </c>
      <c r="I1769" s="4">
        <f t="shared" si="165"/>
        <v>1.379310344827589E-2</v>
      </c>
      <c r="J1769" s="4">
        <f>+G1769/G1768-1</f>
        <v>1.1108003635219799E-2</v>
      </c>
      <c r="K1769" s="4">
        <f t="shared" si="166"/>
        <v>1.8322082931533146E-2</v>
      </c>
      <c r="L1769" s="4">
        <f t="shared" si="167"/>
        <v>-4.2013030779599614E-3</v>
      </c>
      <c r="O1769" s="2">
        <v>43500</v>
      </c>
      <c r="P1769">
        <f t="shared" si="162"/>
        <v>46.478873239436616</v>
      </c>
      <c r="Q1769">
        <f t="shared" si="163"/>
        <v>159.706079168168</v>
      </c>
      <c r="R1769" s="5">
        <f t="shared" si="164"/>
        <v>-545.97393276187131</v>
      </c>
    </row>
    <row r="1770" spans="1:18" x14ac:dyDescent="0.3">
      <c r="A1770" s="2">
        <v>43501</v>
      </c>
      <c r="B1770">
        <v>104.85</v>
      </c>
      <c r="C1770">
        <f>+VLOOKUP(A1770,[1]TRM!$A:$B,2,FALSE)</f>
        <v>3089.4</v>
      </c>
      <c r="D1770">
        <f>+B1770*C1770</f>
        <v>323923.58999999997</v>
      </c>
      <c r="E1770" s="3">
        <f>+D1770*93.09/0.453592/100</f>
        <v>664783.4836835746</v>
      </c>
      <c r="F1770" s="3">
        <f>+VLOOKUP(A1770,'[1]Precios Café FNC'!$A:$B,2,FALSE)</f>
        <v>731000</v>
      </c>
      <c r="G1770" s="3">
        <f>+F1770-E1770</f>
        <v>66216.516316425405</v>
      </c>
      <c r="H1770" s="4">
        <f t="shared" si="165"/>
        <v>-1.1329738949992563E-2</v>
      </c>
      <c r="I1770" s="4">
        <f t="shared" si="165"/>
        <v>-5.4421768707483276E-3</v>
      </c>
      <c r="J1770" s="4">
        <f>+G1770/G1769-1</f>
        <v>5.7799174991600255E-2</v>
      </c>
      <c r="K1770" s="4">
        <f t="shared" si="166"/>
        <v>-7.1022727272727071E-3</v>
      </c>
      <c r="L1770" s="4">
        <f t="shared" si="167"/>
        <v>-4.2577056091483989E-3</v>
      </c>
      <c r="O1770" s="2">
        <v>43501</v>
      </c>
      <c r="P1770">
        <f t="shared" si="162"/>
        <v>46.1487676056338</v>
      </c>
      <c r="Q1770">
        <f t="shared" si="163"/>
        <v>159.0260976990786</v>
      </c>
      <c r="R1770" s="5">
        <f t="shared" si="164"/>
        <v>-577.5307756424271</v>
      </c>
    </row>
    <row r="1771" spans="1:18" x14ac:dyDescent="0.3">
      <c r="A1771" s="2">
        <v>43502</v>
      </c>
      <c r="B1771">
        <v>105.5</v>
      </c>
      <c r="C1771">
        <f>+VLOOKUP(A1771,[1]TRM!$A:$B,2,FALSE)</f>
        <v>3094.05</v>
      </c>
      <c r="D1771">
        <f>+B1771*C1771</f>
        <v>326422.27500000002</v>
      </c>
      <c r="E1771" s="3">
        <f>+D1771*93.09/0.453592/100</f>
        <v>669911.4971108397</v>
      </c>
      <c r="F1771" s="3">
        <f>+VLOOKUP(A1771,'[1]Precios Café FNC'!$A:$B,2,FALSE)</f>
        <v>740000</v>
      </c>
      <c r="G1771" s="3">
        <f>+F1771-E1771</f>
        <v>70088.5028891603</v>
      </c>
      <c r="H1771" s="4">
        <f t="shared" si="165"/>
        <v>7.7138099142455285E-3</v>
      </c>
      <c r="I1771" s="4">
        <f t="shared" si="165"/>
        <v>1.2311901504787892E-2</v>
      </c>
      <c r="J1771" s="4">
        <f>+G1771/G1770-1</f>
        <v>5.8474634247323465E-2</v>
      </c>
      <c r="K1771" s="4">
        <f t="shared" si="166"/>
        <v>6.1993323795899169E-3</v>
      </c>
      <c r="L1771" s="4">
        <f t="shared" si="167"/>
        <v>1.5051466304136785E-3</v>
      </c>
      <c r="O1771" s="2">
        <v>43502</v>
      </c>
      <c r="P1771">
        <f t="shared" si="162"/>
        <v>46.434859154929583</v>
      </c>
      <c r="Q1771">
        <f t="shared" si="163"/>
        <v>159.26545529417822</v>
      </c>
      <c r="R1771" s="5">
        <f t="shared" si="164"/>
        <v>-611.30167651469094</v>
      </c>
    </row>
    <row r="1772" spans="1:18" x14ac:dyDescent="0.3">
      <c r="A1772" s="2">
        <v>43503</v>
      </c>
      <c r="B1772">
        <v>104.3</v>
      </c>
      <c r="C1772">
        <f>+VLOOKUP(A1772,[1]TRM!$A:$B,2,FALSE)</f>
        <v>3108.54</v>
      </c>
      <c r="D1772">
        <f>+B1772*C1772</f>
        <v>324220.72200000001</v>
      </c>
      <c r="E1772" s="3">
        <f>+D1772*93.09/0.453592/100</f>
        <v>665393.28319238441</v>
      </c>
      <c r="F1772" s="3">
        <f>+VLOOKUP(A1772,'[1]Precios Café FNC'!$A:$B,2,FALSE)</f>
        <v>732000</v>
      </c>
      <c r="G1772" s="3">
        <f>+F1772-E1772</f>
        <v>66606.716807615594</v>
      </c>
      <c r="H1772" s="4">
        <f t="shared" si="165"/>
        <v>-6.7444937696117258E-3</v>
      </c>
      <c r="I1772" s="4">
        <f t="shared" si="165"/>
        <v>-1.0810810810810811E-2</v>
      </c>
      <c r="J1772" s="4">
        <f>+G1772/G1771-1</f>
        <v>-4.9676993201736463E-2</v>
      </c>
      <c r="K1772" s="4">
        <f t="shared" si="166"/>
        <v>-1.1374407582938395E-2</v>
      </c>
      <c r="L1772" s="4">
        <f t="shared" si="167"/>
        <v>4.6831822368740283E-3</v>
      </c>
      <c r="O1772" s="2">
        <v>43503</v>
      </c>
      <c r="P1772">
        <f t="shared" si="162"/>
        <v>45.906690140845072</v>
      </c>
      <c r="Q1772">
        <f t="shared" si="163"/>
        <v>160.01132444535955</v>
      </c>
      <c r="R1772" s="5">
        <f t="shared" si="164"/>
        <v>-580.93404728626047</v>
      </c>
    </row>
    <row r="1773" spans="1:18" x14ac:dyDescent="0.3">
      <c r="A1773" s="2">
        <v>43504</v>
      </c>
      <c r="B1773">
        <v>102.6</v>
      </c>
      <c r="C1773">
        <f>+VLOOKUP(A1773,[1]TRM!$A:$B,2,FALSE)</f>
        <v>3110.46</v>
      </c>
      <c r="D1773">
        <f>+B1773*C1773</f>
        <v>319133.196</v>
      </c>
      <c r="E1773" s="3">
        <f>+D1773*93.09/0.453592/100</f>
        <v>654952.23054286675</v>
      </c>
      <c r="F1773" s="3">
        <f>+VLOOKUP(A1773,'[1]Precios Café FNC'!$A:$B,2,FALSE)</f>
        <v>725000</v>
      </c>
      <c r="G1773" s="3">
        <f>+F1773-E1773</f>
        <v>70047.769457133254</v>
      </c>
      <c r="H1773" s="4">
        <f t="shared" si="165"/>
        <v>-1.5691551016902672E-2</v>
      </c>
      <c r="I1773" s="4">
        <f t="shared" si="165"/>
        <v>-9.5628415300545999E-3</v>
      </c>
      <c r="J1773" s="4">
        <f>+G1773/G1772-1</f>
        <v>5.166224690907173E-2</v>
      </c>
      <c r="K1773" s="4">
        <f t="shared" si="166"/>
        <v>-1.6299137104506256E-2</v>
      </c>
      <c r="L1773" s="4">
        <f t="shared" si="167"/>
        <v>6.1765330348007019E-4</v>
      </c>
      <c r="O1773" s="2">
        <v>43504</v>
      </c>
      <c r="P1773">
        <f t="shared" si="162"/>
        <v>45.158450704225352</v>
      </c>
      <c r="Q1773">
        <f t="shared" si="163"/>
        <v>160.11015596849745</v>
      </c>
      <c r="R1773" s="5">
        <f t="shared" si="164"/>
        <v>-610.94640547504969</v>
      </c>
    </row>
    <row r="1774" spans="1:18" x14ac:dyDescent="0.3">
      <c r="A1774" s="2">
        <v>43507</v>
      </c>
      <c r="B1774">
        <v>100.2</v>
      </c>
      <c r="C1774">
        <f>+VLOOKUP(A1774,[1]TRM!$A:$B,2,FALSE)</f>
        <v>3115.94</v>
      </c>
      <c r="D1774">
        <f>+B1774*C1774</f>
        <v>312217.18800000002</v>
      </c>
      <c r="E1774" s="3">
        <f>+D1774*93.09/0.453592/100</f>
        <v>640758.61194465519</v>
      </c>
      <c r="F1774" s="3">
        <f>+VLOOKUP(A1774,'[1]Precios Café FNC'!$A:$B,2,FALSE)</f>
        <v>714000</v>
      </c>
      <c r="G1774" s="3">
        <f>+F1774-E1774</f>
        <v>73241.388055344811</v>
      </c>
      <c r="H1774" s="4">
        <f t="shared" si="165"/>
        <v>-2.167122720758885E-2</v>
      </c>
      <c r="I1774" s="4">
        <f t="shared" si="165"/>
        <v>-1.5172413793103412E-2</v>
      </c>
      <c r="J1774" s="4">
        <f>+G1774/G1773-1</f>
        <v>4.5592009894989349E-2</v>
      </c>
      <c r="K1774" s="4">
        <f t="shared" si="166"/>
        <v>-2.3391812865496964E-2</v>
      </c>
      <c r="L1774" s="4">
        <f t="shared" si="167"/>
        <v>1.7617972904329093E-3</v>
      </c>
      <c r="O1774" s="2">
        <v>43507</v>
      </c>
      <c r="P1774">
        <f t="shared" si="162"/>
        <v>44.102112676056343</v>
      </c>
      <c r="Q1774">
        <f t="shared" si="163"/>
        <v>160.39223760745352</v>
      </c>
      <c r="R1774" s="5">
        <f t="shared" si="164"/>
        <v>-638.80068003877636</v>
      </c>
    </row>
    <row r="1775" spans="1:18" x14ac:dyDescent="0.3">
      <c r="A1775" s="2">
        <v>43508</v>
      </c>
      <c r="B1775">
        <v>100.45</v>
      </c>
      <c r="C1775">
        <f>+VLOOKUP(A1775,[1]TRM!$A:$B,2,FALSE)</f>
        <v>3132.61</v>
      </c>
      <c r="D1775">
        <f>+B1775*C1775</f>
        <v>314670.67450000002</v>
      </c>
      <c r="E1775" s="3">
        <f>+D1775*93.09/0.453592/100</f>
        <v>645793.86517409934</v>
      </c>
      <c r="F1775" s="3">
        <f>+VLOOKUP(A1775,'[1]Precios Café FNC'!$A:$B,2,FALSE)</f>
        <v>716000</v>
      </c>
      <c r="G1775" s="3">
        <f>+F1775-E1775</f>
        <v>70206.134825900663</v>
      </c>
      <c r="H1775" s="4">
        <f t="shared" si="165"/>
        <v>7.8582685204378055E-3</v>
      </c>
      <c r="I1775" s="4">
        <f t="shared" si="165"/>
        <v>2.8011204481792618E-3</v>
      </c>
      <c r="J1775" s="4">
        <f>+G1775/G1774-1</f>
        <v>-4.1441776433163158E-2</v>
      </c>
      <c r="K1775" s="4">
        <f t="shared" si="166"/>
        <v>2.4950099800398196E-3</v>
      </c>
      <c r="L1775" s="4">
        <f t="shared" si="167"/>
        <v>5.3499104604068926E-3</v>
      </c>
      <c r="O1775" s="2">
        <v>43508</v>
      </c>
      <c r="P1775">
        <f t="shared" si="162"/>
        <v>44.212147887323951</v>
      </c>
      <c r="Q1775">
        <f t="shared" si="163"/>
        <v>161.25032171719772</v>
      </c>
      <c r="R1775" s="5">
        <f t="shared" si="164"/>
        <v>-612.32764507125671</v>
      </c>
    </row>
    <row r="1776" spans="1:18" x14ac:dyDescent="0.3">
      <c r="A1776" s="2">
        <v>43509</v>
      </c>
      <c r="B1776">
        <v>98.9</v>
      </c>
      <c r="C1776">
        <f>+VLOOKUP(A1776,[1]TRM!$A:$B,2,FALSE)</f>
        <v>3131.1</v>
      </c>
      <c r="D1776">
        <f>+B1776*C1776</f>
        <v>309665.79000000004</v>
      </c>
      <c r="E1776" s="3">
        <f>+D1776*93.09/0.453592/100</f>
        <v>635522.41642489296</v>
      </c>
      <c r="F1776" s="3">
        <f>+VLOOKUP(A1776,'[1]Precios Café FNC'!$A:$B,2,FALSE)</f>
        <v>709000</v>
      </c>
      <c r="G1776" s="3">
        <f>+F1776-E1776</f>
        <v>73477.583575107041</v>
      </c>
      <c r="H1776" s="4">
        <f t="shared" si="165"/>
        <v>-1.5905150703835358E-2</v>
      </c>
      <c r="I1776" s="4">
        <f t="shared" si="165"/>
        <v>-9.7765363128491378E-3</v>
      </c>
      <c r="J1776" s="4">
        <f>+G1776/G1775-1</f>
        <v>4.6597761824077377E-2</v>
      </c>
      <c r="K1776" s="4">
        <f t="shared" si="166"/>
        <v>-1.5430562468889963E-2</v>
      </c>
      <c r="L1776" s="4">
        <f t="shared" si="167"/>
        <v>-4.8202616987125246E-4</v>
      </c>
      <c r="O1776" s="2">
        <v>43509</v>
      </c>
      <c r="P1776">
        <f t="shared" si="162"/>
        <v>43.529929577464792</v>
      </c>
      <c r="Q1776">
        <f t="shared" si="163"/>
        <v>161.17259484222987</v>
      </c>
      <c r="R1776" s="5">
        <f t="shared" si="164"/>
        <v>-640.86074283458538</v>
      </c>
    </row>
    <row r="1777" spans="1:18" x14ac:dyDescent="0.3">
      <c r="A1777" s="2">
        <v>43510</v>
      </c>
      <c r="B1777">
        <v>97.85</v>
      </c>
      <c r="C1777">
        <f>+VLOOKUP(A1777,[1]TRM!$A:$B,2,FALSE)</f>
        <v>3135.56</v>
      </c>
      <c r="D1777">
        <f>+B1777*C1777</f>
        <v>306814.54599999997</v>
      </c>
      <c r="E1777" s="3">
        <f>+D1777*93.09/0.453592/100</f>
        <v>629670.8514951762</v>
      </c>
      <c r="F1777" s="3">
        <f>+VLOOKUP(A1777,'[1]Precios Café FNC'!$A:$B,2,FALSE)</f>
        <v>708000</v>
      </c>
      <c r="G1777" s="3">
        <f>+F1777-E1777</f>
        <v>78329.148504823796</v>
      </c>
      <c r="H1777" s="4">
        <f t="shared" si="165"/>
        <v>-9.2074878532758531E-3</v>
      </c>
      <c r="I1777" s="4">
        <f t="shared" si="165"/>
        <v>-1.4104372355430161E-3</v>
      </c>
      <c r="J1777" s="4">
        <f>+G1777/G1776-1</f>
        <v>6.6027823638995953E-2</v>
      </c>
      <c r="K1777" s="4">
        <f t="shared" si="166"/>
        <v>-1.0616784630940512E-2</v>
      </c>
      <c r="L1777" s="4">
        <f t="shared" si="167"/>
        <v>1.4244195330714859E-3</v>
      </c>
      <c r="O1777" s="2">
        <v>43510</v>
      </c>
      <c r="P1777">
        <f t="shared" si="162"/>
        <v>43.067781690140841</v>
      </c>
      <c r="Q1777">
        <f t="shared" si="163"/>
        <v>161.40217223451896</v>
      </c>
      <c r="R1777" s="5">
        <f t="shared" si="164"/>
        <v>-683.1753829396232</v>
      </c>
    </row>
    <row r="1778" spans="1:18" x14ac:dyDescent="0.3">
      <c r="A1778" s="2">
        <v>43511</v>
      </c>
      <c r="B1778">
        <v>97.95</v>
      </c>
      <c r="C1778">
        <f>+VLOOKUP(A1778,[1]TRM!$A:$B,2,FALSE)</f>
        <v>3155.27</v>
      </c>
      <c r="D1778">
        <f>+B1778*C1778</f>
        <v>309058.69650000002</v>
      </c>
      <c r="E1778" s="3">
        <f>+D1778*93.09/0.453592/100</f>
        <v>634276.48761849862</v>
      </c>
      <c r="F1778" s="3">
        <f>+VLOOKUP(A1778,'[1]Precios Café FNC'!$A:$B,2,FALSE)</f>
        <v>706000</v>
      </c>
      <c r="G1778" s="3">
        <f>+F1778-E1778</f>
        <v>71723.512381501379</v>
      </c>
      <c r="H1778" s="4">
        <f t="shared" si="165"/>
        <v>7.3143549719447698E-3</v>
      </c>
      <c r="I1778" s="4">
        <f t="shared" si="165"/>
        <v>-2.8248587570621764E-3</v>
      </c>
      <c r="J1778" s="4">
        <f>+G1778/G1777-1</f>
        <v>-8.4331774944746307E-2</v>
      </c>
      <c r="K1778" s="4">
        <f t="shared" si="166"/>
        <v>1.0219724067450642E-3</v>
      </c>
      <c r="L1778" s="4">
        <f t="shared" si="167"/>
        <v>6.2859584890737619E-3</v>
      </c>
      <c r="O1778" s="2">
        <v>43511</v>
      </c>
      <c r="P1778">
        <f t="shared" si="162"/>
        <v>43.111795774647895</v>
      </c>
      <c r="Q1778">
        <f t="shared" si="163"/>
        <v>162.4167395892315</v>
      </c>
      <c r="R1778" s="5">
        <f t="shared" si="164"/>
        <v>-625.56199029776803</v>
      </c>
    </row>
    <row r="1779" spans="1:18" x14ac:dyDescent="0.3">
      <c r="A1779" s="2">
        <v>43515</v>
      </c>
      <c r="B1779">
        <v>97.2</v>
      </c>
      <c r="C1779">
        <f>+VLOOKUP(A1779,[1]TRM!$A:$B,2,FALSE)</f>
        <v>3141.4</v>
      </c>
      <c r="D1779">
        <f>+B1779*C1779</f>
        <v>305344.08</v>
      </c>
      <c r="E1779" s="3">
        <f>+D1779*93.09/0.453592/100</f>
        <v>626653.03636748448</v>
      </c>
      <c r="F1779" s="3">
        <f>+VLOOKUP(A1779,'[1]Precios Café FNC'!$A:$B,2,FALSE)</f>
        <v>696000</v>
      </c>
      <c r="G1779" s="3">
        <f>+F1779-E1779</f>
        <v>69346.963632515515</v>
      </c>
      <c r="H1779" s="4">
        <f t="shared" si="165"/>
        <v>-1.2019129511859572E-2</v>
      </c>
      <c r="I1779" s="4">
        <f t="shared" si="165"/>
        <v>-1.4164305949008527E-2</v>
      </c>
      <c r="J1779" s="4">
        <f>+G1779/G1778-1</f>
        <v>-3.3134862893284822E-2</v>
      </c>
      <c r="K1779" s="4">
        <f t="shared" si="166"/>
        <v>-7.6569678407351072E-3</v>
      </c>
      <c r="L1779" s="4">
        <f t="shared" si="167"/>
        <v>-4.3958203259942819E-3</v>
      </c>
      <c r="O1779" s="2">
        <v>43515</v>
      </c>
      <c r="P1779">
        <f t="shared" si="162"/>
        <v>42.781690140845072</v>
      </c>
      <c r="Q1779">
        <f t="shared" si="163"/>
        <v>161.70278478406343</v>
      </c>
      <c r="R1779" s="5">
        <f t="shared" si="164"/>
        <v>-604.83407951800109</v>
      </c>
    </row>
    <row r="1780" spans="1:18" x14ac:dyDescent="0.3">
      <c r="A1780" s="2">
        <v>43516</v>
      </c>
      <c r="B1780">
        <v>97.55</v>
      </c>
      <c r="C1780">
        <f>+VLOOKUP(A1780,[1]TRM!$A:$B,2,FALSE)</f>
        <v>3118.36</v>
      </c>
      <c r="D1780">
        <f>+B1780*C1780</f>
        <v>304196.01799999998</v>
      </c>
      <c r="E1780" s="3">
        <f>+D1780*93.09/0.453592/100</f>
        <v>624296.88609190634</v>
      </c>
      <c r="F1780" s="3">
        <f>+VLOOKUP(A1780,'[1]Precios Café FNC'!$A:$B,2,FALSE)</f>
        <v>700500</v>
      </c>
      <c r="G1780" s="3">
        <f>+F1780-E1780</f>
        <v>76203.113908093655</v>
      </c>
      <c r="H1780" s="4">
        <f t="shared" si="165"/>
        <v>-3.7598960490736744E-3</v>
      </c>
      <c r="I1780" s="4">
        <f t="shared" si="165"/>
        <v>6.4655172413792261E-3</v>
      </c>
      <c r="J1780" s="4">
        <f>+G1780/G1779-1</f>
        <v>9.8867346404816647E-2</v>
      </c>
      <c r="K1780" s="4">
        <f t="shared" si="166"/>
        <v>3.6008230452673207E-3</v>
      </c>
      <c r="L1780" s="4">
        <f t="shared" si="167"/>
        <v>-7.3343095435156602E-3</v>
      </c>
      <c r="O1780" s="2">
        <v>43516</v>
      </c>
      <c r="P1780">
        <f t="shared" si="162"/>
        <v>42.93573943661972</v>
      </c>
      <c r="Q1780">
        <f t="shared" si="163"/>
        <v>160.51680650640861</v>
      </c>
      <c r="R1780" s="5">
        <f t="shared" si="164"/>
        <v>-664.63241997514592</v>
      </c>
    </row>
    <row r="1781" spans="1:18" x14ac:dyDescent="0.3">
      <c r="A1781" s="2">
        <v>43517</v>
      </c>
      <c r="B1781">
        <v>96.1</v>
      </c>
      <c r="C1781">
        <f>+VLOOKUP(A1781,[1]TRM!$A:$B,2,FALSE)</f>
        <v>3112.18</v>
      </c>
      <c r="D1781">
        <f>+B1781*C1781</f>
        <v>299080.49799999996</v>
      </c>
      <c r="E1781" s="3">
        <f>+D1781*93.09/0.453592/100</f>
        <v>613798.38177966094</v>
      </c>
      <c r="F1781" s="3">
        <f>+VLOOKUP(A1781,'[1]Precios Café FNC'!$A:$B,2,FALSE)</f>
        <v>690000</v>
      </c>
      <c r="G1781" s="3">
        <f>+F1781-E1781</f>
        <v>76201.618220339064</v>
      </c>
      <c r="H1781" s="4">
        <f t="shared" si="165"/>
        <v>-1.6816525191989951E-2</v>
      </c>
      <c r="I1781" s="4">
        <f t="shared" si="165"/>
        <v>-1.498929336188437E-2</v>
      </c>
      <c r="J1781" s="4">
        <f>+G1781/G1780-1</f>
        <v>-1.9627646140496502E-5</v>
      </c>
      <c r="K1781" s="4">
        <f t="shared" si="166"/>
        <v>-1.4864172219374749E-2</v>
      </c>
      <c r="L1781" s="4">
        <f t="shared" si="167"/>
        <v>-1.9818109519107452E-3</v>
      </c>
      <c r="O1781" s="2">
        <v>43517</v>
      </c>
      <c r="P1781">
        <f t="shared" si="162"/>
        <v>42.297535211267608</v>
      </c>
      <c r="Q1781">
        <f t="shared" si="163"/>
        <v>160.19869254130847</v>
      </c>
      <c r="R1781" s="5">
        <f t="shared" si="164"/>
        <v>-664.61937480519305</v>
      </c>
    </row>
    <row r="1782" spans="1:18" x14ac:dyDescent="0.3">
      <c r="A1782" s="2">
        <v>43518</v>
      </c>
      <c r="B1782">
        <v>96.45</v>
      </c>
      <c r="C1782">
        <f>+VLOOKUP(A1782,[1]TRM!$A:$B,2,FALSE)</f>
        <v>3119.42</v>
      </c>
      <c r="D1782">
        <f>+B1782*C1782</f>
        <v>300868.05900000001</v>
      </c>
      <c r="E1782" s="3">
        <f>+D1782*93.09/0.453592/100</f>
        <v>617466.96617907728</v>
      </c>
      <c r="F1782" s="3">
        <f>+VLOOKUP(A1782,'[1]Precios Café FNC'!$A:$B,2,FALSE)</f>
        <v>691000</v>
      </c>
      <c r="G1782" s="3">
        <f>+F1782-E1782</f>
        <v>73533.033820922719</v>
      </c>
      <c r="H1782" s="4">
        <f t="shared" si="165"/>
        <v>5.9768557694459545E-3</v>
      </c>
      <c r="I1782" s="4">
        <f t="shared" si="165"/>
        <v>1.4492753623187582E-3</v>
      </c>
      <c r="J1782" s="4">
        <f>+G1782/G1781-1</f>
        <v>-3.5020048940431425E-2</v>
      </c>
      <c r="K1782" s="4">
        <f t="shared" si="166"/>
        <v>3.6420395421437046E-3</v>
      </c>
      <c r="L1782" s="4">
        <f t="shared" si="167"/>
        <v>2.3263435919516073E-3</v>
      </c>
      <c r="O1782" s="2">
        <v>43518</v>
      </c>
      <c r="P1782">
        <f t="shared" si="162"/>
        <v>42.451584507042256</v>
      </c>
      <c r="Q1782">
        <f t="shared" si="163"/>
        <v>160.57136974314099</v>
      </c>
      <c r="R1782" s="5">
        <f t="shared" si="164"/>
        <v>-641.34437177275629</v>
      </c>
    </row>
    <row r="1783" spans="1:18" x14ac:dyDescent="0.3">
      <c r="A1783" s="2">
        <v>43521</v>
      </c>
      <c r="B1783">
        <v>96.4</v>
      </c>
      <c r="C1783">
        <f>+VLOOKUP(A1783,[1]TRM!$A:$B,2,FALSE)</f>
        <v>3110.29</v>
      </c>
      <c r="D1783">
        <f>+B1783*C1783</f>
        <v>299831.95600000001</v>
      </c>
      <c r="E1783" s="3">
        <f>+D1783*93.09/0.453592/100</f>
        <v>615340.58766556729</v>
      </c>
      <c r="F1783" s="3">
        <f>+VLOOKUP(A1783,'[1]Precios Café FNC'!$A:$B,2,FALSE)</f>
        <v>690000</v>
      </c>
      <c r="G1783" s="3">
        <f>+F1783-E1783</f>
        <v>74659.412334432709</v>
      </c>
      <c r="H1783" s="4">
        <f t="shared" si="165"/>
        <v>-3.4437121821563332E-3</v>
      </c>
      <c r="I1783" s="4">
        <f t="shared" si="165"/>
        <v>-1.4471780028944004E-3</v>
      </c>
      <c r="J1783" s="4">
        <f>+G1783/G1782-1</f>
        <v>1.531799321993299E-2</v>
      </c>
      <c r="K1783" s="4">
        <f t="shared" si="166"/>
        <v>-5.1840331778119086E-4</v>
      </c>
      <c r="L1783" s="4">
        <f t="shared" si="167"/>
        <v>-2.9268261407570106E-3</v>
      </c>
      <c r="O1783" s="2">
        <v>43521</v>
      </c>
      <c r="P1783">
        <f t="shared" si="162"/>
        <v>42.429577464788736</v>
      </c>
      <c r="Q1783">
        <f t="shared" si="163"/>
        <v>160.10140526071962</v>
      </c>
      <c r="R1783" s="5">
        <f t="shared" si="164"/>
        <v>-651.16848051121349</v>
      </c>
    </row>
    <row r="1784" spans="1:18" x14ac:dyDescent="0.3">
      <c r="A1784" s="2">
        <v>43522</v>
      </c>
      <c r="B1784">
        <v>93.55</v>
      </c>
      <c r="C1784">
        <f>+VLOOKUP(A1784,[1]TRM!$A:$B,2,FALSE)</f>
        <v>3101.41</v>
      </c>
      <c r="D1784">
        <f>+B1784*C1784</f>
        <v>290136.90549999999</v>
      </c>
      <c r="E1784" s="3">
        <f>+D1784*93.09/0.453592/100</f>
        <v>595443.58218387899</v>
      </c>
      <c r="F1784" s="3">
        <f>+VLOOKUP(A1784,'[1]Precios Café FNC'!$A:$B,2,FALSE)</f>
        <v>670000</v>
      </c>
      <c r="G1784" s="3">
        <f>+F1784-E1784</f>
        <v>74556.417816121015</v>
      </c>
      <c r="H1784" s="4">
        <f t="shared" si="165"/>
        <v>-3.2334947312954054E-2</v>
      </c>
      <c r="I1784" s="4">
        <f t="shared" si="165"/>
        <v>-2.8985507246376829E-2</v>
      </c>
      <c r="J1784" s="4">
        <f>+G1784/G1783-1</f>
        <v>-1.3795248996916198E-3</v>
      </c>
      <c r="K1784" s="4">
        <f t="shared" si="166"/>
        <v>-2.9564315352697212E-2</v>
      </c>
      <c r="L1784" s="4">
        <f t="shared" si="167"/>
        <v>-2.8550392407139524E-3</v>
      </c>
      <c r="O1784" s="2">
        <v>43522</v>
      </c>
      <c r="P1784">
        <f t="shared" si="162"/>
        <v>41.175176056338032</v>
      </c>
      <c r="Q1784">
        <f t="shared" si="163"/>
        <v>159.64430946620683</v>
      </c>
      <c r="R1784" s="5">
        <f t="shared" si="164"/>
        <v>-650.27017737845392</v>
      </c>
    </row>
    <row r="1785" spans="1:18" x14ac:dyDescent="0.3">
      <c r="A1785" s="2">
        <v>43523</v>
      </c>
      <c r="B1785">
        <v>95.7</v>
      </c>
      <c r="C1785">
        <f>+VLOOKUP(A1785,[1]TRM!$A:$B,2,FALSE)</f>
        <v>3095.29</v>
      </c>
      <c r="D1785">
        <f>+B1785*C1785</f>
        <v>296219.25300000003</v>
      </c>
      <c r="E1785" s="3">
        <f>+D1785*93.09/0.453592/100</f>
        <v>607926.29194893211</v>
      </c>
      <c r="F1785" s="3">
        <f>+VLOOKUP(A1785,'[1]Precios Café FNC'!$A:$B,2,FALSE)</f>
        <v>670000</v>
      </c>
      <c r="G1785" s="3">
        <f>+F1785-E1785</f>
        <v>62073.708051067893</v>
      </c>
      <c r="H1785" s="4">
        <f t="shared" si="165"/>
        <v>2.0963715351958179E-2</v>
      </c>
      <c r="I1785" s="4">
        <f t="shared" si="165"/>
        <v>0</v>
      </c>
      <c r="J1785" s="4">
        <f>+G1785/G1784-1</f>
        <v>-0.16742636154863699</v>
      </c>
      <c r="K1785" s="4">
        <f t="shared" si="166"/>
        <v>2.2982362373062504E-2</v>
      </c>
      <c r="L1785" s="4">
        <f t="shared" si="167"/>
        <v>-1.9732960169729363E-3</v>
      </c>
      <c r="O1785" s="2">
        <v>43523</v>
      </c>
      <c r="P1785">
        <f t="shared" si="162"/>
        <v>42.12147887323944</v>
      </c>
      <c r="Q1785">
        <f t="shared" si="163"/>
        <v>159.32928398620476</v>
      </c>
      <c r="R1785" s="5">
        <f t="shared" si="164"/>
        <v>-541.39780755639254</v>
      </c>
    </row>
    <row r="1786" spans="1:18" x14ac:dyDescent="0.3">
      <c r="A1786" s="2">
        <v>43524</v>
      </c>
      <c r="B1786">
        <v>95.2</v>
      </c>
      <c r="C1786">
        <f>+VLOOKUP(A1786,[1]TRM!$A:$B,2,FALSE)</f>
        <v>3072.01</v>
      </c>
      <c r="D1786">
        <f>+B1786*C1786</f>
        <v>292455.35200000001</v>
      </c>
      <c r="E1786" s="3">
        <f>+D1786*93.09/0.453592/100</f>
        <v>600201.69486410695</v>
      </c>
      <c r="F1786" s="3">
        <f>+VLOOKUP(A1786,'[1]Precios Café FNC'!$A:$B,2,FALSE)</f>
        <v>678000</v>
      </c>
      <c r="G1786" s="3">
        <f>+F1786-E1786</f>
        <v>77798.305135893053</v>
      </c>
      <c r="H1786" s="4">
        <f t="shared" si="165"/>
        <v>-1.2706469825578881E-2</v>
      </c>
      <c r="I1786" s="4">
        <f t="shared" si="165"/>
        <v>1.1940298507462588E-2</v>
      </c>
      <c r="J1786" s="4">
        <f>+G1786/G1785-1</f>
        <v>0.25332137516077768</v>
      </c>
      <c r="K1786" s="4">
        <f t="shared" si="166"/>
        <v>-5.2246603970741434E-3</v>
      </c>
      <c r="L1786" s="4">
        <f t="shared" si="167"/>
        <v>-7.5211046460912367E-3</v>
      </c>
      <c r="O1786" s="2">
        <v>43524</v>
      </c>
      <c r="P1786">
        <f t="shared" si="162"/>
        <v>41.901408450704231</v>
      </c>
      <c r="Q1786">
        <f t="shared" si="163"/>
        <v>158.13095176815773</v>
      </c>
      <c r="R1786" s="5">
        <f t="shared" si="164"/>
        <v>-678.545444675608</v>
      </c>
    </row>
    <row r="1787" spans="1:18" x14ac:dyDescent="0.3">
      <c r="A1787" s="2">
        <v>43525</v>
      </c>
      <c r="B1787">
        <v>96.95</v>
      </c>
      <c r="C1787">
        <f>+VLOOKUP(A1787,[1]TRM!$A:$B,2,FALSE)</f>
        <v>3077.35</v>
      </c>
      <c r="D1787">
        <f>+B1787*C1787</f>
        <v>298349.08250000002</v>
      </c>
      <c r="E1787" s="3">
        <f>+D1787*93.09/0.453592/100</f>
        <v>612297.30881331686</v>
      </c>
      <c r="F1787" s="3">
        <f>+VLOOKUP(A1787,'[1]Precios Café FNC'!$A:$B,2,FALSE)</f>
        <v>692000</v>
      </c>
      <c r="G1787" s="3">
        <f>+F1787-E1787</f>
        <v>79702.691186683136</v>
      </c>
      <c r="H1787" s="4">
        <f t="shared" si="165"/>
        <v>2.015258212816029E-2</v>
      </c>
      <c r="I1787" s="4">
        <f t="shared" si="165"/>
        <v>2.0648967551622377E-2</v>
      </c>
      <c r="J1787" s="4">
        <f>+G1787/G1786-1</f>
        <v>2.4478503065890944E-2</v>
      </c>
      <c r="K1787" s="4">
        <f t="shared" si="166"/>
        <v>1.8382352941176405E-2</v>
      </c>
      <c r="L1787" s="4">
        <f t="shared" si="167"/>
        <v>1.7382755915507087E-3</v>
      </c>
      <c r="O1787" s="2">
        <v>43525</v>
      </c>
      <c r="P1787">
        <f t="shared" si="162"/>
        <v>42.671654929577471</v>
      </c>
      <c r="Q1787">
        <f t="shared" si="163"/>
        <v>158.40582694188498</v>
      </c>
      <c r="R1787" s="5">
        <f t="shared" si="164"/>
        <v>-695.15522142344628</v>
      </c>
    </row>
    <row r="1788" spans="1:18" x14ac:dyDescent="0.3">
      <c r="A1788" s="2">
        <v>43528</v>
      </c>
      <c r="B1788">
        <v>94.1</v>
      </c>
      <c r="C1788">
        <f>+VLOOKUP(A1788,[1]TRM!$A:$B,2,FALSE)</f>
        <v>3091.49</v>
      </c>
      <c r="D1788">
        <f>+B1788*C1788</f>
        <v>290909.20899999997</v>
      </c>
      <c r="E1788" s="3">
        <f>+D1788*93.09/0.453592/100</f>
        <v>597028.56897410005</v>
      </c>
      <c r="F1788" s="3">
        <f>+VLOOKUP(A1788,'[1]Precios Café FNC'!$A:$B,2,FALSE)</f>
        <v>674000</v>
      </c>
      <c r="G1788" s="3">
        <f>+F1788-E1788</f>
        <v>76971.431025899947</v>
      </c>
      <c r="H1788" s="4">
        <f t="shared" si="165"/>
        <v>-2.4936807037105768E-2</v>
      </c>
      <c r="I1788" s="4">
        <f t="shared" si="165"/>
        <v>-2.6011560693641633E-2</v>
      </c>
      <c r="J1788" s="4">
        <f>+G1788/G1787-1</f>
        <v>-3.4268104628812468E-2</v>
      </c>
      <c r="K1788" s="4">
        <f t="shared" si="166"/>
        <v>-2.939659618359991E-2</v>
      </c>
      <c r="L1788" s="4">
        <f t="shared" si="167"/>
        <v>4.594862462833138E-3</v>
      </c>
      <c r="O1788" s="2">
        <v>43528</v>
      </c>
      <c r="P1788">
        <f t="shared" si="162"/>
        <v>41.41725352112676</v>
      </c>
      <c r="Q1788">
        <f t="shared" si="163"/>
        <v>159.13367992999432</v>
      </c>
      <c r="R1788" s="5">
        <f t="shared" si="164"/>
        <v>-671.33356956244234</v>
      </c>
    </row>
    <row r="1789" spans="1:18" x14ac:dyDescent="0.3">
      <c r="A1789" s="2">
        <v>43529</v>
      </c>
      <c r="B1789">
        <v>96.45</v>
      </c>
      <c r="C1789">
        <f>+VLOOKUP(A1789,[1]TRM!$A:$B,2,FALSE)</f>
        <v>3093.79</v>
      </c>
      <c r="D1789">
        <f>+B1789*C1789</f>
        <v>298396.04550000001</v>
      </c>
      <c r="E1789" s="3">
        <f>+D1789*93.09/0.453592/100</f>
        <v>612393.69026779581</v>
      </c>
      <c r="F1789" s="3">
        <f>+VLOOKUP(A1789,'[1]Precios Café FNC'!$A:$B,2,FALSE)</f>
        <v>690000</v>
      </c>
      <c r="G1789" s="3">
        <f>+F1789-E1789</f>
        <v>77606.309732204187</v>
      </c>
      <c r="H1789" s="4">
        <f t="shared" si="165"/>
        <v>2.5735990021546806E-2</v>
      </c>
      <c r="I1789" s="4">
        <f t="shared" si="165"/>
        <v>2.3738872403560762E-2</v>
      </c>
      <c r="J1789" s="4">
        <f>+G1789/G1788-1</f>
        <v>8.2482383118303026E-3</v>
      </c>
      <c r="K1789" s="4">
        <f t="shared" si="166"/>
        <v>2.4973432518597294E-2</v>
      </c>
      <c r="L1789" s="4">
        <f t="shared" si="167"/>
        <v>7.4397782299162607E-4</v>
      </c>
      <c r="O1789" s="2">
        <v>43529</v>
      </c>
      <c r="P1789">
        <f t="shared" si="162"/>
        <v>42.451584507042256</v>
      </c>
      <c r="Q1789">
        <f t="shared" si="163"/>
        <v>159.25207185875328</v>
      </c>
      <c r="R1789" s="5">
        <f t="shared" si="164"/>
        <v>-676.87088883092508</v>
      </c>
    </row>
    <row r="1790" spans="1:18" x14ac:dyDescent="0.3">
      <c r="A1790" s="2">
        <v>43530</v>
      </c>
      <c r="B1790">
        <v>95.5</v>
      </c>
      <c r="C1790">
        <f>+VLOOKUP(A1790,[1]TRM!$A:$B,2,FALSE)</f>
        <v>3099.12</v>
      </c>
      <c r="D1790">
        <f>+B1790*C1790</f>
        <v>295965.95999999996</v>
      </c>
      <c r="E1790" s="3">
        <f>+D1790*93.09/0.453592/100</f>
        <v>607406.46255665878</v>
      </c>
      <c r="F1790" s="3">
        <f>+VLOOKUP(A1790,'[1]Precios Café FNC'!$A:$B,2,FALSE)</f>
        <v>685000</v>
      </c>
      <c r="G1790" s="3">
        <f>+F1790-E1790</f>
        <v>77593.537443341222</v>
      </c>
      <c r="H1790" s="4">
        <f t="shared" si="165"/>
        <v>-8.1438260883389679E-3</v>
      </c>
      <c r="I1790" s="4">
        <f t="shared" si="165"/>
        <v>-7.2463768115942351E-3</v>
      </c>
      <c r="J1790" s="4">
        <f>+G1790/G1789-1</f>
        <v>-1.6457796933055935E-4</v>
      </c>
      <c r="K1790" s="4">
        <f t="shared" si="166"/>
        <v>-9.8496630378435146E-3</v>
      </c>
      <c r="L1790" s="4">
        <f t="shared" si="167"/>
        <v>1.7228060081646568E-3</v>
      </c>
      <c r="O1790" s="2">
        <v>43530</v>
      </c>
      <c r="P1790">
        <f t="shared" si="162"/>
        <v>42.033450704225359</v>
      </c>
      <c r="Q1790">
        <f t="shared" si="163"/>
        <v>159.52643228496422</v>
      </c>
      <c r="R1790" s="5">
        <f t="shared" si="164"/>
        <v>-676.75949079454233</v>
      </c>
    </row>
    <row r="1791" spans="1:18" x14ac:dyDescent="0.3">
      <c r="A1791" s="2">
        <v>43531</v>
      </c>
      <c r="B1791">
        <v>93.65</v>
      </c>
      <c r="C1791">
        <f>+VLOOKUP(A1791,[1]TRM!$A:$B,2,FALSE)</f>
        <v>3106.16</v>
      </c>
      <c r="D1791">
        <f>+B1791*C1791</f>
        <v>290891.88400000002</v>
      </c>
      <c r="E1791" s="3">
        <f>+D1791*93.09/0.453592/100</f>
        <v>596993.01313867979</v>
      </c>
      <c r="F1791" s="3">
        <f>+VLOOKUP(A1791,'[1]Precios Café FNC'!$A:$B,2,FALSE)</f>
        <v>676000</v>
      </c>
      <c r="G1791" s="3">
        <f>+F1791-E1791</f>
        <v>79006.986861320212</v>
      </c>
      <c r="H1791" s="4">
        <f t="shared" si="165"/>
        <v>-1.7144120222473913E-2</v>
      </c>
      <c r="I1791" s="4">
        <f t="shared" si="165"/>
        <v>-1.3138686131386912E-2</v>
      </c>
      <c r="J1791" s="4">
        <f>+G1791/G1790-1</f>
        <v>1.821607139655268E-2</v>
      </c>
      <c r="K1791" s="4">
        <f t="shared" si="166"/>
        <v>-1.9371727748691003E-2</v>
      </c>
      <c r="L1791" s="4">
        <f t="shared" si="167"/>
        <v>2.2716125867987547E-3</v>
      </c>
      <c r="O1791" s="2">
        <v>43531</v>
      </c>
      <c r="P1791">
        <f t="shared" si="162"/>
        <v>41.219190140845072</v>
      </c>
      <c r="Q1791">
        <f t="shared" si="163"/>
        <v>159.88881453646985</v>
      </c>
      <c r="R1791" s="5">
        <f t="shared" si="164"/>
        <v>-689.08738999715035</v>
      </c>
    </row>
    <row r="1792" spans="1:18" x14ac:dyDescent="0.3">
      <c r="A1792" s="2">
        <v>43532</v>
      </c>
      <c r="B1792">
        <v>95.3</v>
      </c>
      <c r="C1792">
        <f>+VLOOKUP(A1792,[1]TRM!$A:$B,2,FALSE)</f>
        <v>3120.04</v>
      </c>
      <c r="D1792">
        <f>+B1792*C1792</f>
        <v>297339.81199999998</v>
      </c>
      <c r="E1792" s="3">
        <f>+D1792*93.09/0.453592/100</f>
        <v>610225.998233655</v>
      </c>
      <c r="F1792" s="3">
        <f>+VLOOKUP(A1792,'[1]Precios Café FNC'!$A:$B,2,FALSE)</f>
        <v>700000</v>
      </c>
      <c r="G1792" s="3">
        <f>+F1792-E1792</f>
        <v>89774.001766344998</v>
      </c>
      <c r="H1792" s="4">
        <f t="shared" si="165"/>
        <v>2.21660635949541E-2</v>
      </c>
      <c r="I1792" s="4">
        <f t="shared" si="165"/>
        <v>3.5502958579881616E-2</v>
      </c>
      <c r="J1792" s="4">
        <f>+G1792/G1791-1</f>
        <v>0.13627927519782479</v>
      </c>
      <c r="K1792" s="4">
        <f t="shared" si="166"/>
        <v>1.7618793379604814E-2</v>
      </c>
      <c r="L1792" s="4">
        <f t="shared" si="167"/>
        <v>4.4685399335513409E-3</v>
      </c>
      <c r="O1792" s="2">
        <v>43532</v>
      </c>
      <c r="P1792">
        <f t="shared" si="162"/>
        <v>41.945422535211272</v>
      </c>
      <c r="Q1792">
        <f t="shared" si="163"/>
        <v>160.60328408915427</v>
      </c>
      <c r="R1792" s="5">
        <f t="shared" si="164"/>
        <v>-782.99572005392281</v>
      </c>
    </row>
    <row r="1793" spans="1:18" x14ac:dyDescent="0.3">
      <c r="A1793" s="2">
        <v>43535</v>
      </c>
      <c r="B1793">
        <v>94</v>
      </c>
      <c r="C1793">
        <f>+VLOOKUP(A1793,[1]TRM!$A:$B,2,FALSE)</f>
        <v>3162.4</v>
      </c>
      <c r="D1793">
        <f>+B1793*C1793</f>
        <v>297265.60000000003</v>
      </c>
      <c r="E1793" s="3">
        <f>+D1793*93.09/0.453592/100</f>
        <v>610073.69406867854</v>
      </c>
      <c r="F1793" s="3">
        <f>+VLOOKUP(A1793,'[1]Precios Café FNC'!$A:$B,2,FALSE)</f>
        <v>693000</v>
      </c>
      <c r="G1793" s="3">
        <f>+F1793-E1793</f>
        <v>82926.305931321462</v>
      </c>
      <c r="H1793" s="4">
        <f t="shared" si="165"/>
        <v>-2.4958648995176969E-4</v>
      </c>
      <c r="I1793" s="4">
        <f t="shared" si="165"/>
        <v>-1.0000000000000009E-2</v>
      </c>
      <c r="J1793" s="4">
        <f>+G1793/G1792-1</f>
        <v>-7.6277047923585362E-2</v>
      </c>
      <c r="K1793" s="4">
        <f t="shared" si="166"/>
        <v>-1.3641133263378791E-2</v>
      </c>
      <c r="L1793" s="4">
        <f t="shared" si="167"/>
        <v>1.3576749016038336E-2</v>
      </c>
      <c r="O1793" s="2">
        <v>43535</v>
      </c>
      <c r="P1793">
        <f t="shared" si="162"/>
        <v>41.37323943661972</v>
      </c>
      <c r="Q1793">
        <f t="shared" si="163"/>
        <v>162.78375456838421</v>
      </c>
      <c r="R1793" s="5">
        <f t="shared" si="164"/>
        <v>-723.27111799140755</v>
      </c>
    </row>
    <row r="1794" spans="1:18" x14ac:dyDescent="0.3">
      <c r="A1794" s="2">
        <v>43536</v>
      </c>
      <c r="B1794">
        <v>92.8</v>
      </c>
      <c r="C1794">
        <f>+VLOOKUP(A1794,[1]TRM!$A:$B,2,FALSE)</f>
        <v>3168.35</v>
      </c>
      <c r="D1794">
        <f>+B1794*C1794</f>
        <v>294022.88</v>
      </c>
      <c r="E1794" s="3">
        <f>+D1794*93.09/0.453592/100</f>
        <v>603418.70886611764</v>
      </c>
      <c r="F1794" s="3">
        <f>+VLOOKUP(A1794,'[1]Precios Café FNC'!$A:$B,2,FALSE)</f>
        <v>682000</v>
      </c>
      <c r="G1794" s="3">
        <f>+F1794-E1794</f>
        <v>78581.291133882361</v>
      </c>
      <c r="H1794" s="4">
        <f t="shared" si="165"/>
        <v>-1.0908493952882514E-2</v>
      </c>
      <c r="I1794" s="4">
        <f t="shared" si="165"/>
        <v>-1.5873015873015928E-2</v>
      </c>
      <c r="J1794" s="4">
        <f>+G1794/G1793-1</f>
        <v>-5.2396097337768621E-2</v>
      </c>
      <c r="K1794" s="4">
        <f t="shared" si="166"/>
        <v>-1.2765957446808529E-2</v>
      </c>
      <c r="L1794" s="4">
        <f t="shared" si="167"/>
        <v>1.881482418416347E-3</v>
      </c>
      <c r="O1794" s="2">
        <v>43536</v>
      </c>
      <c r="P1794">
        <f t="shared" si="162"/>
        <v>40.845070422535215</v>
      </c>
      <c r="Q1794">
        <f t="shared" si="163"/>
        <v>163.09002934060842</v>
      </c>
      <c r="R1794" s="5">
        <f t="shared" si="164"/>
        <v>-685.37453409153295</v>
      </c>
    </row>
    <row r="1795" spans="1:18" x14ac:dyDescent="0.3">
      <c r="A1795" s="2">
        <v>43537</v>
      </c>
      <c r="B1795">
        <v>94.45</v>
      </c>
      <c r="C1795">
        <f>+VLOOKUP(A1795,[1]TRM!$A:$B,2,FALSE)</f>
        <v>3153.2</v>
      </c>
      <c r="D1795">
        <f>+B1795*C1795</f>
        <v>297819.74</v>
      </c>
      <c r="E1795" s="3">
        <f>+D1795*93.09/0.453592/100</f>
        <v>611210.94720806356</v>
      </c>
      <c r="F1795" s="3">
        <f>+VLOOKUP(A1795,'[1]Precios Café FNC'!$A:$B,2,FALSE)</f>
        <v>695000</v>
      </c>
      <c r="G1795" s="3">
        <f>+F1795-E1795</f>
        <v>83789.052791936439</v>
      </c>
      <c r="H1795" s="4">
        <f t="shared" si="165"/>
        <v>1.2913484828119159E-2</v>
      </c>
      <c r="I1795" s="4">
        <f t="shared" si="165"/>
        <v>1.9061583577712593E-2</v>
      </c>
      <c r="J1795" s="4">
        <f>+G1795/G1794-1</f>
        <v>6.6272284190156405E-2</v>
      </c>
      <c r="K1795" s="4">
        <f t="shared" si="166"/>
        <v>1.7780172413793149E-2</v>
      </c>
      <c r="L1795" s="4">
        <f t="shared" si="167"/>
        <v>-4.7816686919058826E-3</v>
      </c>
      <c r="O1795" s="2">
        <v>43537</v>
      </c>
      <c r="P1795">
        <f t="shared" ref="P1795:P1858" si="168">+B1795/B$2*100</f>
        <v>41.571302816901415</v>
      </c>
      <c r="Q1795">
        <f t="shared" ref="Q1795:Q1858" si="169">+C1795/C$2*100</f>
        <v>162.31018685334843</v>
      </c>
      <c r="R1795" s="5">
        <f t="shared" ref="R1795:R1858" si="170">+G1795/G$2*100</f>
        <v>-730.79586999154321</v>
      </c>
    </row>
    <row r="1796" spans="1:18" x14ac:dyDescent="0.3">
      <c r="A1796" s="2">
        <v>43538</v>
      </c>
      <c r="B1796">
        <v>93.95</v>
      </c>
      <c r="C1796">
        <f>+VLOOKUP(A1796,[1]TRM!$A:$B,2,FALSE)</f>
        <v>3145.53</v>
      </c>
      <c r="D1796">
        <f>+B1796*C1796</f>
        <v>295522.54350000003</v>
      </c>
      <c r="E1796" s="3">
        <f>+D1796*93.09/0.453592/100</f>
        <v>606496.44558138156</v>
      </c>
      <c r="F1796" s="3">
        <f>+VLOOKUP(A1796,'[1]Precios Café FNC'!$A:$B,2,FALSE)</f>
        <v>697000</v>
      </c>
      <c r="G1796" s="3">
        <f>+F1796-E1796</f>
        <v>90503.554418618442</v>
      </c>
      <c r="H1796" s="4">
        <f t="shared" ref="H1796:I1859" si="171">+E1796/E1795-1</f>
        <v>-7.7133789049709245E-3</v>
      </c>
      <c r="I1796" s="4">
        <f t="shared" si="171"/>
        <v>2.8776978417266452E-3</v>
      </c>
      <c r="J1796" s="4">
        <f>+G1796/G1795-1</f>
        <v>8.0135786274554643E-2</v>
      </c>
      <c r="K1796" s="4">
        <f t="shared" ref="K1796:K1859" si="172">+B1796/B1795-1</f>
        <v>-5.2938062466914015E-3</v>
      </c>
      <c r="L1796" s="4">
        <f t="shared" ref="L1796:L1859" si="173">+C1796/C1795-1</f>
        <v>-2.4324495750347452E-3</v>
      </c>
      <c r="O1796" s="2">
        <v>43538</v>
      </c>
      <c r="P1796">
        <f t="shared" si="168"/>
        <v>41.3512323943662</v>
      </c>
      <c r="Q1796">
        <f t="shared" si="169"/>
        <v>161.91537550831319</v>
      </c>
      <c r="R1796" s="5">
        <f t="shared" si="170"/>
        <v>-789.35877163951272</v>
      </c>
    </row>
    <row r="1797" spans="1:18" x14ac:dyDescent="0.3">
      <c r="A1797" s="2">
        <v>43539</v>
      </c>
      <c r="B1797">
        <v>94.6</v>
      </c>
      <c r="C1797">
        <f>+VLOOKUP(A1797,[1]TRM!$A:$B,2,FALSE)</f>
        <v>3144.42</v>
      </c>
      <c r="D1797">
        <f>+B1797*C1797</f>
        <v>297462.13199999998</v>
      </c>
      <c r="E1797" s="3">
        <f>+D1797*93.09/0.453592/100</f>
        <v>610477.03371928958</v>
      </c>
      <c r="F1797" s="3">
        <f>+VLOOKUP(A1797,'[1]Precios Café FNC'!$A:$B,2,FALSE)</f>
        <v>703000</v>
      </c>
      <c r="G1797" s="3">
        <f>+F1797-E1797</f>
        <v>92522.966280710418</v>
      </c>
      <c r="H1797" s="4">
        <f t="shared" si="171"/>
        <v>6.5632505629811266E-3</v>
      </c>
      <c r="I1797" s="4">
        <f t="shared" si="171"/>
        <v>8.6083213773313627E-3</v>
      </c>
      <c r="J1797" s="4">
        <f>+G1797/G1796-1</f>
        <v>2.2313066874161791E-2</v>
      </c>
      <c r="K1797" s="4">
        <f t="shared" si="172"/>
        <v>6.9185737094197286E-3</v>
      </c>
      <c r="L1797" s="4">
        <f t="shared" si="173"/>
        <v>-3.5288170832903365E-4</v>
      </c>
      <c r="O1797" s="2">
        <v>43539</v>
      </c>
      <c r="P1797">
        <f t="shared" si="168"/>
        <v>41.637323943661968</v>
      </c>
      <c r="Q1797">
        <f t="shared" si="169"/>
        <v>161.85823853399907</v>
      </c>
      <c r="R1797" s="5">
        <f t="shared" si="170"/>
        <v>-806.97178669881146</v>
      </c>
    </row>
    <row r="1798" spans="1:18" x14ac:dyDescent="0.3">
      <c r="A1798" s="2">
        <v>43542</v>
      </c>
      <c r="B1798">
        <v>93.65</v>
      </c>
      <c r="C1798">
        <f>+VLOOKUP(A1798,[1]TRM!$A:$B,2,FALSE)</f>
        <v>3123.28</v>
      </c>
      <c r="D1798">
        <f>+B1798*C1798</f>
        <v>292495.17200000002</v>
      </c>
      <c r="E1798" s="3">
        <f>+D1798*93.09/0.453592/100</f>
        <v>600283.41684773983</v>
      </c>
      <c r="F1798" s="3">
        <f>+VLOOKUP(A1798,'[1]Precios Café FNC'!$A:$B,2,FALSE)</f>
        <v>692000</v>
      </c>
      <c r="G1798" s="3">
        <f>+F1798-E1798</f>
        <v>91716.583152260166</v>
      </c>
      <c r="H1798" s="4">
        <f t="shared" si="171"/>
        <v>-1.6697789283645625E-2</v>
      </c>
      <c r="I1798" s="4">
        <f t="shared" si="171"/>
        <v>-1.5647226173541973E-2</v>
      </c>
      <c r="J1798" s="4">
        <f>+G1798/G1797-1</f>
        <v>-8.7154915245986064E-3</v>
      </c>
      <c r="K1798" s="4">
        <f t="shared" si="172"/>
        <v>-1.0042283298097088E-2</v>
      </c>
      <c r="L1798" s="4">
        <f t="shared" si="173"/>
        <v>-6.7230204616430811E-3</v>
      </c>
      <c r="O1798" s="2">
        <v>43542</v>
      </c>
      <c r="P1798">
        <f t="shared" si="168"/>
        <v>41.219190140845072</v>
      </c>
      <c r="Q1798">
        <f t="shared" si="169"/>
        <v>160.77006228444947</v>
      </c>
      <c r="R1798" s="5">
        <f t="shared" si="170"/>
        <v>-799.93863093124787</v>
      </c>
    </row>
    <row r="1799" spans="1:18" x14ac:dyDescent="0.3">
      <c r="A1799" s="2">
        <v>43543</v>
      </c>
      <c r="B1799">
        <v>96.65</v>
      </c>
      <c r="C1799">
        <f>+VLOOKUP(A1799,[1]TRM!$A:$B,2,FALSE)</f>
        <v>3102.25</v>
      </c>
      <c r="D1799">
        <f>+B1799*C1799</f>
        <v>299832.46250000002</v>
      </c>
      <c r="E1799" s="3">
        <f>+D1799*93.09/0.453592/100</f>
        <v>615341.62714785535</v>
      </c>
      <c r="F1799" s="3">
        <f>+VLOOKUP(A1799,'[1]Precios Café FNC'!$A:$B,2,FALSE)</f>
        <v>690000</v>
      </c>
      <c r="G1799" s="3">
        <f>+F1799-E1799</f>
        <v>74658.372852144646</v>
      </c>
      <c r="H1799" s="4">
        <f t="shared" si="171"/>
        <v>2.50851679015065E-2</v>
      </c>
      <c r="I1799" s="4">
        <f t="shared" si="171"/>
        <v>-2.8901734104046506E-3</v>
      </c>
      <c r="J1799" s="4">
        <f>+G1799/G1798-1</f>
        <v>-0.18598828820080349</v>
      </c>
      <c r="K1799" s="4">
        <f t="shared" si="172"/>
        <v>3.2034169781099742E-2</v>
      </c>
      <c r="L1799" s="4">
        <f t="shared" si="173"/>
        <v>-6.7333060116289145E-3</v>
      </c>
      <c r="O1799" s="2">
        <v>43543</v>
      </c>
      <c r="P1799">
        <f t="shared" si="168"/>
        <v>42.539612676056343</v>
      </c>
      <c r="Q1799">
        <f t="shared" si="169"/>
        <v>159.68754825757964</v>
      </c>
      <c r="R1799" s="5">
        <f t="shared" si="170"/>
        <v>-651.15941429865063</v>
      </c>
    </row>
    <row r="1800" spans="1:18" x14ac:dyDescent="0.3">
      <c r="A1800" s="2">
        <v>43544</v>
      </c>
      <c r="B1800">
        <v>94.75</v>
      </c>
      <c r="C1800">
        <f>+VLOOKUP(A1800,[1]TRM!$A:$B,2,FALSE)</f>
        <v>3095.39</v>
      </c>
      <c r="D1800">
        <f>+B1800*C1800</f>
        <v>293288.20250000001</v>
      </c>
      <c r="E1800" s="3">
        <f>+D1800*93.09/0.453592/100</f>
        <v>601910.94134651846</v>
      </c>
      <c r="F1800" s="3">
        <f>+VLOOKUP(A1800,'[1]Precios Café FNC'!$A:$B,2,FALSE)</f>
        <v>678000</v>
      </c>
      <c r="G1800" s="3">
        <f>+F1800-E1800</f>
        <v>76089.058653481537</v>
      </c>
      <c r="H1800" s="4">
        <f t="shared" si="171"/>
        <v>-2.1826389128895674E-2</v>
      </c>
      <c r="I1800" s="4">
        <f t="shared" si="171"/>
        <v>-1.7391304347826098E-2</v>
      </c>
      <c r="J1800" s="4">
        <f>+G1800/G1799-1</f>
        <v>1.9163099149913876E-2</v>
      </c>
      <c r="K1800" s="4">
        <f t="shared" si="172"/>
        <v>-1.9658561821003673E-2</v>
      </c>
      <c r="L1800" s="4">
        <f t="shared" si="173"/>
        <v>-2.2112982512693113E-3</v>
      </c>
      <c r="O1800" s="2">
        <v>43544</v>
      </c>
      <c r="P1800">
        <f t="shared" si="168"/>
        <v>41.703345070422536</v>
      </c>
      <c r="Q1800">
        <f t="shared" si="169"/>
        <v>159.33443146136818</v>
      </c>
      <c r="R1800" s="5">
        <f t="shared" si="170"/>
        <v>-663.63764671725562</v>
      </c>
    </row>
    <row r="1801" spans="1:18" x14ac:dyDescent="0.3">
      <c r="A1801" s="2">
        <v>43545</v>
      </c>
      <c r="B1801">
        <v>94.8</v>
      </c>
      <c r="C1801">
        <f>+VLOOKUP(A1801,[1]TRM!$A:$B,2,FALSE)</f>
        <v>3092.39</v>
      </c>
      <c r="D1801">
        <f>+B1801*C1801</f>
        <v>293158.57199999999</v>
      </c>
      <c r="E1801" s="3">
        <f>+D1801*93.09/0.453592/100</f>
        <v>601644.90263232158</v>
      </c>
      <c r="F1801" s="3">
        <f>+VLOOKUP(A1801,'[1]Precios Café FNC'!$A:$B,2,FALSE)</f>
        <v>676000</v>
      </c>
      <c r="G1801" s="3">
        <f>+F1801-E1801</f>
        <v>74355.09736767842</v>
      </c>
      <c r="H1801" s="4">
        <f t="shared" si="171"/>
        <v>-4.419901615374533E-4</v>
      </c>
      <c r="I1801" s="4">
        <f t="shared" si="171"/>
        <v>-2.9498525073746729E-3</v>
      </c>
      <c r="J1801" s="4">
        <f>+G1801/G1800-1</f>
        <v>-2.2788575867389582E-2</v>
      </c>
      <c r="K1801" s="4">
        <f t="shared" si="172"/>
        <v>5.2770448548811189E-4</v>
      </c>
      <c r="L1801" s="4">
        <f t="shared" si="173"/>
        <v>-9.6918320470118502E-4</v>
      </c>
      <c r="O1801" s="2">
        <v>43545</v>
      </c>
      <c r="P1801">
        <f t="shared" si="168"/>
        <v>41.725352112676056</v>
      </c>
      <c r="Q1801">
        <f t="shared" si="169"/>
        <v>159.18000720646521</v>
      </c>
      <c r="R1801" s="5">
        <f t="shared" si="170"/>
        <v>-648.51428985658356</v>
      </c>
    </row>
    <row r="1802" spans="1:18" x14ac:dyDescent="0.3">
      <c r="A1802" s="2">
        <v>43546</v>
      </c>
      <c r="B1802">
        <v>93.9</v>
      </c>
      <c r="C1802">
        <f>+VLOOKUP(A1802,[1]TRM!$A:$B,2,FALSE)</f>
        <v>3082.45</v>
      </c>
      <c r="D1802">
        <f>+B1802*C1802</f>
        <v>289442.05499999999</v>
      </c>
      <c r="E1802" s="3">
        <f>+D1802*93.09/0.453592/100</f>
        <v>594017.55101390684</v>
      </c>
      <c r="F1802" s="3">
        <f>+VLOOKUP(A1802,'[1]Precios Café FNC'!$A:$B,2,FALSE)</f>
        <v>680000</v>
      </c>
      <c r="G1802" s="3">
        <f>+F1802-E1802</f>
        <v>85982.448986093164</v>
      </c>
      <c r="H1802" s="4">
        <f t="shared" si="171"/>
        <v>-1.2677497282937988E-2</v>
      </c>
      <c r="I1802" s="4">
        <f t="shared" si="171"/>
        <v>5.9171597633136397E-3</v>
      </c>
      <c r="J1802" s="4">
        <f>+G1802/G1801-1</f>
        <v>0.15637598537352004</v>
      </c>
      <c r="K1802" s="4">
        <f t="shared" si="172"/>
        <v>-9.4936708860758889E-3</v>
      </c>
      <c r="L1802" s="4">
        <f t="shared" si="173"/>
        <v>-3.2143423048193176E-3</v>
      </c>
      <c r="O1802" s="2">
        <v>43546</v>
      </c>
      <c r="P1802">
        <f t="shared" si="168"/>
        <v>41.32922535211268</v>
      </c>
      <c r="Q1802">
        <f t="shared" si="169"/>
        <v>158.66834817522005</v>
      </c>
      <c r="R1802" s="5">
        <f t="shared" si="170"/>
        <v>-749.92635096171546</v>
      </c>
    </row>
    <row r="1803" spans="1:18" x14ac:dyDescent="0.3">
      <c r="A1803" s="2">
        <v>43549</v>
      </c>
      <c r="B1803">
        <v>94.25</v>
      </c>
      <c r="C1803">
        <f>+VLOOKUP(A1803,[1]TRM!$A:$B,2,FALSE)</f>
        <v>3126.19</v>
      </c>
      <c r="D1803">
        <f>+B1803*C1803</f>
        <v>294643.40750000003</v>
      </c>
      <c r="E1803" s="3">
        <f>+D1803*93.09/0.453592/100</f>
        <v>604692.20806749247</v>
      </c>
      <c r="F1803" s="3">
        <f>+VLOOKUP(A1803,'[1]Precios Café FNC'!$A:$B,2,FALSE)</f>
        <v>684000</v>
      </c>
      <c r="G1803" s="3">
        <f>+F1803-E1803</f>
        <v>79307.791932507535</v>
      </c>
      <c r="H1803" s="4">
        <f t="shared" si="171"/>
        <v>1.7970272149981925E-2</v>
      </c>
      <c r="I1803" s="4">
        <f t="shared" si="171"/>
        <v>5.8823529411764497E-3</v>
      </c>
      <c r="J1803" s="4">
        <f>+G1803/G1802-1</f>
        <v>-7.7628133791178611E-2</v>
      </c>
      <c r="K1803" s="4">
        <f t="shared" si="172"/>
        <v>3.7273695420658726E-3</v>
      </c>
      <c r="L1803" s="4">
        <f t="shared" si="173"/>
        <v>1.4190011192395824E-2</v>
      </c>
      <c r="O1803" s="2">
        <v>43549</v>
      </c>
      <c r="P1803">
        <f t="shared" si="168"/>
        <v>41.483274647887328</v>
      </c>
      <c r="Q1803">
        <f t="shared" si="169"/>
        <v>160.91985381170534</v>
      </c>
      <c r="R1803" s="5">
        <f t="shared" si="170"/>
        <v>-691.71096785572911</v>
      </c>
    </row>
    <row r="1804" spans="1:18" x14ac:dyDescent="0.3">
      <c r="A1804" s="2">
        <v>43550</v>
      </c>
      <c r="B1804">
        <v>95.35</v>
      </c>
      <c r="C1804">
        <f>+VLOOKUP(A1804,[1]TRM!$A:$B,2,FALSE)</f>
        <v>3126.19</v>
      </c>
      <c r="D1804">
        <f>+B1804*C1804</f>
        <v>298082.21649999998</v>
      </c>
      <c r="E1804" s="3">
        <f>+D1804*93.09/0.453592/100</f>
        <v>611749.62375846575</v>
      </c>
      <c r="F1804" s="3">
        <f>+VLOOKUP(A1804,'[1]Precios Café FNC'!$A:$B,2,FALSE)</f>
        <v>695000</v>
      </c>
      <c r="G1804" s="3">
        <f>+F1804-E1804</f>
        <v>83250.37624153425</v>
      </c>
      <c r="H1804" s="4">
        <f t="shared" si="171"/>
        <v>1.1671087533156266E-2</v>
      </c>
      <c r="I1804" s="4">
        <f t="shared" si="171"/>
        <v>1.6081871345029253E-2</v>
      </c>
      <c r="J1804" s="4">
        <f>+G1804/G1803-1</f>
        <v>4.971244581341927E-2</v>
      </c>
      <c r="K1804" s="4">
        <f t="shared" si="172"/>
        <v>1.1671087533156488E-2</v>
      </c>
      <c r="L1804" s="4">
        <f t="shared" si="173"/>
        <v>0</v>
      </c>
      <c r="O1804" s="2">
        <v>43550</v>
      </c>
      <c r="P1804">
        <f t="shared" si="168"/>
        <v>41.967429577464785</v>
      </c>
      <c r="Q1804">
        <f t="shared" si="169"/>
        <v>160.91985381170534</v>
      </c>
      <c r="R1804" s="5">
        <f t="shared" si="170"/>
        <v>-726.09761186380479</v>
      </c>
    </row>
    <row r="1805" spans="1:18" x14ac:dyDescent="0.3">
      <c r="A1805" s="2">
        <v>43551</v>
      </c>
      <c r="B1805">
        <v>93.85</v>
      </c>
      <c r="C1805">
        <f>+VLOOKUP(A1805,[1]TRM!$A:$B,2,FALSE)</f>
        <v>3145.55</v>
      </c>
      <c r="D1805">
        <f>+B1805*C1805</f>
        <v>295209.86749999999</v>
      </c>
      <c r="E1805" s="3">
        <f>+D1805*93.09/0.453592/100</f>
        <v>605854.74535650981</v>
      </c>
      <c r="F1805" s="3">
        <f>+VLOOKUP(A1805,'[1]Precios Café FNC'!$A:$B,2,FALSE)</f>
        <v>695000</v>
      </c>
      <c r="G1805" s="3">
        <f>+F1805-E1805</f>
        <v>89145.254643490189</v>
      </c>
      <c r="H1805" s="4">
        <f t="shared" si="171"/>
        <v>-9.6360964895065848E-3</v>
      </c>
      <c r="I1805" s="4">
        <f t="shared" si="171"/>
        <v>0</v>
      </c>
      <c r="J1805" s="4">
        <f>+G1805/G1804-1</f>
        <v>7.0809030158051511E-2</v>
      </c>
      <c r="K1805" s="4">
        <f t="shared" si="172"/>
        <v>-1.5731515469323498E-2</v>
      </c>
      <c r="L1805" s="4">
        <f t="shared" si="173"/>
        <v>6.1928417658556612E-3</v>
      </c>
      <c r="O1805" s="2">
        <v>43551</v>
      </c>
      <c r="P1805">
        <f t="shared" si="168"/>
        <v>41.307218309859159</v>
      </c>
      <c r="Q1805">
        <f t="shared" si="169"/>
        <v>161.91640500334586</v>
      </c>
      <c r="R1805" s="5">
        <f t="shared" si="170"/>
        <v>-777.51187955995829</v>
      </c>
    </row>
    <row r="1806" spans="1:18" x14ac:dyDescent="0.3">
      <c r="A1806" s="2">
        <v>43552</v>
      </c>
      <c r="B1806">
        <v>94</v>
      </c>
      <c r="C1806">
        <f>+VLOOKUP(A1806,[1]TRM!$A:$B,2,FALSE)</f>
        <v>3186.43</v>
      </c>
      <c r="D1806">
        <f>+B1806*C1806</f>
        <v>299524.42</v>
      </c>
      <c r="E1806" s="3">
        <f>+D1806*93.09/0.453592/100</f>
        <v>614709.43618494156</v>
      </c>
      <c r="F1806" s="3">
        <f>+VLOOKUP(A1806,'[1]Precios Café FNC'!$A:$B,2,FALSE)</f>
        <v>696000</v>
      </c>
      <c r="G1806" s="3">
        <f>+F1806-E1806</f>
        <v>81290.563815058442</v>
      </c>
      <c r="H1806" s="4">
        <f t="shared" si="171"/>
        <v>1.4615204215692401E-2</v>
      </c>
      <c r="I1806" s="4">
        <f t="shared" si="171"/>
        <v>1.4388489208632116E-3</v>
      </c>
      <c r="J1806" s="4">
        <f>+G1806/G1805-1</f>
        <v>-8.8111149155883139E-2</v>
      </c>
      <c r="K1806" s="4">
        <f t="shared" si="172"/>
        <v>1.5982951518380695E-3</v>
      </c>
      <c r="L1806" s="4">
        <f t="shared" si="173"/>
        <v>1.2996137400454577E-2</v>
      </c>
      <c r="O1806" s="2">
        <v>43552</v>
      </c>
      <c r="P1806">
        <f t="shared" si="168"/>
        <v>41.37323943661972</v>
      </c>
      <c r="Q1806">
        <f t="shared" si="169"/>
        <v>164.02069285015699</v>
      </c>
      <c r="R1806" s="5">
        <f t="shared" si="170"/>
        <v>-709.00441436957976</v>
      </c>
    </row>
    <row r="1807" spans="1:18" x14ac:dyDescent="0.3">
      <c r="A1807" s="2">
        <v>43553</v>
      </c>
      <c r="B1807">
        <v>94.5</v>
      </c>
      <c r="C1807">
        <f>+VLOOKUP(A1807,[1]TRM!$A:$B,2,FALSE)</f>
        <v>3190.94</v>
      </c>
      <c r="D1807">
        <f>+B1807*C1807</f>
        <v>301543.83</v>
      </c>
      <c r="E1807" s="3">
        <f>+D1807*93.09/0.453592/100</f>
        <v>618853.84077981988</v>
      </c>
      <c r="F1807" s="3">
        <f>+VLOOKUP(A1807,'[1]Precios Café FNC'!$A:$B,2,FALSE)</f>
        <v>695000</v>
      </c>
      <c r="G1807" s="3">
        <f>+F1807-E1807</f>
        <v>76146.159220180125</v>
      </c>
      <c r="H1807" s="4">
        <f t="shared" si="171"/>
        <v>6.7420546211225396E-3</v>
      </c>
      <c r="I1807" s="4">
        <f t="shared" si="171"/>
        <v>-1.4367816091953589E-3</v>
      </c>
      <c r="J1807" s="4">
        <f>+G1807/G1806-1</f>
        <v>-6.3284154438665086E-2</v>
      </c>
      <c r="K1807" s="4">
        <f t="shared" si="172"/>
        <v>5.3191489361701372E-3</v>
      </c>
      <c r="L1807" s="4">
        <f t="shared" si="173"/>
        <v>1.4153770834446355E-3</v>
      </c>
      <c r="O1807" s="2">
        <v>43553</v>
      </c>
      <c r="P1807">
        <f t="shared" si="168"/>
        <v>41.593309859154928</v>
      </c>
      <c r="Q1807">
        <f t="shared" si="169"/>
        <v>164.25284398002779</v>
      </c>
      <c r="R1807" s="5">
        <f t="shared" si="170"/>
        <v>-664.13566951292</v>
      </c>
    </row>
    <row r="1808" spans="1:18" x14ac:dyDescent="0.3">
      <c r="A1808" s="2">
        <v>43556</v>
      </c>
      <c r="B1808">
        <v>92.1</v>
      </c>
      <c r="C1808">
        <f>+VLOOKUP(A1808,[1]TRM!$A:$B,2,FALSE)</f>
        <v>3174.79</v>
      </c>
      <c r="D1808">
        <f>+B1808*C1808</f>
        <v>292398.15899999999</v>
      </c>
      <c r="E1808" s="3">
        <f>+D1808*93.09/0.453592/100</f>
        <v>600084.31853537983</v>
      </c>
      <c r="F1808" s="3">
        <f>+VLOOKUP(A1808,'[1]Precios Café FNC'!$A:$B,2,FALSE)</f>
        <v>674000</v>
      </c>
      <c r="G1808" s="3">
        <f>+F1808-E1808</f>
        <v>73915.681464620167</v>
      </c>
      <c r="H1808" s="4">
        <f t="shared" si="171"/>
        <v>-3.0329491404284536E-2</v>
      </c>
      <c r="I1808" s="4">
        <f t="shared" si="171"/>
        <v>-3.0215827338129442E-2</v>
      </c>
      <c r="J1808" s="4">
        <f>+G1808/G1807-1</f>
        <v>-2.929205856739836E-2</v>
      </c>
      <c r="K1808" s="4">
        <f t="shared" si="172"/>
        <v>-2.5396825396825418E-2</v>
      </c>
      <c r="L1808" s="4">
        <f t="shared" si="173"/>
        <v>-5.0612045353407575E-3</v>
      </c>
      <c r="O1808" s="2">
        <v>43556</v>
      </c>
      <c r="P1808">
        <f t="shared" si="168"/>
        <v>40.536971830985912</v>
      </c>
      <c r="Q1808">
        <f t="shared" si="169"/>
        <v>163.42152674113345</v>
      </c>
      <c r="R1808" s="5">
        <f t="shared" si="170"/>
        <v>-644.68176858484924</v>
      </c>
    </row>
    <row r="1809" spans="1:18" x14ac:dyDescent="0.3">
      <c r="A1809" s="2">
        <v>43557</v>
      </c>
      <c r="B1809">
        <v>91.65</v>
      </c>
      <c r="C1809">
        <f>+VLOOKUP(A1809,[1]TRM!$A:$B,2,FALSE)</f>
        <v>3146.81</v>
      </c>
      <c r="D1809">
        <f>+B1809*C1809</f>
        <v>288405.13650000002</v>
      </c>
      <c r="E1809" s="3">
        <f>+D1809*93.09/0.453592/100</f>
        <v>591889.49886208319</v>
      </c>
      <c r="F1809" s="3">
        <f>+VLOOKUP(A1809,'[1]Precios Café FNC'!$A:$B,2,FALSE)</f>
        <v>672000</v>
      </c>
      <c r="G1809" s="3">
        <f>+F1809-E1809</f>
        <v>80110.501137916814</v>
      </c>
      <c r="H1809" s="4">
        <f t="shared" si="171"/>
        <v>-1.3656113682986581E-2</v>
      </c>
      <c r="I1809" s="4">
        <f t="shared" si="171"/>
        <v>-2.9673590504450953E-3</v>
      </c>
      <c r="J1809" s="4">
        <f>+G1809/G1808-1</f>
        <v>8.380927498127444E-2</v>
      </c>
      <c r="K1809" s="4">
        <f t="shared" si="172"/>
        <v>-4.8859934853419107E-3</v>
      </c>
      <c r="L1809" s="4">
        <f t="shared" si="173"/>
        <v>-8.8131813442778872E-3</v>
      </c>
      <c r="O1809" s="2">
        <v>43557</v>
      </c>
      <c r="P1809">
        <f t="shared" si="168"/>
        <v>40.338908450704231</v>
      </c>
      <c r="Q1809">
        <f t="shared" si="169"/>
        <v>161.98126319040509</v>
      </c>
      <c r="R1809" s="5">
        <f t="shared" si="170"/>
        <v>-698.7120802035912</v>
      </c>
    </row>
    <row r="1810" spans="1:18" x14ac:dyDescent="0.3">
      <c r="A1810" s="2">
        <v>43558</v>
      </c>
      <c r="B1810">
        <v>95.35</v>
      </c>
      <c r="C1810">
        <f>+VLOOKUP(A1810,[1]TRM!$A:$B,2,FALSE)</f>
        <v>3143.36</v>
      </c>
      <c r="D1810">
        <f>+B1810*C1810</f>
        <v>299719.37599999999</v>
      </c>
      <c r="E1810" s="3">
        <f>+D1810*93.09/0.453592/100</f>
        <v>615109.54143459315</v>
      </c>
      <c r="F1810" s="3">
        <f>+VLOOKUP(A1810,'[1]Precios Café FNC'!$A:$B,2,FALSE)</f>
        <v>692000</v>
      </c>
      <c r="G1810" s="3">
        <f>+F1810-E1810</f>
        <v>76890.458565406851</v>
      </c>
      <c r="H1810" s="4">
        <f t="shared" si="171"/>
        <v>3.9230367521557508E-2</v>
      </c>
      <c r="I1810" s="4">
        <f t="shared" si="171"/>
        <v>2.9761904761904656E-2</v>
      </c>
      <c r="J1810" s="4">
        <f>+G1810/G1809-1</f>
        <v>-4.0195012224007898E-2</v>
      </c>
      <c r="K1810" s="4">
        <f t="shared" si="172"/>
        <v>4.0370976541189263E-2</v>
      </c>
      <c r="L1810" s="4">
        <f t="shared" si="173"/>
        <v>-1.0963483654875539E-3</v>
      </c>
      <c r="O1810" s="2">
        <v>43558</v>
      </c>
      <c r="P1810">
        <f t="shared" si="168"/>
        <v>41.967429577464785</v>
      </c>
      <c r="Q1810">
        <f t="shared" si="169"/>
        <v>161.80367529726669</v>
      </c>
      <c r="R1810" s="5">
        <f t="shared" si="170"/>
        <v>-670.62733959874583</v>
      </c>
    </row>
    <row r="1811" spans="1:18" x14ac:dyDescent="0.3">
      <c r="A1811" s="2">
        <v>43559</v>
      </c>
      <c r="B1811">
        <v>95.3</v>
      </c>
      <c r="C1811">
        <f>+VLOOKUP(A1811,[1]TRM!$A:$B,2,FALSE)</f>
        <v>3128.47</v>
      </c>
      <c r="D1811">
        <f>+B1811*C1811</f>
        <v>298143.19099999999</v>
      </c>
      <c r="E1811" s="3">
        <f>+D1811*93.09/0.453592/100</f>
        <v>611874.76080243918</v>
      </c>
      <c r="F1811" s="3">
        <f>+VLOOKUP(A1811,'[1]Precios Café FNC'!$A:$B,2,FALSE)</f>
        <v>692000</v>
      </c>
      <c r="G1811" s="3">
        <f>+F1811-E1811</f>
        <v>80125.239197560819</v>
      </c>
      <c r="H1811" s="4">
        <f t="shared" si="171"/>
        <v>-5.2588692163831885E-3</v>
      </c>
      <c r="I1811" s="4">
        <f t="shared" si="171"/>
        <v>0</v>
      </c>
      <c r="J1811" s="4">
        <f>+G1811/G1810-1</f>
        <v>4.2069987518702279E-2</v>
      </c>
      <c r="K1811" s="4">
        <f t="shared" si="172"/>
        <v>-5.2438384897746104E-4</v>
      </c>
      <c r="L1811" s="4">
        <f t="shared" si="173"/>
        <v>-4.7369693576301275E-3</v>
      </c>
      <c r="O1811" s="2">
        <v>43559</v>
      </c>
      <c r="P1811">
        <f t="shared" si="168"/>
        <v>41.945422535211272</v>
      </c>
      <c r="Q1811">
        <f t="shared" si="169"/>
        <v>161.03721624543158</v>
      </c>
      <c r="R1811" s="5">
        <f t="shared" si="170"/>
        <v>-698.8406234053657</v>
      </c>
    </row>
    <row r="1812" spans="1:18" x14ac:dyDescent="0.3">
      <c r="A1812" s="2">
        <v>43560</v>
      </c>
      <c r="B1812">
        <v>93.2</v>
      </c>
      <c r="C1812">
        <f>+VLOOKUP(A1812,[1]TRM!$A:$B,2,FALSE)</f>
        <v>3132.78</v>
      </c>
      <c r="D1812">
        <f>+B1812*C1812</f>
        <v>291975.09600000002</v>
      </c>
      <c r="E1812" s="3">
        <f>+D1812*93.09/0.453592/100</f>
        <v>599216.07274026005</v>
      </c>
      <c r="F1812" s="3">
        <f>+VLOOKUP(A1812,'[1]Precios Café FNC'!$A:$B,2,FALSE)</f>
        <v>677000</v>
      </c>
      <c r="G1812" s="3">
        <f>+F1812-E1812</f>
        <v>77783.927259739954</v>
      </c>
      <c r="H1812" s="4">
        <f t="shared" si="171"/>
        <v>-2.0688364471150855E-2</v>
      </c>
      <c r="I1812" s="4">
        <f t="shared" si="171"/>
        <v>-2.1676300578034713E-2</v>
      </c>
      <c r="J1812" s="4">
        <f>+G1812/G1811-1</f>
        <v>-2.922065458111156E-2</v>
      </c>
      <c r="K1812" s="4">
        <f t="shared" si="172"/>
        <v>-2.2035676810073346E-2</v>
      </c>
      <c r="L1812" s="4">
        <f t="shared" si="173"/>
        <v>1.3776702349712622E-3</v>
      </c>
      <c r="O1812" s="2">
        <v>43560</v>
      </c>
      <c r="P1812">
        <f t="shared" si="168"/>
        <v>41.021126760563384</v>
      </c>
      <c r="Q1812">
        <f t="shared" si="169"/>
        <v>161.25907242497556</v>
      </c>
      <c r="R1812" s="5">
        <f t="shared" si="170"/>
        <v>-678.4200429415888</v>
      </c>
    </row>
    <row r="1813" spans="1:18" x14ac:dyDescent="0.3">
      <c r="A1813" s="2">
        <v>43563</v>
      </c>
      <c r="B1813">
        <v>92.95</v>
      </c>
      <c r="C1813">
        <f>+VLOOKUP(A1813,[1]TRM!$A:$B,2,FALSE)</f>
        <v>3126.2</v>
      </c>
      <c r="D1813">
        <f>+B1813*C1813</f>
        <v>290580.28999999998</v>
      </c>
      <c r="E1813" s="3">
        <f>+D1813*93.09/0.453592/100</f>
        <v>596353.53348604031</v>
      </c>
      <c r="F1813" s="3">
        <f>+VLOOKUP(A1813,'[1]Precios Café FNC'!$A:$B,2,FALSE)</f>
        <v>673000</v>
      </c>
      <c r="G1813" s="3">
        <f>+F1813-E1813</f>
        <v>76646.466513959691</v>
      </c>
      <c r="H1813" s="4">
        <f t="shared" si="171"/>
        <v>-4.7771403078844532E-3</v>
      </c>
      <c r="I1813" s="4">
        <f t="shared" si="171"/>
        <v>-5.9084194977843119E-3</v>
      </c>
      <c r="J1813" s="4">
        <f>+G1813/G1812-1</f>
        <v>-1.4623339111973555E-2</v>
      </c>
      <c r="K1813" s="4">
        <f t="shared" si="172"/>
        <v>-2.6824034334763658E-3</v>
      </c>
      <c r="L1813" s="4">
        <f t="shared" si="173"/>
        <v>-2.1003709165662299E-3</v>
      </c>
      <c r="O1813" s="2">
        <v>43563</v>
      </c>
      <c r="P1813">
        <f t="shared" si="168"/>
        <v>40.911091549295783</v>
      </c>
      <c r="Q1813">
        <f t="shared" si="169"/>
        <v>160.92036855922169</v>
      </c>
      <c r="R1813" s="5">
        <f t="shared" si="170"/>
        <v>-668.49927659329433</v>
      </c>
    </row>
    <row r="1814" spans="1:18" x14ac:dyDescent="0.3">
      <c r="A1814" s="2">
        <v>43564</v>
      </c>
      <c r="B1814">
        <v>93.65</v>
      </c>
      <c r="C1814">
        <f>+VLOOKUP(A1814,[1]TRM!$A:$B,2,FALSE)</f>
        <v>3115.22</v>
      </c>
      <c r="D1814">
        <f>+B1814*C1814</f>
        <v>291740.353</v>
      </c>
      <c r="E1814" s="3">
        <f>+D1814*93.09/0.453592/100</f>
        <v>598734.31323237624</v>
      </c>
      <c r="F1814" s="3">
        <f>+VLOOKUP(A1814,'[1]Precios Café FNC'!$A:$B,2,FALSE)</f>
        <v>674000</v>
      </c>
      <c r="G1814" s="3">
        <f>+F1814-E1814</f>
        <v>75265.68676762376</v>
      </c>
      <c r="H1814" s="4">
        <f t="shared" si="171"/>
        <v>3.9922287915674648E-3</v>
      </c>
      <c r="I1814" s="4">
        <f t="shared" si="171"/>
        <v>1.4858841010401136E-3</v>
      </c>
      <c r="J1814" s="4">
        <f>+G1814/G1813-1</f>
        <v>-1.8014917179312473E-2</v>
      </c>
      <c r="K1814" s="4">
        <f t="shared" si="172"/>
        <v>7.5309306078537031E-3</v>
      </c>
      <c r="L1814" s="4">
        <f t="shared" si="173"/>
        <v>-3.5122512955024776E-3</v>
      </c>
      <c r="O1814" s="2">
        <v>43564</v>
      </c>
      <c r="P1814">
        <f t="shared" si="168"/>
        <v>41.219190140845072</v>
      </c>
      <c r="Q1814">
        <f t="shared" si="169"/>
        <v>160.35517578627682</v>
      </c>
      <c r="R1814" s="5">
        <f t="shared" si="170"/>
        <v>-656.45631749103575</v>
      </c>
    </row>
    <row r="1815" spans="1:18" x14ac:dyDescent="0.3">
      <c r="A1815" s="2">
        <v>43565</v>
      </c>
      <c r="B1815">
        <v>94.25</v>
      </c>
      <c r="C1815">
        <f>+VLOOKUP(A1815,[1]TRM!$A:$B,2,FALSE)</f>
        <v>3105.2</v>
      </c>
      <c r="D1815">
        <f>+B1815*C1815</f>
        <v>292665.09999999998</v>
      </c>
      <c r="E1815" s="3">
        <f>+D1815*93.09/0.453592/100</f>
        <v>600632.15751159634</v>
      </c>
      <c r="F1815" s="3">
        <f>+VLOOKUP(A1815,'[1]Precios Café FNC'!$A:$B,2,FALSE)</f>
        <v>676000</v>
      </c>
      <c r="G1815" s="3">
        <f>+F1815-E1815</f>
        <v>75367.842488403665</v>
      </c>
      <c r="H1815" s="4">
        <f t="shared" si="171"/>
        <v>3.1697603382279116E-3</v>
      </c>
      <c r="I1815" s="4">
        <f t="shared" si="171"/>
        <v>2.9673590504450953E-3</v>
      </c>
      <c r="J1815" s="4">
        <f>+G1815/G1814-1</f>
        <v>1.3572681678346576E-3</v>
      </c>
      <c r="K1815" s="4">
        <f t="shared" si="172"/>
        <v>6.4068339562199927E-3</v>
      </c>
      <c r="L1815" s="4">
        <f t="shared" si="173"/>
        <v>-3.216466252784711E-3</v>
      </c>
      <c r="O1815" s="2">
        <v>43565</v>
      </c>
      <c r="P1815">
        <f t="shared" si="168"/>
        <v>41.483274647887328</v>
      </c>
      <c r="Q1815">
        <f t="shared" si="169"/>
        <v>159.8393987749009</v>
      </c>
      <c r="R1815" s="5">
        <f t="shared" si="170"/>
        <v>-657.34730475434026</v>
      </c>
    </row>
    <row r="1816" spans="1:18" x14ac:dyDescent="0.3">
      <c r="A1816" s="2">
        <v>43566</v>
      </c>
      <c r="B1816">
        <v>90.25</v>
      </c>
      <c r="C1816">
        <f>+VLOOKUP(A1816,[1]TRM!$A:$B,2,FALSE)</f>
        <v>3095.66</v>
      </c>
      <c r="D1816">
        <f>+B1816*C1816</f>
        <v>279383.315</v>
      </c>
      <c r="E1816" s="3">
        <f>+D1816*93.09/0.453592/100</f>
        <v>573374.15107299073</v>
      </c>
      <c r="F1816" s="3">
        <f>+VLOOKUP(A1816,'[1]Precios Café FNC'!$A:$B,2,FALSE)</f>
        <v>658000</v>
      </c>
      <c r="G1816" s="3">
        <f>+F1816-E1816</f>
        <v>84625.848927009269</v>
      </c>
      <c r="H1816" s="4">
        <f t="shared" si="171"/>
        <v>-4.5382196237269135E-2</v>
      </c>
      <c r="I1816" s="4">
        <f t="shared" si="171"/>
        <v>-2.6627218934911268E-2</v>
      </c>
      <c r="J1816" s="4">
        <f>+G1816/G1815-1</f>
        <v>0.12283762056781811</v>
      </c>
      <c r="K1816" s="4">
        <f t="shared" si="172"/>
        <v>-4.2440318302387259E-2</v>
      </c>
      <c r="L1816" s="4">
        <f t="shared" si="173"/>
        <v>-3.072265876594038E-3</v>
      </c>
      <c r="O1816" s="2">
        <v>43566</v>
      </c>
      <c r="P1816">
        <f t="shared" si="168"/>
        <v>39.722711267605639</v>
      </c>
      <c r="Q1816">
        <f t="shared" si="169"/>
        <v>159.34832964430944</v>
      </c>
      <c r="R1816" s="5">
        <f t="shared" si="170"/>
        <v>-738.09428355703176</v>
      </c>
    </row>
    <row r="1817" spans="1:18" x14ac:dyDescent="0.3">
      <c r="A1817" s="2">
        <v>43567</v>
      </c>
      <c r="B1817">
        <v>90.4</v>
      </c>
      <c r="C1817">
        <f>+VLOOKUP(A1817,[1]TRM!$A:$B,2,FALSE)</f>
        <v>3113.91</v>
      </c>
      <c r="D1817">
        <f>+B1817*C1817</f>
        <v>281497.46399999998</v>
      </c>
      <c r="E1817" s="3">
        <f>+D1817*93.09/0.453592/100</f>
        <v>577712.98708442831</v>
      </c>
      <c r="F1817" s="3">
        <f>+VLOOKUP(A1817,'[1]Precios Café FNC'!$A:$B,2,FALSE)</f>
        <v>660000</v>
      </c>
      <c r="G1817" s="3">
        <f>+F1817-E1817</f>
        <v>82287.012915571686</v>
      </c>
      <c r="H1817" s="4">
        <f t="shared" si="171"/>
        <v>7.5671984921503732E-3</v>
      </c>
      <c r="I1817" s="4">
        <f t="shared" si="171"/>
        <v>3.0395136778116338E-3</v>
      </c>
      <c r="J1817" s="4">
        <f>+G1817/G1816-1</f>
        <v>-2.7637371336207917E-2</v>
      </c>
      <c r="K1817" s="4">
        <f t="shared" si="172"/>
        <v>1.6620498614958734E-3</v>
      </c>
      <c r="L1817" s="4">
        <f t="shared" si="173"/>
        <v>5.8953502645640032E-3</v>
      </c>
      <c r="O1817" s="2">
        <v>43567</v>
      </c>
      <c r="P1817">
        <f t="shared" si="168"/>
        <v>39.7887323943662</v>
      </c>
      <c r="Q1817">
        <f t="shared" si="169"/>
        <v>160.28774386163587</v>
      </c>
      <c r="R1817" s="5">
        <f t="shared" si="170"/>
        <v>-717.69529776123375</v>
      </c>
    </row>
    <row r="1818" spans="1:18" x14ac:dyDescent="0.3">
      <c r="A1818" s="2">
        <v>43570</v>
      </c>
      <c r="B1818">
        <v>91.4</v>
      </c>
      <c r="C1818">
        <f>+VLOOKUP(A1818,[1]TRM!$A:$B,2,FALSE)</f>
        <v>3109.32</v>
      </c>
      <c r="D1818">
        <f>+B1818*C1818</f>
        <v>284191.84800000006</v>
      </c>
      <c r="E1818" s="3">
        <f>+D1818*93.09/0.453592/100</f>
        <v>583242.63060900557</v>
      </c>
      <c r="F1818" s="3">
        <f>+VLOOKUP(A1818,'[1]Precios Café FNC'!$A:$B,2,FALSE)</f>
        <v>675000</v>
      </c>
      <c r="G1818" s="3">
        <f>+F1818-E1818</f>
        <v>91757.369390994427</v>
      </c>
      <c r="H1818" s="4">
        <f t="shared" si="171"/>
        <v>9.5716102081830901E-3</v>
      </c>
      <c r="I1818" s="4">
        <f t="shared" si="171"/>
        <v>2.2727272727272707E-2</v>
      </c>
      <c r="J1818" s="4">
        <f>+G1818/G1817-1</f>
        <v>0.1150893213870765</v>
      </c>
      <c r="K1818" s="4">
        <f t="shared" si="172"/>
        <v>1.106194690265494E-2</v>
      </c>
      <c r="L1818" s="4">
        <f t="shared" si="173"/>
        <v>-1.4740310413594582E-3</v>
      </c>
      <c r="O1818" s="2">
        <v>43570</v>
      </c>
      <c r="P1818">
        <f t="shared" si="168"/>
        <v>40.228873239436624</v>
      </c>
      <c r="Q1818">
        <f t="shared" si="169"/>
        <v>160.05147475163432</v>
      </c>
      <c r="R1818" s="5">
        <f t="shared" si="170"/>
        <v>-800.29436254326993</v>
      </c>
    </row>
    <row r="1819" spans="1:18" x14ac:dyDescent="0.3">
      <c r="A1819" s="2">
        <v>43571</v>
      </c>
      <c r="B1819">
        <v>90.5</v>
      </c>
      <c r="C1819">
        <f>+VLOOKUP(A1819,[1]TRM!$A:$B,2,FALSE)</f>
        <v>3136.69</v>
      </c>
      <c r="D1819">
        <f>+B1819*C1819</f>
        <v>283870.44500000001</v>
      </c>
      <c r="E1819" s="3">
        <f>+D1819*93.09/0.453592/100</f>
        <v>582583.0200940494</v>
      </c>
      <c r="F1819" s="3">
        <f>+VLOOKUP(A1819,'[1]Precios Café FNC'!$A:$B,2,FALSE)</f>
        <v>675000</v>
      </c>
      <c r="G1819" s="3">
        <f>+F1819-E1819</f>
        <v>92416.979905950604</v>
      </c>
      <c r="H1819" s="4">
        <f t="shared" si="171"/>
        <v>-1.1309367325694764E-3</v>
      </c>
      <c r="I1819" s="4">
        <f t="shared" si="171"/>
        <v>0</v>
      </c>
      <c r="J1819" s="4">
        <f>+G1819/G1818-1</f>
        <v>7.1886380280308249E-3</v>
      </c>
      <c r="K1819" s="4">
        <f t="shared" si="172"/>
        <v>-9.8468271334792856E-3</v>
      </c>
      <c r="L1819" s="4">
        <f t="shared" si="173"/>
        <v>8.8025677640126698E-3</v>
      </c>
      <c r="O1819" s="2">
        <v>43571</v>
      </c>
      <c r="P1819">
        <f t="shared" si="168"/>
        <v>39.83274647887324</v>
      </c>
      <c r="Q1819">
        <f t="shared" si="169"/>
        <v>161.46033870386574</v>
      </c>
      <c r="R1819" s="5">
        <f t="shared" si="170"/>
        <v>-806.04738903146722</v>
      </c>
    </row>
    <row r="1820" spans="1:18" x14ac:dyDescent="0.3">
      <c r="A1820" s="2">
        <v>43572</v>
      </c>
      <c r="B1820">
        <v>87.05</v>
      </c>
      <c r="C1820">
        <f>+VLOOKUP(A1820,[1]TRM!$A:$B,2,FALSE)</f>
        <v>3160.87</v>
      </c>
      <c r="D1820">
        <f>+B1820*C1820</f>
        <v>275153.73349999997</v>
      </c>
      <c r="E1820" s="3">
        <f>+D1820*93.09/0.453592/100</f>
        <v>564693.84494248126</v>
      </c>
      <c r="F1820" s="3">
        <f>+VLOOKUP(A1820,'[1]Precios Café FNC'!$A:$B,2,FALSE)</f>
        <v>655000</v>
      </c>
      <c r="G1820" s="3">
        <f>+F1820-E1820</f>
        <v>90306.155057518743</v>
      </c>
      <c r="H1820" s="4">
        <f t="shared" si="171"/>
        <v>-3.0706653875151035E-2</v>
      </c>
      <c r="I1820" s="4">
        <f t="shared" si="171"/>
        <v>-2.9629629629629672E-2</v>
      </c>
      <c r="J1820" s="4">
        <f>+G1820/G1819-1</f>
        <v>-2.2840227527235468E-2</v>
      </c>
      <c r="K1820" s="4">
        <f t="shared" si="172"/>
        <v>-3.8121546961325969E-2</v>
      </c>
      <c r="L1820" s="4">
        <f t="shared" si="173"/>
        <v>7.7087630591483602E-3</v>
      </c>
      <c r="O1820" s="2">
        <v>43572</v>
      </c>
      <c r="P1820">
        <f t="shared" si="168"/>
        <v>38.31426056338028</v>
      </c>
      <c r="Q1820">
        <f t="shared" si="169"/>
        <v>162.70499819838369</v>
      </c>
      <c r="R1820" s="5">
        <f t="shared" si="170"/>
        <v>-787.6370832682544</v>
      </c>
    </row>
    <row r="1821" spans="1:18" x14ac:dyDescent="0.3">
      <c r="A1821" s="2">
        <v>43573</v>
      </c>
      <c r="B1821">
        <v>90.2</v>
      </c>
      <c r="C1821">
        <f>+VLOOKUP(A1821,[1]TRM!$A:$B,2,FALSE)</f>
        <v>3160.48</v>
      </c>
      <c r="D1821">
        <f>+B1821*C1821</f>
        <v>285075.29600000003</v>
      </c>
      <c r="E1821" s="3">
        <f>+D1821*93.09/0.453592/100</f>
        <v>585055.71757526591</v>
      </c>
      <c r="F1821" s="3">
        <f>+VLOOKUP(A1821,'[1]Precios Café FNC'!$A:$B,2,FALSE)</f>
        <v>680000</v>
      </c>
      <c r="G1821" s="3">
        <f>+F1821-E1821</f>
        <v>94944.28242473409</v>
      </c>
      <c r="H1821" s="4">
        <f t="shared" si="171"/>
        <v>3.6058251413841225E-2</v>
      </c>
      <c r="I1821" s="4">
        <f t="shared" si="171"/>
        <v>3.8167938931297662E-2</v>
      </c>
      <c r="J1821" s="4">
        <f>+G1821/G1820-1</f>
        <v>5.1360035916280466E-2</v>
      </c>
      <c r="K1821" s="4">
        <f t="shared" si="172"/>
        <v>3.6186099942561833E-2</v>
      </c>
      <c r="L1821" s="4">
        <f t="shared" si="173"/>
        <v>-1.2338375194165252E-4</v>
      </c>
      <c r="O1821" s="2">
        <v>43573</v>
      </c>
      <c r="P1821">
        <f t="shared" si="168"/>
        <v>39.700704225352119</v>
      </c>
      <c r="Q1821">
        <f t="shared" si="169"/>
        <v>162.68492304524631</v>
      </c>
      <c r="R1821" s="5">
        <f t="shared" si="170"/>
        <v>-828.09015215390627</v>
      </c>
    </row>
    <row r="1822" spans="1:18" x14ac:dyDescent="0.3">
      <c r="A1822" s="2">
        <v>43577</v>
      </c>
      <c r="B1822">
        <v>91.1</v>
      </c>
      <c r="C1822">
        <f>+VLOOKUP(A1822,[1]TRM!$A:$B,2,FALSE)</f>
        <v>3160.48</v>
      </c>
      <c r="D1822">
        <f>+B1822*C1822</f>
        <v>287919.728</v>
      </c>
      <c r="E1822" s="3">
        <f>+D1822*93.09/0.453592/100</f>
        <v>590893.30234042928</v>
      </c>
      <c r="F1822" s="3">
        <f>+VLOOKUP(A1822,'[1]Precios Café FNC'!$A:$B,2,FALSE)</f>
        <v>682000</v>
      </c>
      <c r="G1822" s="3">
        <f>+F1822-E1822</f>
        <v>91106.697659570724</v>
      </c>
      <c r="H1822" s="4">
        <f t="shared" si="171"/>
        <v>9.9778270509978118E-3</v>
      </c>
      <c r="I1822" s="4">
        <f t="shared" si="171"/>
        <v>2.9411764705882248E-3</v>
      </c>
      <c r="J1822" s="4">
        <f>+G1822/G1821-1</f>
        <v>-4.0419335079029839E-2</v>
      </c>
      <c r="K1822" s="4">
        <f t="shared" si="172"/>
        <v>9.9778270509975897E-3</v>
      </c>
      <c r="L1822" s="4">
        <f t="shared" si="173"/>
        <v>0</v>
      </c>
      <c r="O1822" s="2">
        <v>43577</v>
      </c>
      <c r="P1822">
        <f t="shared" si="168"/>
        <v>40.096830985915496</v>
      </c>
      <c r="Q1822">
        <f t="shared" si="169"/>
        <v>162.68492304524631</v>
      </c>
      <c r="R1822" s="5">
        <f t="shared" si="170"/>
        <v>-794.61929881835283</v>
      </c>
    </row>
    <row r="1823" spans="1:18" x14ac:dyDescent="0.3">
      <c r="A1823" s="2">
        <v>43578</v>
      </c>
      <c r="B1823">
        <v>91.5</v>
      </c>
      <c r="C1823">
        <f>+VLOOKUP(A1823,[1]TRM!$A:$B,2,FALSE)</f>
        <v>3149.99</v>
      </c>
      <c r="D1823">
        <f>+B1823*C1823</f>
        <v>288224.08499999996</v>
      </c>
      <c r="E1823" s="3">
        <f>+D1823*93.09/0.453592/100</f>
        <v>591517.92960744444</v>
      </c>
      <c r="F1823" s="3">
        <f>+VLOOKUP(A1823,'[1]Precios Café FNC'!$A:$B,2,FALSE)</f>
        <v>687000</v>
      </c>
      <c r="G1823" s="3">
        <f>+F1823-E1823</f>
        <v>95482.070392555557</v>
      </c>
      <c r="H1823" s="4">
        <f t="shared" si="171"/>
        <v>1.0570897732993245E-3</v>
      </c>
      <c r="I1823" s="4">
        <f t="shared" si="171"/>
        <v>7.3313782991202281E-3</v>
      </c>
      <c r="J1823" s="4">
        <f>+G1823/G1822-1</f>
        <v>4.8024709987116943E-2</v>
      </c>
      <c r="K1823" s="4">
        <f t="shared" si="172"/>
        <v>4.390779363337094E-3</v>
      </c>
      <c r="L1823" s="4">
        <f t="shared" si="173"/>
        <v>-3.3191160836328892E-3</v>
      </c>
      <c r="O1823" s="2">
        <v>43578</v>
      </c>
      <c r="P1823">
        <f t="shared" si="168"/>
        <v>40.272887323943664</v>
      </c>
      <c r="Q1823">
        <f t="shared" si="169"/>
        <v>162.14495290060225</v>
      </c>
      <c r="R1823" s="5">
        <f t="shared" si="170"/>
        <v>-832.78066019427047</v>
      </c>
    </row>
    <row r="1824" spans="1:18" x14ac:dyDescent="0.3">
      <c r="A1824" s="2">
        <v>43579</v>
      </c>
      <c r="B1824">
        <v>90.45</v>
      </c>
      <c r="C1824">
        <f>+VLOOKUP(A1824,[1]TRM!$A:$B,2,FALSE)</f>
        <v>3177.94</v>
      </c>
      <c r="D1824">
        <f>+B1824*C1824</f>
        <v>287444.67300000001</v>
      </c>
      <c r="E1824" s="3">
        <f>+D1824*93.09/0.453592/100</f>
        <v>589918.3541502055</v>
      </c>
      <c r="F1824" s="3">
        <f>+VLOOKUP(A1824,'[1]Precios Café FNC'!$A:$B,2,FALSE)</f>
        <v>688000</v>
      </c>
      <c r="G1824" s="3">
        <f>+F1824-E1824</f>
        <v>98081.645849794499</v>
      </c>
      <c r="H1824" s="4">
        <f t="shared" si="171"/>
        <v>-2.7041876115242447E-3</v>
      </c>
      <c r="I1824" s="4">
        <f t="shared" si="171"/>
        <v>1.4556040756914523E-3</v>
      </c>
      <c r="J1824" s="4">
        <f>+G1824/G1823-1</f>
        <v>2.7225796911936495E-2</v>
      </c>
      <c r="K1824" s="4">
        <f t="shared" si="172"/>
        <v>-1.1475409836065542E-2</v>
      </c>
      <c r="L1824" s="4">
        <f t="shared" si="173"/>
        <v>8.8730440414097611E-3</v>
      </c>
      <c r="O1824" s="2">
        <v>43579</v>
      </c>
      <c r="P1824">
        <f t="shared" si="168"/>
        <v>39.810739436619727</v>
      </c>
      <c r="Q1824">
        <f t="shared" si="169"/>
        <v>163.58367220878159</v>
      </c>
      <c r="R1824" s="5">
        <f t="shared" si="170"/>
        <v>-855.4537773209081</v>
      </c>
    </row>
    <row r="1825" spans="1:18" x14ac:dyDescent="0.3">
      <c r="A1825" s="2">
        <v>43580</v>
      </c>
      <c r="B1825">
        <v>92.05</v>
      </c>
      <c r="C1825">
        <f>+VLOOKUP(A1825,[1]TRM!$A:$B,2,FALSE)</f>
        <v>3213.23</v>
      </c>
      <c r="D1825">
        <f>+B1825*C1825</f>
        <v>295777.82150000002</v>
      </c>
      <c r="E1825" s="3">
        <f>+D1825*93.09/0.453592/100</f>
        <v>607020.3487591272</v>
      </c>
      <c r="F1825" s="3">
        <f>+VLOOKUP(A1825,'[1]Precios Café FNC'!$A:$B,2,FALSE)</f>
        <v>700000</v>
      </c>
      <c r="G1825" s="3">
        <f>+F1825-E1825</f>
        <v>92979.651240872801</v>
      </c>
      <c r="H1825" s="4">
        <f t="shared" si="171"/>
        <v>2.8990443319156567E-2</v>
      </c>
      <c r="I1825" s="4">
        <f t="shared" si="171"/>
        <v>1.744186046511631E-2</v>
      </c>
      <c r="J1825" s="4">
        <f>+G1825/G1824-1</f>
        <v>-5.2017832334655734E-2</v>
      </c>
      <c r="K1825" s="4">
        <f t="shared" si="172"/>
        <v>1.7689331122166863E-2</v>
      </c>
      <c r="L1825" s="4">
        <f t="shared" si="173"/>
        <v>1.1104677873087665E-2</v>
      </c>
      <c r="O1825" s="2">
        <v>43580</v>
      </c>
      <c r="P1825">
        <f t="shared" si="168"/>
        <v>40.514964788732392</v>
      </c>
      <c r="Q1825">
        <f t="shared" si="169"/>
        <v>165.40021619395685</v>
      </c>
      <c r="R1825" s="5">
        <f t="shared" si="170"/>
        <v>-810.95492616218098</v>
      </c>
    </row>
    <row r="1826" spans="1:18" x14ac:dyDescent="0.3">
      <c r="A1826" s="2">
        <v>43581</v>
      </c>
      <c r="B1826">
        <v>92.7</v>
      </c>
      <c r="C1826">
        <f>+VLOOKUP(A1826,[1]TRM!$A:$B,2,FALSE)</f>
        <v>3237.98</v>
      </c>
      <c r="D1826">
        <f>+B1826*C1826</f>
        <v>300160.74599999998</v>
      </c>
      <c r="E1826" s="3">
        <f>+D1826*93.09/0.453592/100</f>
        <v>616015.35840887844</v>
      </c>
      <c r="F1826" s="3">
        <f>+VLOOKUP(A1826,'[1]Precios Café FNC'!$A:$B,2,FALSE)</f>
        <v>703000</v>
      </c>
      <c r="G1826" s="3">
        <f>+F1826-E1826</f>
        <v>86984.641591121559</v>
      </c>
      <c r="H1826" s="4">
        <f t="shared" si="171"/>
        <v>1.4818300025919884E-2</v>
      </c>
      <c r="I1826" s="4">
        <f t="shared" si="171"/>
        <v>4.2857142857142261E-3</v>
      </c>
      <c r="J1826" s="4">
        <f>+G1826/G1825-1</f>
        <v>-6.4476577076209796E-2</v>
      </c>
      <c r="K1826" s="4">
        <f t="shared" si="172"/>
        <v>7.0613796849539057E-3</v>
      </c>
      <c r="L1826" s="4">
        <f t="shared" si="173"/>
        <v>7.7025298531383513E-3</v>
      </c>
      <c r="O1826" s="2">
        <v>43581</v>
      </c>
      <c r="P1826">
        <f t="shared" si="168"/>
        <v>40.801056338028175</v>
      </c>
      <c r="Q1826">
        <f t="shared" si="169"/>
        <v>166.67421629690637</v>
      </c>
      <c r="R1826" s="5">
        <f t="shared" si="170"/>
        <v>-758.66732836015319</v>
      </c>
    </row>
    <row r="1827" spans="1:18" x14ac:dyDescent="0.3">
      <c r="A1827" s="2">
        <v>43584</v>
      </c>
      <c r="B1827">
        <v>91.35</v>
      </c>
      <c r="C1827">
        <f>+VLOOKUP(A1827,[1]TRM!$A:$B,2,FALSE)</f>
        <v>3227.79</v>
      </c>
      <c r="D1827">
        <f>+B1827*C1827</f>
        <v>294858.6165</v>
      </c>
      <c r="E1827" s="3">
        <f>+D1827*93.09/0.453592/100</f>
        <v>605133.87824267184</v>
      </c>
      <c r="F1827" s="3">
        <f>+VLOOKUP(A1827,'[1]Precios Café FNC'!$A:$B,2,FALSE)</f>
        <v>700000</v>
      </c>
      <c r="G1827" s="3">
        <f>+F1827-E1827</f>
        <v>94866.121757328161</v>
      </c>
      <c r="H1827" s="4">
        <f t="shared" si="171"/>
        <v>-1.7664300114712428E-2</v>
      </c>
      <c r="I1827" s="4">
        <f t="shared" si="171"/>
        <v>-4.2674253200568613E-3</v>
      </c>
      <c r="J1827" s="4">
        <f>+G1827/G1826-1</f>
        <v>9.0607721340672409E-2</v>
      </c>
      <c r="K1827" s="4">
        <f t="shared" si="172"/>
        <v>-1.4563106796116609E-2</v>
      </c>
      <c r="L1827" s="4">
        <f t="shared" si="173"/>
        <v>-3.1470237617280405E-3</v>
      </c>
      <c r="O1827" s="2">
        <v>43584</v>
      </c>
      <c r="P1827">
        <f t="shared" si="168"/>
        <v>40.206866197183103</v>
      </c>
      <c r="Q1827">
        <f t="shared" si="169"/>
        <v>166.14968857775261</v>
      </c>
      <c r="R1827" s="5">
        <f t="shared" si="170"/>
        <v>-827.40844623848227</v>
      </c>
    </row>
    <row r="1828" spans="1:18" x14ac:dyDescent="0.3">
      <c r="A1828" s="2">
        <v>43585</v>
      </c>
      <c r="B1828">
        <v>91.85</v>
      </c>
      <c r="C1828">
        <f>+VLOOKUP(A1828,[1]TRM!$A:$B,2,FALSE)</f>
        <v>3247.72</v>
      </c>
      <c r="D1828">
        <f>+B1828*C1828</f>
        <v>298303.08199999994</v>
      </c>
      <c r="E1828" s="3">
        <f>+D1828*93.09/0.453592/100</f>
        <v>612202.90268302779</v>
      </c>
      <c r="F1828" s="3">
        <f>+VLOOKUP(A1828,'[1]Precios Café FNC'!$A:$B,2,FALSE)</f>
        <v>704000</v>
      </c>
      <c r="G1828" s="3">
        <f>+F1828-E1828</f>
        <v>91797.097316972213</v>
      </c>
      <c r="H1828" s="4">
        <f t="shared" si="171"/>
        <v>1.1681752905463805E-2</v>
      </c>
      <c r="I1828" s="4">
        <f t="shared" si="171"/>
        <v>5.7142857142857828E-3</v>
      </c>
      <c r="J1828" s="4">
        <f>+G1828/G1827-1</f>
        <v>-3.235111105528965E-2</v>
      </c>
      <c r="K1828" s="4">
        <f t="shared" si="172"/>
        <v>5.4734537493157376E-3</v>
      </c>
      <c r="L1828" s="4">
        <f t="shared" si="173"/>
        <v>6.1745032979221293E-3</v>
      </c>
      <c r="O1828" s="2">
        <v>43585</v>
      </c>
      <c r="P1828">
        <f t="shared" si="168"/>
        <v>40.426936619718305</v>
      </c>
      <c r="Q1828">
        <f t="shared" si="169"/>
        <v>167.17558037782467</v>
      </c>
      <c r="R1828" s="5">
        <f t="shared" si="170"/>
        <v>-800.64086370613654</v>
      </c>
    </row>
    <row r="1829" spans="1:18" x14ac:dyDescent="0.3">
      <c r="A1829" s="2">
        <v>43586</v>
      </c>
      <c r="B1829">
        <v>89.8</v>
      </c>
      <c r="C1829">
        <f>+VLOOKUP(A1829,[1]TRM!$A:$B,2,FALSE)</f>
        <v>3233.97</v>
      </c>
      <c r="D1829">
        <f>+B1829*C1829</f>
        <v>290410.50599999999</v>
      </c>
      <c r="E1829" s="3">
        <f>+D1829*93.09/0.453592/100</f>
        <v>596005.08835120546</v>
      </c>
      <c r="F1829" s="3">
        <f>+VLOOKUP(A1829,'[1]Precios Café FNC'!$A:$B,2,FALSE)</f>
        <v>691000</v>
      </c>
      <c r="G1829" s="3">
        <f>+F1829-E1829</f>
        <v>94994.911648794543</v>
      </c>
      <c r="H1829" s="4">
        <f t="shared" si="171"/>
        <v>-2.6458244906768846E-2</v>
      </c>
      <c r="I1829" s="4">
        <f t="shared" si="171"/>
        <v>-1.8465909090909061E-2</v>
      </c>
      <c r="J1829" s="4">
        <f>+G1829/G1828-1</f>
        <v>3.4835680269719171E-2</v>
      </c>
      <c r="K1829" s="4">
        <f t="shared" si="172"/>
        <v>-2.2318998366902543E-2</v>
      </c>
      <c r="L1829" s="4">
        <f t="shared" si="173"/>
        <v>-4.23373936176763E-3</v>
      </c>
      <c r="O1829" s="2">
        <v>43586</v>
      </c>
      <c r="P1829">
        <f t="shared" si="168"/>
        <v>39.524647887323944</v>
      </c>
      <c r="Q1829">
        <f t="shared" si="169"/>
        <v>166.46780254285272</v>
      </c>
      <c r="R1829" s="5">
        <f t="shared" si="170"/>
        <v>-828.53173284507523</v>
      </c>
    </row>
    <row r="1830" spans="1:18" x14ac:dyDescent="0.3">
      <c r="A1830" s="2">
        <v>43587</v>
      </c>
      <c r="B1830">
        <v>90.25</v>
      </c>
      <c r="C1830">
        <f>+VLOOKUP(A1830,[1]TRM!$A:$B,2,FALSE)</f>
        <v>3233.97</v>
      </c>
      <c r="D1830">
        <f>+B1830*C1830</f>
        <v>291865.79249999998</v>
      </c>
      <c r="E1830" s="3">
        <f>+D1830*93.09/0.453592/100</f>
        <v>598991.75082067144</v>
      </c>
      <c r="F1830" s="3">
        <f>+VLOOKUP(A1830,'[1]Precios Café FNC'!$A:$B,2,FALSE)</f>
        <v>701000</v>
      </c>
      <c r="G1830" s="3">
        <f>+F1830-E1830</f>
        <v>102008.24917932856</v>
      </c>
      <c r="H1830" s="4">
        <f t="shared" si="171"/>
        <v>5.0111358574611575E-3</v>
      </c>
      <c r="I1830" s="4">
        <f t="shared" si="171"/>
        <v>1.4471780028943559E-2</v>
      </c>
      <c r="J1830" s="4">
        <f>+G1830/G1829-1</f>
        <v>7.3828559959748352E-2</v>
      </c>
      <c r="K1830" s="4">
        <f t="shared" si="172"/>
        <v>5.0111358574611575E-3</v>
      </c>
      <c r="L1830" s="4">
        <f t="shared" si="173"/>
        <v>0</v>
      </c>
      <c r="O1830" s="2">
        <v>43587</v>
      </c>
      <c r="P1830">
        <f t="shared" si="168"/>
        <v>39.722711267605639</v>
      </c>
      <c r="Q1830">
        <f t="shared" si="169"/>
        <v>166.46780254285272</v>
      </c>
      <c r="R1830" s="5">
        <f t="shared" si="170"/>
        <v>-889.70103756198193</v>
      </c>
    </row>
    <row r="1831" spans="1:18" x14ac:dyDescent="0.3">
      <c r="A1831" s="2">
        <v>43588</v>
      </c>
      <c r="B1831">
        <v>89.25</v>
      </c>
      <c r="C1831">
        <f>+VLOOKUP(A1831,[1]TRM!$A:$B,2,FALSE)</f>
        <v>3262.17</v>
      </c>
      <c r="D1831">
        <f>+B1831*C1831</f>
        <v>291148.67249999999</v>
      </c>
      <c r="E1831" s="3">
        <f>+D1831*93.09/0.453592/100</f>
        <v>597520.01629272569</v>
      </c>
      <c r="F1831" s="3">
        <f>+VLOOKUP(A1831,'[1]Precios Café FNC'!$A:$B,2,FALSE)</f>
        <v>692000</v>
      </c>
      <c r="G1831" s="3">
        <f>+F1831-E1831</f>
        <v>94479.98370727431</v>
      </c>
      <c r="H1831" s="4">
        <f t="shared" si="171"/>
        <v>-2.4570196933919597E-3</v>
      </c>
      <c r="I1831" s="4">
        <f t="shared" si="171"/>
        <v>-1.2838801711840264E-2</v>
      </c>
      <c r="J1831" s="4">
        <f>+G1831/G1830-1</f>
        <v>-7.3800555667019596E-2</v>
      </c>
      <c r="K1831" s="4">
        <f t="shared" si="172"/>
        <v>-1.1080332409972304E-2</v>
      </c>
      <c r="L1831" s="4">
        <f t="shared" si="173"/>
        <v>8.7199324669060552E-3</v>
      </c>
      <c r="O1831" s="2">
        <v>43588</v>
      </c>
      <c r="P1831">
        <f t="shared" si="168"/>
        <v>39.282570422535215</v>
      </c>
      <c r="Q1831">
        <f t="shared" si="169"/>
        <v>167.91939053894066</v>
      </c>
      <c r="R1831" s="5">
        <f t="shared" si="170"/>
        <v>-824.04060661238395</v>
      </c>
    </row>
    <row r="1832" spans="1:18" x14ac:dyDescent="0.3">
      <c r="A1832" s="2">
        <v>43591</v>
      </c>
      <c r="B1832">
        <v>88.8</v>
      </c>
      <c r="C1832">
        <f>+VLOOKUP(A1832,[1]TRM!$A:$B,2,FALSE)</f>
        <v>3240.44</v>
      </c>
      <c r="D1832">
        <f>+B1832*C1832</f>
        <v>287751.07199999999</v>
      </c>
      <c r="E1832" s="3">
        <f>+D1832*93.09/0.453592/100</f>
        <v>590547.17218293098</v>
      </c>
      <c r="F1832" s="3">
        <f>+VLOOKUP(A1832,'[1]Precios Café FNC'!$A:$B,2,FALSE)</f>
        <v>692000</v>
      </c>
      <c r="G1832" s="3">
        <f>+F1832-E1832</f>
        <v>101452.82781706902</v>
      </c>
      <c r="H1832" s="4">
        <f t="shared" si="171"/>
        <v>-1.1669641049110391E-2</v>
      </c>
      <c r="I1832" s="4">
        <f t="shared" si="171"/>
        <v>0</v>
      </c>
      <c r="J1832" s="4">
        <f>+G1832/G1831-1</f>
        <v>7.3802342424174716E-2</v>
      </c>
      <c r="K1832" s="4">
        <f t="shared" si="172"/>
        <v>-5.0420168067226712E-3</v>
      </c>
      <c r="L1832" s="4">
        <f t="shared" si="173"/>
        <v>-6.6612101760484821E-3</v>
      </c>
      <c r="O1832" s="2">
        <v>43591</v>
      </c>
      <c r="P1832">
        <f t="shared" si="168"/>
        <v>39.084507042253527</v>
      </c>
      <c r="Q1832">
        <f t="shared" si="169"/>
        <v>166.80084418592679</v>
      </c>
      <c r="R1832" s="5">
        <f t="shared" si="170"/>
        <v>-884.85673363301555</v>
      </c>
    </row>
    <row r="1833" spans="1:18" x14ac:dyDescent="0.3">
      <c r="A1833" s="2">
        <v>43592</v>
      </c>
      <c r="B1833">
        <v>86.65</v>
      </c>
      <c r="C1833">
        <f>+VLOOKUP(A1833,[1]TRM!$A:$B,2,FALSE)</f>
        <v>3254.03</v>
      </c>
      <c r="D1833">
        <f>+B1833*C1833</f>
        <v>281961.69950000005</v>
      </c>
      <c r="E1833" s="3">
        <f>+D1833*93.09/0.453592/100</f>
        <v>578665.73057847144</v>
      </c>
      <c r="F1833" s="3">
        <f>+VLOOKUP(A1833,'[1]Precios Café FNC'!$A:$B,2,FALSE)</f>
        <v>688000</v>
      </c>
      <c r="G1833" s="3">
        <f>+F1833-E1833</f>
        <v>109334.26942152856</v>
      </c>
      <c r="H1833" s="4">
        <f t="shared" si="171"/>
        <v>-2.0119377696010798E-2</v>
      </c>
      <c r="I1833" s="4">
        <f t="shared" si="171"/>
        <v>-5.7803468208093012E-3</v>
      </c>
      <c r="J1833" s="4">
        <f>+G1833/G1832-1</f>
        <v>7.7685775488394171E-2</v>
      </c>
      <c r="K1833" s="4">
        <f t="shared" si="172"/>
        <v>-2.4211711711711659E-2</v>
      </c>
      <c r="L1833" s="4">
        <f t="shared" si="173"/>
        <v>4.1938749058769709E-3</v>
      </c>
      <c r="O1833" s="2">
        <v>43592</v>
      </c>
      <c r="P1833">
        <f t="shared" si="168"/>
        <v>38.138204225352119</v>
      </c>
      <c r="Q1833">
        <f t="shared" si="169"/>
        <v>167.50038606063725</v>
      </c>
      <c r="R1833" s="5">
        <f t="shared" si="170"/>
        <v>-953.597515181424</v>
      </c>
    </row>
    <row r="1834" spans="1:18" x14ac:dyDescent="0.3">
      <c r="A1834" s="2">
        <v>43593</v>
      </c>
      <c r="B1834">
        <v>87.2</v>
      </c>
      <c r="C1834">
        <f>+VLOOKUP(A1834,[1]TRM!$A:$B,2,FALSE)</f>
        <v>3288.81</v>
      </c>
      <c r="D1834">
        <f>+B1834*C1834</f>
        <v>286784.23200000002</v>
      </c>
      <c r="E1834" s="3">
        <f>+D1834*93.09/0.453592/100</f>
        <v>588562.94107656227</v>
      </c>
      <c r="F1834" s="3">
        <f>+VLOOKUP(A1834,'[1]Precios Café FNC'!$A:$B,2,FALSE)</f>
        <v>692000</v>
      </c>
      <c r="G1834" s="3">
        <f>+F1834-E1834</f>
        <v>103437.05892343773</v>
      </c>
      <c r="H1834" s="4">
        <f t="shared" si="171"/>
        <v>1.7103502030778595E-2</v>
      </c>
      <c r="I1834" s="4">
        <f t="shared" si="171"/>
        <v>5.8139534883721034E-3</v>
      </c>
      <c r="J1834" s="4">
        <f>+G1834/G1833-1</f>
        <v>-5.3937439096562345E-2</v>
      </c>
      <c r="K1834" s="4">
        <f t="shared" si="172"/>
        <v>6.3473744950952593E-3</v>
      </c>
      <c r="L1834" s="4">
        <f t="shared" si="173"/>
        <v>1.0688284988153107E-2</v>
      </c>
      <c r="O1834" s="2">
        <v>43593</v>
      </c>
      <c r="P1834">
        <f t="shared" si="168"/>
        <v>38.380281690140848</v>
      </c>
      <c r="Q1834">
        <f t="shared" si="169"/>
        <v>169.29067792247903</v>
      </c>
      <c r="R1834" s="5">
        <f t="shared" si="170"/>
        <v>-902.16290728369268</v>
      </c>
    </row>
    <row r="1835" spans="1:18" x14ac:dyDescent="0.3">
      <c r="A1835" s="2">
        <v>43594</v>
      </c>
      <c r="B1835">
        <v>89.5</v>
      </c>
      <c r="C1835">
        <f>+VLOOKUP(A1835,[1]TRM!$A:$B,2,FALSE)</f>
        <v>3290.12</v>
      </c>
      <c r="D1835">
        <f>+B1835*C1835</f>
        <v>294465.74</v>
      </c>
      <c r="E1835" s="3">
        <f>+D1835*93.09/0.453592/100</f>
        <v>604327.58374486328</v>
      </c>
      <c r="F1835" s="3">
        <f>+VLOOKUP(A1835,'[1]Precios Café FNC'!$A:$B,2,FALSE)</f>
        <v>708000</v>
      </c>
      <c r="G1835" s="3">
        <f>+F1835-E1835</f>
        <v>103672.41625513672</v>
      </c>
      <c r="H1835" s="4">
        <f t="shared" si="171"/>
        <v>2.6784973310526983E-2</v>
      </c>
      <c r="I1835" s="4">
        <f t="shared" si="171"/>
        <v>2.3121387283236983E-2</v>
      </c>
      <c r="J1835" s="4">
        <f>+G1835/G1834-1</f>
        <v>2.2753675921238781E-3</v>
      </c>
      <c r="K1835" s="4">
        <f t="shared" si="172"/>
        <v>2.6376146788990695E-2</v>
      </c>
      <c r="L1835" s="4">
        <f t="shared" si="173"/>
        <v>3.9832036511677771E-4</v>
      </c>
      <c r="O1835" s="2">
        <v>43594</v>
      </c>
      <c r="P1835">
        <f t="shared" si="168"/>
        <v>39.392605633802816</v>
      </c>
      <c r="Q1835">
        <f t="shared" si="169"/>
        <v>169.35810984711998</v>
      </c>
      <c r="R1835" s="5">
        <f t="shared" si="170"/>
        <v>-904.21565952574224</v>
      </c>
    </row>
    <row r="1836" spans="1:18" x14ac:dyDescent="0.3">
      <c r="A1836" s="2">
        <v>43595</v>
      </c>
      <c r="B1836">
        <v>89.45</v>
      </c>
      <c r="C1836">
        <f>+VLOOKUP(A1836,[1]TRM!$A:$B,2,FALSE)</f>
        <v>3293.62</v>
      </c>
      <c r="D1836">
        <f>+B1836*C1836</f>
        <v>294614.30900000001</v>
      </c>
      <c r="E1836" s="3">
        <f>+D1836*93.09/0.453592/100</f>
        <v>604632.48965612275</v>
      </c>
      <c r="F1836" s="3">
        <f>+VLOOKUP(A1836,'[1]Precios Café FNC'!$A:$B,2,FALSE)</f>
        <v>704000</v>
      </c>
      <c r="G1836" s="3">
        <f>+F1836-E1836</f>
        <v>99367.510343877249</v>
      </c>
      <c r="H1836" s="4">
        <f t="shared" si="171"/>
        <v>5.04537471829547E-4</v>
      </c>
      <c r="I1836" s="4">
        <f t="shared" si="171"/>
        <v>-5.6497175141242417E-3</v>
      </c>
      <c r="J1836" s="4">
        <f>+G1836/G1835-1</f>
        <v>-4.1524120559369826E-2</v>
      </c>
      <c r="K1836" s="4">
        <f t="shared" si="172"/>
        <v>-5.5865921787701112E-4</v>
      </c>
      <c r="L1836" s="4">
        <f t="shared" si="173"/>
        <v>1.0637909863469019E-3</v>
      </c>
      <c r="O1836" s="2">
        <v>43595</v>
      </c>
      <c r="P1836">
        <f t="shared" si="168"/>
        <v>39.370598591549296</v>
      </c>
      <c r="Q1836">
        <f t="shared" si="169"/>
        <v>169.53827147784011</v>
      </c>
      <c r="R1836" s="5">
        <f t="shared" si="170"/>
        <v>-866.66889946792514</v>
      </c>
    </row>
    <row r="1837" spans="1:18" x14ac:dyDescent="0.3">
      <c r="A1837" s="2">
        <v>43598</v>
      </c>
      <c r="B1837">
        <v>88.25</v>
      </c>
      <c r="C1837">
        <f>+VLOOKUP(A1837,[1]TRM!$A:$B,2,FALSE)</f>
        <v>3274.3</v>
      </c>
      <c r="D1837">
        <f>+B1837*C1837</f>
        <v>288956.97500000003</v>
      </c>
      <c r="E1837" s="3">
        <f>+D1837*93.09/0.453592/100</f>
        <v>593022.02866783377</v>
      </c>
      <c r="F1837" s="3">
        <f>+VLOOKUP(A1837,'[1]Precios Café FNC'!$A:$B,2,FALSE)</f>
        <v>701000</v>
      </c>
      <c r="G1837" s="3">
        <f>+F1837-E1837</f>
        <v>107977.97133216623</v>
      </c>
      <c r="H1837" s="4">
        <f t="shared" si="171"/>
        <v>-1.9202509271197599E-2</v>
      </c>
      <c r="I1837" s="4">
        <f t="shared" si="171"/>
        <v>-4.2613636363636465E-3</v>
      </c>
      <c r="J1837" s="4">
        <f>+G1837/G1836-1</f>
        <v>8.6652679115045705E-2</v>
      </c>
      <c r="K1837" s="4">
        <f t="shared" si="172"/>
        <v>-1.3415315818893214E-2</v>
      </c>
      <c r="L1837" s="4">
        <f t="shared" si="173"/>
        <v>-5.8658861678031471E-3</v>
      </c>
      <c r="O1837" s="2">
        <v>43598</v>
      </c>
      <c r="P1837">
        <f t="shared" si="168"/>
        <v>38.842429577464792</v>
      </c>
      <c r="Q1837">
        <f t="shared" si="169"/>
        <v>168.54377927626501</v>
      </c>
      <c r="R1837" s="5">
        <f t="shared" si="170"/>
        <v>-941.76808151250918</v>
      </c>
    </row>
    <row r="1838" spans="1:18" x14ac:dyDescent="0.3">
      <c r="A1838" s="2">
        <v>43599</v>
      </c>
      <c r="B1838">
        <v>89.55</v>
      </c>
      <c r="C1838">
        <f>+VLOOKUP(A1838,[1]TRM!$A:$B,2,FALSE)</f>
        <v>3299.01</v>
      </c>
      <c r="D1838">
        <f>+B1838*C1838</f>
        <v>295426.3455</v>
      </c>
      <c r="E1838" s="3">
        <f>+D1838*93.09/0.453592/100</f>
        <v>606299.01988119283</v>
      </c>
      <c r="F1838" s="3">
        <f>+VLOOKUP(A1838,'[1]Precios Café FNC'!$A:$B,2,FALSE)</f>
        <v>707500</v>
      </c>
      <c r="G1838" s="3">
        <f>+F1838-E1838</f>
        <v>101200.98011880717</v>
      </c>
      <c r="H1838" s="4">
        <f t="shared" si="171"/>
        <v>2.2388698179027999E-2</v>
      </c>
      <c r="I1838" s="4">
        <f t="shared" si="171"/>
        <v>9.2724679029956292E-3</v>
      </c>
      <c r="J1838" s="4">
        <f>+G1838/G1837-1</f>
        <v>-6.276272030071206E-2</v>
      </c>
      <c r="K1838" s="4">
        <f t="shared" si="172"/>
        <v>1.4730878186968832E-2</v>
      </c>
      <c r="L1838" s="4">
        <f t="shared" si="173"/>
        <v>7.5466511926214341E-3</v>
      </c>
      <c r="O1838" s="2">
        <v>43599</v>
      </c>
      <c r="P1838">
        <f t="shared" si="168"/>
        <v>39.414612676056336</v>
      </c>
      <c r="Q1838">
        <f t="shared" si="169"/>
        <v>169.81572038914913</v>
      </c>
      <c r="R1838" s="5">
        <f t="shared" si="170"/>
        <v>-882.66015482440139</v>
      </c>
    </row>
    <row r="1839" spans="1:18" x14ac:dyDescent="0.3">
      <c r="A1839" s="2">
        <v>43600</v>
      </c>
      <c r="B1839">
        <v>89.9</v>
      </c>
      <c r="C1839">
        <f>+VLOOKUP(A1839,[1]TRM!$A:$B,2,FALSE)</f>
        <v>3285.14</v>
      </c>
      <c r="D1839">
        <f>+B1839*C1839</f>
        <v>295334.08600000001</v>
      </c>
      <c r="E1839" s="3">
        <f>+D1839*93.09/0.453592/100</f>
        <v>606109.67710497545</v>
      </c>
      <c r="F1839" s="3">
        <f>+VLOOKUP(A1839,'[1]Precios Café FNC'!$A:$B,2,FALSE)</f>
        <v>712000</v>
      </c>
      <c r="G1839" s="3">
        <f>+F1839-E1839</f>
        <v>105890.32289502455</v>
      </c>
      <c r="H1839" s="4">
        <f t="shared" si="171"/>
        <v>-3.1229273016886161E-4</v>
      </c>
      <c r="I1839" s="4">
        <f t="shared" si="171"/>
        <v>6.3604240282686408E-3</v>
      </c>
      <c r="J1839" s="4">
        <f>+G1839/G1838-1</f>
        <v>4.6336930439924817E-2</v>
      </c>
      <c r="K1839" s="4">
        <f t="shared" si="172"/>
        <v>3.9084310441095393E-3</v>
      </c>
      <c r="L1839" s="4">
        <f t="shared" si="173"/>
        <v>-4.2042915905076139E-3</v>
      </c>
      <c r="O1839" s="2">
        <v>43600</v>
      </c>
      <c r="P1839">
        <f t="shared" si="168"/>
        <v>39.568661971830991</v>
      </c>
      <c r="Q1839">
        <f t="shared" si="169"/>
        <v>169.10176558398103</v>
      </c>
      <c r="R1839" s="5">
        <f t="shared" si="170"/>
        <v>-923.55991702059282</v>
      </c>
    </row>
    <row r="1840" spans="1:18" x14ac:dyDescent="0.3">
      <c r="A1840" s="2">
        <v>43601</v>
      </c>
      <c r="B1840">
        <v>90</v>
      </c>
      <c r="C1840">
        <f>+VLOOKUP(A1840,[1]TRM!$A:$B,2,FALSE)</f>
        <v>3295.51</v>
      </c>
      <c r="D1840">
        <f>+B1840*C1840</f>
        <v>296595.90000000002</v>
      </c>
      <c r="E1840" s="3">
        <f>+D1840*93.09/0.453592/100</f>
        <v>608699.27888939856</v>
      </c>
      <c r="F1840" s="3">
        <f>+VLOOKUP(A1840,'[1]Precios Café FNC'!$A:$B,2,FALSE)</f>
        <v>713500</v>
      </c>
      <c r="G1840" s="3">
        <f>+F1840-E1840</f>
        <v>104800.72111060144</v>
      </c>
      <c r="H1840" s="4">
        <f t="shared" si="171"/>
        <v>4.2724970120788797E-3</v>
      </c>
      <c r="I1840" s="4">
        <f t="shared" si="171"/>
        <v>2.1067415730338102E-3</v>
      </c>
      <c r="J1840" s="4">
        <f>+G1840/G1839-1</f>
        <v>-1.0289908979721374E-2</v>
      </c>
      <c r="K1840" s="4">
        <f t="shared" si="172"/>
        <v>1.1123470522802492E-3</v>
      </c>
      <c r="L1840" s="4">
        <f t="shared" si="173"/>
        <v>3.1566386820653936E-3</v>
      </c>
      <c r="O1840" s="2">
        <v>43601</v>
      </c>
      <c r="P1840">
        <f t="shared" si="168"/>
        <v>39.612676056338032</v>
      </c>
      <c r="Q1840">
        <f t="shared" si="169"/>
        <v>169.635558758429</v>
      </c>
      <c r="R1840" s="5">
        <f t="shared" si="170"/>
        <v>-914.05656953713185</v>
      </c>
    </row>
    <row r="1841" spans="1:18" x14ac:dyDescent="0.3">
      <c r="A1841" s="2">
        <v>43602</v>
      </c>
      <c r="B1841">
        <v>87.35</v>
      </c>
      <c r="C1841">
        <f>+VLOOKUP(A1841,[1]TRM!$A:$B,2,FALSE)</f>
        <v>3290.27</v>
      </c>
      <c r="D1841">
        <f>+B1841*C1841</f>
        <v>287405.0845</v>
      </c>
      <c r="E1841" s="3">
        <f>+D1841*93.09/0.453592/100</f>
        <v>589837.10727052065</v>
      </c>
      <c r="F1841" s="3">
        <f>+VLOOKUP(A1841,'[1]Precios Café FNC'!$A:$B,2,FALSE)</f>
        <v>700000</v>
      </c>
      <c r="G1841" s="3">
        <f>+F1841-E1841</f>
        <v>110162.89272947935</v>
      </c>
      <c r="H1841" s="4">
        <f t="shared" si="171"/>
        <v>-3.0987668743904018E-2</v>
      </c>
      <c r="I1841" s="4">
        <f t="shared" si="171"/>
        <v>-1.892081289418357E-2</v>
      </c>
      <c r="J1841" s="4">
        <f>+G1841/G1840-1</f>
        <v>5.1165407661832196E-2</v>
      </c>
      <c r="K1841" s="4">
        <f t="shared" si="172"/>
        <v>-2.9444444444444495E-2</v>
      </c>
      <c r="L1841" s="4">
        <f t="shared" si="173"/>
        <v>-1.5900422089449862E-3</v>
      </c>
      <c r="O1841" s="2">
        <v>43602</v>
      </c>
      <c r="P1841">
        <f t="shared" si="168"/>
        <v>38.446302816901408</v>
      </c>
      <c r="Q1841">
        <f t="shared" si="169"/>
        <v>169.36583105986514</v>
      </c>
      <c r="R1841" s="5">
        <f t="shared" si="170"/>
        <v>-960.82464654347518</v>
      </c>
    </row>
    <row r="1842" spans="1:18" x14ac:dyDescent="0.3">
      <c r="A1842" s="2">
        <v>43605</v>
      </c>
      <c r="B1842">
        <v>89.9</v>
      </c>
      <c r="C1842">
        <f>+VLOOKUP(A1842,[1]TRM!$A:$B,2,FALSE)</f>
        <v>3313.72</v>
      </c>
      <c r="D1842">
        <f>+B1842*C1842</f>
        <v>297903.42800000001</v>
      </c>
      <c r="E1842" s="3">
        <f>+D1842*93.09/0.453592/100</f>
        <v>611382.69882449438</v>
      </c>
      <c r="F1842" s="3">
        <f>+VLOOKUP(A1842,'[1]Precios Café FNC'!$A:$B,2,FALSE)</f>
        <v>713000</v>
      </c>
      <c r="G1842" s="3">
        <f>+F1842-E1842</f>
        <v>101617.30117550562</v>
      </c>
      <c r="H1842" s="4">
        <f t="shared" si="171"/>
        <v>3.6528036789133633E-2</v>
      </c>
      <c r="I1842" s="4">
        <f t="shared" si="171"/>
        <v>1.8571428571428461E-2</v>
      </c>
      <c r="J1842" s="4">
        <f>+G1842/G1841-1</f>
        <v>-7.7572323513314445E-2</v>
      </c>
      <c r="K1842" s="4">
        <f t="shared" si="172"/>
        <v>2.9192902117916475E-2</v>
      </c>
      <c r="L1842" s="4">
        <f t="shared" si="173"/>
        <v>7.1270746777618577E-3</v>
      </c>
      <c r="O1842" s="2">
        <v>43605</v>
      </c>
      <c r="P1842">
        <f t="shared" si="168"/>
        <v>39.568661971830991</v>
      </c>
      <c r="Q1842">
        <f t="shared" si="169"/>
        <v>170.57291398569001</v>
      </c>
      <c r="R1842" s="5">
        <f t="shared" si="170"/>
        <v>-886.29124622223867</v>
      </c>
    </row>
    <row r="1843" spans="1:18" x14ac:dyDescent="0.3">
      <c r="A1843" s="2">
        <v>43606</v>
      </c>
      <c r="B1843">
        <v>92.9</v>
      </c>
      <c r="C1843">
        <f>+VLOOKUP(A1843,[1]TRM!$A:$B,2,FALSE)</f>
        <v>3342.21</v>
      </c>
      <c r="D1843">
        <f>+B1843*C1843</f>
        <v>310491.30900000001</v>
      </c>
      <c r="E1843" s="3">
        <f>+D1843*93.09/0.453592/100</f>
        <v>637216.61658075976</v>
      </c>
      <c r="F1843" s="3">
        <f>+VLOOKUP(A1843,'[1]Precios Café FNC'!$A:$B,2,FALSE)</f>
        <v>735000</v>
      </c>
      <c r="G1843" s="3">
        <f>+F1843-E1843</f>
        <v>97783.383419240243</v>
      </c>
      <c r="H1843" s="4">
        <f t="shared" si="171"/>
        <v>4.2254904834461815E-2</v>
      </c>
      <c r="I1843" s="4">
        <f t="shared" si="171"/>
        <v>3.0855539971949453E-2</v>
      </c>
      <c r="J1843" s="4">
        <f>+G1843/G1842-1</f>
        <v>-3.7728986224931593E-2</v>
      </c>
      <c r="K1843" s="4">
        <f t="shared" si="172"/>
        <v>3.3370411568409253E-2</v>
      </c>
      <c r="L1843" s="4">
        <f t="shared" si="173"/>
        <v>8.5975882090219002E-3</v>
      </c>
      <c r="O1843" s="2">
        <v>43606</v>
      </c>
      <c r="P1843">
        <f t="shared" si="168"/>
        <v>40.889084507042256</v>
      </c>
      <c r="Q1843">
        <f t="shared" si="169"/>
        <v>172.0394296597519</v>
      </c>
      <c r="R1843" s="5">
        <f t="shared" si="170"/>
        <v>-852.85237600224241</v>
      </c>
    </row>
    <row r="1844" spans="1:18" x14ac:dyDescent="0.3">
      <c r="A1844" s="2">
        <v>43607</v>
      </c>
      <c r="B1844">
        <v>91.75</v>
      </c>
      <c r="C1844">
        <f>+VLOOKUP(A1844,[1]TRM!$A:$B,2,FALSE)</f>
        <v>3344.45</v>
      </c>
      <c r="D1844">
        <f>+B1844*C1844</f>
        <v>306853.28749999998</v>
      </c>
      <c r="E1844" s="3">
        <f>+D1844*93.09/0.453592/100</f>
        <v>629750.36008957389</v>
      </c>
      <c r="F1844" s="3">
        <f>+VLOOKUP(A1844,'[1]Precios Café FNC'!$A:$B,2,FALSE)</f>
        <v>730000</v>
      </c>
      <c r="G1844" s="3">
        <f>+F1844-E1844</f>
        <v>100249.63991042611</v>
      </c>
      <c r="H1844" s="4">
        <f t="shared" si="171"/>
        <v>-1.171698335685134E-2</v>
      </c>
      <c r="I1844" s="4">
        <f t="shared" si="171"/>
        <v>-6.8027210884353817E-3</v>
      </c>
      <c r="J1844" s="4">
        <f>+G1844/G1843-1</f>
        <v>2.5221631783919118E-2</v>
      </c>
      <c r="K1844" s="4">
        <f t="shared" si="172"/>
        <v>-1.2378902045209972E-2</v>
      </c>
      <c r="L1844" s="4">
        <f t="shared" si="173"/>
        <v>6.7021521687737895E-4</v>
      </c>
      <c r="O1844" s="2">
        <v>43607</v>
      </c>
      <c r="P1844">
        <f t="shared" si="168"/>
        <v>40.382922535211272</v>
      </c>
      <c r="Q1844">
        <f t="shared" si="169"/>
        <v>172.15473310341275</v>
      </c>
      <c r="R1844" s="5">
        <f t="shared" si="170"/>
        <v>-874.36270459581158</v>
      </c>
    </row>
    <row r="1845" spans="1:18" x14ac:dyDescent="0.3">
      <c r="A1845" s="2">
        <v>43608</v>
      </c>
      <c r="B1845">
        <v>93.5</v>
      </c>
      <c r="C1845">
        <f>+VLOOKUP(A1845,[1]TRM!$A:$B,2,FALSE)</f>
        <v>3340.96</v>
      </c>
      <c r="D1845">
        <f>+B1845*C1845</f>
        <v>312379.76</v>
      </c>
      <c r="E1845" s="3">
        <f>+D1845*93.09/0.453592/100</f>
        <v>641092.25600098772</v>
      </c>
      <c r="F1845" s="3">
        <f>+VLOOKUP(A1845,'[1]Precios Café FNC'!$A:$B,2,FALSE)</f>
        <v>750000</v>
      </c>
      <c r="G1845" s="3">
        <f>+F1845-E1845</f>
        <v>108907.74399901228</v>
      </c>
      <c r="H1845" s="4">
        <f t="shared" si="171"/>
        <v>1.8010145972446212E-2</v>
      </c>
      <c r="I1845" s="4">
        <f t="shared" si="171"/>
        <v>2.7397260273972712E-2</v>
      </c>
      <c r="J1845" s="4">
        <f>+G1845/G1844-1</f>
        <v>8.6365438283092733E-2</v>
      </c>
      <c r="K1845" s="4">
        <f t="shared" si="172"/>
        <v>1.9073569482288777E-2</v>
      </c>
      <c r="L1845" s="4">
        <f t="shared" si="173"/>
        <v>-1.0435198612626095E-3</v>
      </c>
      <c r="O1845" s="2">
        <v>43608</v>
      </c>
      <c r="P1845">
        <f t="shared" si="168"/>
        <v>41.153169014084504</v>
      </c>
      <c r="Q1845">
        <f t="shared" si="169"/>
        <v>171.97508622020899</v>
      </c>
      <c r="R1845" s="5">
        <f t="shared" si="170"/>
        <v>-949.87742279661904</v>
      </c>
    </row>
    <row r="1846" spans="1:18" x14ac:dyDescent="0.3">
      <c r="A1846" s="2">
        <v>43609</v>
      </c>
      <c r="B1846">
        <v>93.3</v>
      </c>
      <c r="C1846">
        <f>+VLOOKUP(A1846,[1]TRM!$A:$B,2,FALSE)</f>
        <v>3368.76</v>
      </c>
      <c r="D1846">
        <f>+B1846*C1846</f>
        <v>314305.30800000002</v>
      </c>
      <c r="E1846" s="3">
        <f>+D1846*93.09/0.453592/100</f>
        <v>645044.02903313993</v>
      </c>
      <c r="F1846" s="3">
        <f>+VLOOKUP(A1846,'[1]Precios Café FNC'!$A:$B,2,FALSE)</f>
        <v>748000</v>
      </c>
      <c r="G1846" s="3">
        <f>+F1846-E1846</f>
        <v>102955.97096686007</v>
      </c>
      <c r="H1846" s="4">
        <f t="shared" si="171"/>
        <v>6.1641253581856681E-3</v>
      </c>
      <c r="I1846" s="4">
        <f t="shared" si="171"/>
        <v>-2.666666666666706E-3</v>
      </c>
      <c r="J1846" s="4">
        <f>+G1846/G1845-1</f>
        <v>-5.4649676998232422E-2</v>
      </c>
      <c r="K1846" s="4">
        <f t="shared" si="172"/>
        <v>-2.1390374331551332E-3</v>
      </c>
      <c r="L1846" s="4">
        <f t="shared" si="173"/>
        <v>8.320961639768365E-3</v>
      </c>
      <c r="O1846" s="2">
        <v>43609</v>
      </c>
      <c r="P1846">
        <f t="shared" si="168"/>
        <v>41.065140845070424</v>
      </c>
      <c r="Q1846">
        <f t="shared" si="169"/>
        <v>173.4060843156432</v>
      </c>
      <c r="R1846" s="5">
        <f t="shared" si="170"/>
        <v>-897.96692845287043</v>
      </c>
    </row>
    <row r="1847" spans="1:18" x14ac:dyDescent="0.3">
      <c r="A1847" s="2">
        <v>43612</v>
      </c>
      <c r="B1847">
        <v>93.3</v>
      </c>
      <c r="C1847">
        <f>+VLOOKUP(A1847,[1]TRM!$A:$B,2,FALSE)</f>
        <v>3358.84</v>
      </c>
      <c r="D1847">
        <f>+B1847*C1847</f>
        <v>313379.772</v>
      </c>
      <c r="E1847" s="3">
        <f>+D1847*93.09/0.453592/100</f>
        <v>643144.56550115522</v>
      </c>
      <c r="F1847" s="3">
        <f>+VLOOKUP(A1847,'[1]Precios Café FNC'!$A:$B,2,FALSE)</f>
        <v>748000</v>
      </c>
      <c r="G1847" s="3">
        <f>+F1847-E1847</f>
        <v>104855.43449884478</v>
      </c>
      <c r="H1847" s="4">
        <f t="shared" si="171"/>
        <v>-2.9447036891913081E-3</v>
      </c>
      <c r="I1847" s="4">
        <f t="shared" si="171"/>
        <v>0</v>
      </c>
      <c r="J1847" s="4">
        <f>+G1847/G1846-1</f>
        <v>1.8449279960616627E-2</v>
      </c>
      <c r="K1847" s="4">
        <f t="shared" si="172"/>
        <v>0</v>
      </c>
      <c r="L1847" s="4">
        <f t="shared" si="173"/>
        <v>-2.9447036891913081E-3</v>
      </c>
      <c r="O1847" s="2">
        <v>43612</v>
      </c>
      <c r="P1847">
        <f t="shared" si="168"/>
        <v>41.065140845070424</v>
      </c>
      <c r="Q1847">
        <f t="shared" si="169"/>
        <v>172.89545477943068</v>
      </c>
      <c r="R1847" s="5">
        <f t="shared" si="170"/>
        <v>-914.53377171127227</v>
      </c>
    </row>
    <row r="1848" spans="1:18" x14ac:dyDescent="0.3">
      <c r="A1848" s="2">
        <v>43613</v>
      </c>
      <c r="B1848">
        <v>96.05</v>
      </c>
      <c r="C1848">
        <f>+VLOOKUP(A1848,[1]TRM!$A:$B,2,FALSE)</f>
        <v>3358.84</v>
      </c>
      <c r="D1848">
        <f>+B1848*C1848</f>
        <v>322616.58199999999</v>
      </c>
      <c r="E1848" s="3">
        <f>+D1848*93.09/0.453592/100</f>
        <v>662101.13093661261</v>
      </c>
      <c r="F1848" s="3">
        <f>+VLOOKUP(A1848,'[1]Precios Café FNC'!$A:$B,2,FALSE)</f>
        <v>775000</v>
      </c>
      <c r="G1848" s="3">
        <f>+F1848-E1848</f>
        <v>112898.86906338739</v>
      </c>
      <c r="H1848" s="4">
        <f t="shared" si="171"/>
        <v>2.9474812433011754E-2</v>
      </c>
      <c r="I1848" s="4">
        <f t="shared" si="171"/>
        <v>3.6096256684492012E-2</v>
      </c>
      <c r="J1848" s="4">
        <f>+G1848/G1847-1</f>
        <v>7.6709753795653146E-2</v>
      </c>
      <c r="K1848" s="4">
        <f t="shared" si="172"/>
        <v>2.9474812433011754E-2</v>
      </c>
      <c r="L1848" s="4">
        <f t="shared" si="173"/>
        <v>0</v>
      </c>
      <c r="O1848" s="2">
        <v>43613</v>
      </c>
      <c r="P1848">
        <f t="shared" si="168"/>
        <v>42.275528169014088</v>
      </c>
      <c r="Q1848">
        <f t="shared" si="169"/>
        <v>172.89545477943068</v>
      </c>
      <c r="R1848" s="5">
        <f t="shared" si="170"/>
        <v>-984.68743217705401</v>
      </c>
    </row>
    <row r="1849" spans="1:18" x14ac:dyDescent="0.3">
      <c r="A1849" s="2">
        <v>43614</v>
      </c>
      <c r="B1849">
        <v>99.5</v>
      </c>
      <c r="C1849">
        <f>+VLOOKUP(A1849,[1]TRM!$A:$B,2,FALSE)</f>
        <v>3362.48</v>
      </c>
      <c r="D1849">
        <f>+B1849*C1849</f>
        <v>334566.76</v>
      </c>
      <c r="E1849" s="3">
        <f>+D1849*93.09/0.453592/100</f>
        <v>686626.30047267152</v>
      </c>
      <c r="F1849" s="3">
        <f>+VLOOKUP(A1849,'[1]Precios Café FNC'!$A:$B,2,FALSE)</f>
        <v>802000</v>
      </c>
      <c r="G1849" s="3">
        <f>+F1849-E1849</f>
        <v>115373.69952732848</v>
      </c>
      <c r="H1849" s="4">
        <f t="shared" si="171"/>
        <v>3.7041425229655589E-2</v>
      </c>
      <c r="I1849" s="4">
        <f t="shared" si="171"/>
        <v>3.4838709677419422E-2</v>
      </c>
      <c r="J1849" s="4">
        <f>+G1849/G1848-1</f>
        <v>2.1920772851600434E-2</v>
      </c>
      <c r="K1849" s="4">
        <f t="shared" si="172"/>
        <v>3.5918792295679403E-2</v>
      </c>
      <c r="L1849" s="4">
        <f t="shared" si="173"/>
        <v>1.0837074704361793E-3</v>
      </c>
      <c r="O1849" s="2">
        <v>43614</v>
      </c>
      <c r="P1849">
        <f t="shared" si="168"/>
        <v>43.79401408450704</v>
      </c>
      <c r="Q1849">
        <f t="shared" si="169"/>
        <v>173.08282287537961</v>
      </c>
      <c r="R1849" s="5">
        <f t="shared" si="170"/>
        <v>-1006.272541707633</v>
      </c>
    </row>
    <row r="1850" spans="1:18" x14ac:dyDescent="0.3">
      <c r="A1850" s="2">
        <v>43615</v>
      </c>
      <c r="B1850">
        <v>102.35</v>
      </c>
      <c r="C1850">
        <f>+VLOOKUP(A1850,[1]TRM!$A:$B,2,FALSE)</f>
        <v>3375.29</v>
      </c>
      <c r="D1850">
        <f>+B1850*C1850</f>
        <v>345460.93150000001</v>
      </c>
      <c r="E1850" s="3">
        <f>+D1850*93.09/0.453592/100</f>
        <v>708984.24384325568</v>
      </c>
      <c r="F1850" s="3">
        <f>+VLOOKUP(A1850,'[1]Precios Café FNC'!$A:$B,2,FALSE)</f>
        <v>820000</v>
      </c>
      <c r="G1850" s="3">
        <f>+F1850-E1850</f>
        <v>111015.75615674432</v>
      </c>
      <c r="H1850" s="4">
        <f t="shared" si="171"/>
        <v>3.2562025886851531E-2</v>
      </c>
      <c r="I1850" s="4">
        <f t="shared" si="171"/>
        <v>2.244389027431426E-2</v>
      </c>
      <c r="J1850" s="4">
        <f>+G1850/G1849-1</f>
        <v>-3.777241597034775E-2</v>
      </c>
      <c r="K1850" s="4">
        <f t="shared" si="172"/>
        <v>2.864321608040199E-2</v>
      </c>
      <c r="L1850" s="4">
        <f t="shared" si="173"/>
        <v>3.8096880873641492E-3</v>
      </c>
      <c r="O1850" s="2">
        <v>43615</v>
      </c>
      <c r="P1850">
        <f t="shared" si="168"/>
        <v>45.048415492957744</v>
      </c>
      <c r="Q1850">
        <f t="shared" si="169"/>
        <v>173.7422144438153</v>
      </c>
      <c r="R1850" s="5">
        <f t="shared" si="170"/>
        <v>-968.2631966827131</v>
      </c>
    </row>
    <row r="1851" spans="1:18" x14ac:dyDescent="0.3">
      <c r="A1851" s="2">
        <v>43616</v>
      </c>
      <c r="B1851">
        <v>104.6</v>
      </c>
      <c r="C1851">
        <f>+VLOOKUP(A1851,[1]TRM!$A:$B,2,FALSE)</f>
        <v>3357.82</v>
      </c>
      <c r="D1851">
        <f>+B1851*C1851</f>
        <v>351227.97200000001</v>
      </c>
      <c r="E1851" s="3">
        <f>+D1851*93.09/0.453592/100</f>
        <v>720819.85382193699</v>
      </c>
      <c r="F1851" s="3">
        <f>+VLOOKUP(A1851,'[1]Precios Café FNC'!$A:$B,2,FALSE)</f>
        <v>835000</v>
      </c>
      <c r="G1851" s="3">
        <f>+F1851-E1851</f>
        <v>114180.14617806301</v>
      </c>
      <c r="H1851" s="4">
        <f t="shared" si="171"/>
        <v>1.6693756005807581E-2</v>
      </c>
      <c r="I1851" s="4">
        <f t="shared" si="171"/>
        <v>1.8292682926829285E-2</v>
      </c>
      <c r="J1851" s="4">
        <f>+G1851/G1850-1</f>
        <v>2.8503972146537881E-2</v>
      </c>
      <c r="K1851" s="4">
        <f t="shared" si="172"/>
        <v>2.1983390327308339E-2</v>
      </c>
      <c r="L1851" s="4">
        <f t="shared" si="173"/>
        <v>-5.1758515564588325E-3</v>
      </c>
      <c r="O1851" s="2">
        <v>43616</v>
      </c>
      <c r="P1851">
        <f t="shared" si="168"/>
        <v>46.0387323943662</v>
      </c>
      <c r="Q1851">
        <f t="shared" si="169"/>
        <v>172.84295053276369</v>
      </c>
      <c r="R1851" s="5">
        <f t="shared" si="170"/>
        <v>-995.86254387147494</v>
      </c>
    </row>
    <row r="1852" spans="1:18" x14ac:dyDescent="0.3">
      <c r="A1852" s="2">
        <v>43619</v>
      </c>
      <c r="B1852">
        <v>103.75</v>
      </c>
      <c r="C1852">
        <f>+VLOOKUP(A1852,[1]TRM!$A:$B,2,FALSE)</f>
        <v>3377.16</v>
      </c>
      <c r="D1852">
        <f>+B1852*C1852</f>
        <v>350380.35</v>
      </c>
      <c r="E1852" s="3">
        <f>+D1852*93.09/0.453592/100</f>
        <v>719080.29201352759</v>
      </c>
      <c r="F1852" s="3">
        <f>+VLOOKUP(A1852,'[1]Precios Café FNC'!$A:$B,2,FALSE)</f>
        <v>830000</v>
      </c>
      <c r="G1852" s="3">
        <f>+F1852-E1852</f>
        <v>110919.70798647241</v>
      </c>
      <c r="H1852" s="4">
        <f t="shared" si="171"/>
        <v>-2.4133100651790862E-3</v>
      </c>
      <c r="I1852" s="4">
        <f t="shared" si="171"/>
        <v>-5.9880239520958556E-3</v>
      </c>
      <c r="J1852" s="4">
        <f>+G1852/G1851-1</f>
        <v>-2.8555211223026178E-2</v>
      </c>
      <c r="K1852" s="4">
        <f t="shared" si="172"/>
        <v>-8.1261950286806162E-3</v>
      </c>
      <c r="L1852" s="4">
        <f t="shared" si="173"/>
        <v>5.7596893222386925E-3</v>
      </c>
      <c r="O1852" s="2">
        <v>43619</v>
      </c>
      <c r="P1852">
        <f t="shared" si="168"/>
        <v>45.664612676056336</v>
      </c>
      <c r="Q1852">
        <f t="shared" si="169"/>
        <v>173.83847222937149</v>
      </c>
      <c r="R1852" s="5">
        <f t="shared" si="170"/>
        <v>-967.4254785821247</v>
      </c>
    </row>
    <row r="1853" spans="1:18" x14ac:dyDescent="0.3">
      <c r="A1853" s="2">
        <v>43620</v>
      </c>
      <c r="B1853">
        <v>105.65</v>
      </c>
      <c r="C1853">
        <f>+VLOOKUP(A1853,[1]TRM!$A:$B,2,FALSE)</f>
        <v>3377.16</v>
      </c>
      <c r="D1853">
        <f>+B1853*C1853</f>
        <v>356796.95400000003</v>
      </c>
      <c r="E1853" s="3">
        <f>+D1853*93.09/0.453592/100</f>
        <v>732248.99133714882</v>
      </c>
      <c r="F1853" s="3">
        <f>+VLOOKUP(A1853,'[1]Precios Café FNC'!$A:$B,2,FALSE)</f>
        <v>825000</v>
      </c>
      <c r="G1853" s="3">
        <f>+F1853-E1853</f>
        <v>92751.008662851178</v>
      </c>
      <c r="H1853" s="4">
        <f t="shared" si="171"/>
        <v>1.8313253012048225E-2</v>
      </c>
      <c r="I1853" s="4">
        <f t="shared" si="171"/>
        <v>-6.0240963855421326E-3</v>
      </c>
      <c r="J1853" s="4">
        <f>+G1853/G1852-1</f>
        <v>-0.16380046119339819</v>
      </c>
      <c r="K1853" s="4">
        <f t="shared" si="172"/>
        <v>1.8313253012048225E-2</v>
      </c>
      <c r="L1853" s="4">
        <f t="shared" si="173"/>
        <v>0</v>
      </c>
      <c r="O1853" s="2">
        <v>43620</v>
      </c>
      <c r="P1853">
        <f t="shared" si="168"/>
        <v>46.500880281690144</v>
      </c>
      <c r="Q1853">
        <f t="shared" si="169"/>
        <v>173.83847222937149</v>
      </c>
      <c r="R1853" s="5">
        <f t="shared" si="170"/>
        <v>-808.9607390201287</v>
      </c>
    </row>
    <row r="1854" spans="1:18" x14ac:dyDescent="0.3">
      <c r="A1854" s="2">
        <v>43621</v>
      </c>
      <c r="B1854">
        <v>99.1</v>
      </c>
      <c r="C1854">
        <f>+VLOOKUP(A1854,[1]TRM!$A:$B,2,FALSE)</f>
        <v>3306.37</v>
      </c>
      <c r="D1854">
        <f>+B1854*C1854</f>
        <v>327661.26699999999</v>
      </c>
      <c r="E1854" s="3">
        <f>+D1854*93.09/0.453592/100</f>
        <v>672454.26164989686</v>
      </c>
      <c r="F1854" s="3">
        <f>+VLOOKUP(A1854,'[1]Precios Café FNC'!$A:$B,2,FALSE)</f>
        <v>780000</v>
      </c>
      <c r="G1854" s="3">
        <f>+F1854-E1854</f>
        <v>107545.73835010314</v>
      </c>
      <c r="H1854" s="4">
        <f t="shared" si="171"/>
        <v>-8.1659012705584955E-2</v>
      </c>
      <c r="I1854" s="4">
        <f t="shared" si="171"/>
        <v>-5.4545454545454564E-2</v>
      </c>
      <c r="J1854" s="4">
        <f>+G1854/G1853-1</f>
        <v>0.15951017569017112</v>
      </c>
      <c r="K1854" s="4">
        <f t="shared" si="172"/>
        <v>-6.1997160435400045E-2</v>
      </c>
      <c r="L1854" s="4">
        <f t="shared" si="173"/>
        <v>-2.096139951912257E-2</v>
      </c>
      <c r="O1854" s="2">
        <v>43621</v>
      </c>
      <c r="P1854">
        <f t="shared" si="168"/>
        <v>43.617957746478872</v>
      </c>
      <c r="Q1854">
        <f t="shared" si="169"/>
        <v>170.19457456117772</v>
      </c>
      <c r="R1854" s="5">
        <f t="shared" si="170"/>
        <v>-937.99820862768013</v>
      </c>
    </row>
    <row r="1855" spans="1:18" x14ac:dyDescent="0.3">
      <c r="A1855" s="2">
        <v>43622</v>
      </c>
      <c r="B1855">
        <v>102.05</v>
      </c>
      <c r="C1855">
        <f>+VLOOKUP(A1855,[1]TRM!$A:$B,2,FALSE)</f>
        <v>3296.87</v>
      </c>
      <c r="D1855">
        <f>+B1855*C1855</f>
        <v>336445.58350000001</v>
      </c>
      <c r="E1855" s="3">
        <f>+D1855*93.09/0.453592/100</f>
        <v>690482.18152028695</v>
      </c>
      <c r="F1855" s="3">
        <f>+VLOOKUP(A1855,'[1]Precios Café FNC'!$A:$B,2,FALSE)</f>
        <v>795000</v>
      </c>
      <c r="G1855" s="3">
        <f>+F1855-E1855</f>
        <v>104517.81847971305</v>
      </c>
      <c r="H1855" s="4">
        <f t="shared" si="171"/>
        <v>2.6809139146739547E-2</v>
      </c>
      <c r="I1855" s="4">
        <f t="shared" si="171"/>
        <v>1.9230769230769162E-2</v>
      </c>
      <c r="J1855" s="4">
        <f>+G1855/G1854-1</f>
        <v>-2.8154717395988627E-2</v>
      </c>
      <c r="K1855" s="4">
        <f t="shared" si="172"/>
        <v>2.9767911200807351E-2</v>
      </c>
      <c r="L1855" s="4">
        <f t="shared" si="173"/>
        <v>-2.8732416517207593E-3</v>
      </c>
      <c r="O1855" s="2">
        <v>43622</v>
      </c>
      <c r="P1855">
        <f t="shared" si="168"/>
        <v>44.916373239436616</v>
      </c>
      <c r="Q1855">
        <f t="shared" si="169"/>
        <v>169.70556442065165</v>
      </c>
      <c r="R1855" s="5">
        <f t="shared" si="170"/>
        <v>-911.58913414582412</v>
      </c>
    </row>
    <row r="1856" spans="1:18" x14ac:dyDescent="0.3">
      <c r="A1856" s="2">
        <v>43623</v>
      </c>
      <c r="B1856">
        <v>100.95</v>
      </c>
      <c r="C1856">
        <f>+VLOOKUP(A1856,[1]TRM!$A:$B,2,FALSE)</f>
        <v>3288.69</v>
      </c>
      <c r="D1856">
        <f>+B1856*C1856</f>
        <v>331993.25550000003</v>
      </c>
      <c r="E1856" s="3">
        <f>+D1856*93.09/0.453592/100</f>
        <v>681344.73611736984</v>
      </c>
      <c r="F1856" s="3">
        <f>+VLOOKUP(A1856,'[1]Precios Café FNC'!$A:$B,2,FALSE)</f>
        <v>785000</v>
      </c>
      <c r="G1856" s="3">
        <f>+F1856-E1856</f>
        <v>103655.26388263016</v>
      </c>
      <c r="H1856" s="4">
        <f t="shared" si="171"/>
        <v>-1.3233426795748016E-2</v>
      </c>
      <c r="I1856" s="4">
        <f t="shared" si="171"/>
        <v>-1.2578616352201255E-2</v>
      </c>
      <c r="J1856" s="4">
        <f>+G1856/G1855-1</f>
        <v>-8.2527037937585312E-3</v>
      </c>
      <c r="K1856" s="4">
        <f t="shared" si="172"/>
        <v>-1.0779029887310054E-2</v>
      </c>
      <c r="L1856" s="4">
        <f t="shared" si="173"/>
        <v>-2.4811412036264135E-3</v>
      </c>
      <c r="O1856" s="2">
        <v>43623</v>
      </c>
      <c r="P1856">
        <f t="shared" si="168"/>
        <v>44.432218309859159</v>
      </c>
      <c r="Q1856">
        <f t="shared" si="169"/>
        <v>169.28450095228291</v>
      </c>
      <c r="R1856" s="5">
        <f t="shared" si="170"/>
        <v>-904.06605904010974</v>
      </c>
    </row>
    <row r="1857" spans="1:18" x14ac:dyDescent="0.3">
      <c r="A1857" s="2">
        <v>43626</v>
      </c>
      <c r="B1857">
        <v>98.6</v>
      </c>
      <c r="C1857">
        <f>+VLOOKUP(A1857,[1]TRM!$A:$B,2,FALSE)</f>
        <v>3274.72</v>
      </c>
      <c r="D1857">
        <f>+B1857*C1857</f>
        <v>322887.39199999993</v>
      </c>
      <c r="E1857" s="3">
        <f>+D1857*93.09/0.453592/100</f>
        <v>662656.91020300169</v>
      </c>
      <c r="F1857" s="3">
        <f>+VLOOKUP(A1857,'[1]Precios Café FNC'!$A:$B,2,FALSE)</f>
        <v>765000</v>
      </c>
      <c r="G1857" s="3">
        <f>+F1857-E1857</f>
        <v>102343.08979699831</v>
      </c>
      <c r="H1857" s="4">
        <f t="shared" si="171"/>
        <v>-2.7427856889098989E-2</v>
      </c>
      <c r="I1857" s="4">
        <f t="shared" si="171"/>
        <v>-2.5477707006369421E-2</v>
      </c>
      <c r="J1857" s="4">
        <f>+G1857/G1856-1</f>
        <v>-1.2659020260829545E-2</v>
      </c>
      <c r="K1857" s="4">
        <f t="shared" si="172"/>
        <v>-2.3278850916295335E-2</v>
      </c>
      <c r="L1857" s="4">
        <f t="shared" si="173"/>
        <v>-4.2478920177944079E-3</v>
      </c>
      <c r="O1857" s="2">
        <v>43626</v>
      </c>
      <c r="P1857">
        <f t="shared" si="168"/>
        <v>43.397887323943664</v>
      </c>
      <c r="Q1857">
        <f t="shared" si="169"/>
        <v>168.56539867195139</v>
      </c>
      <c r="R1857" s="5">
        <f t="shared" si="170"/>
        <v>-892.62146848159284</v>
      </c>
    </row>
    <row r="1858" spans="1:18" x14ac:dyDescent="0.3">
      <c r="A1858" s="2">
        <v>43627</v>
      </c>
      <c r="B1858">
        <v>97</v>
      </c>
      <c r="C1858">
        <f>+VLOOKUP(A1858,[1]TRM!$A:$B,2,FALSE)</f>
        <v>3257.06</v>
      </c>
      <c r="D1858">
        <f>+B1858*C1858</f>
        <v>315934.82</v>
      </c>
      <c r="E1858" s="3">
        <f>+D1858*93.09/0.453592/100</f>
        <v>648388.25186070311</v>
      </c>
      <c r="F1858" s="3">
        <f>+VLOOKUP(A1858,'[1]Precios Café FNC'!$A:$B,2,FALSE)</f>
        <v>755000</v>
      </c>
      <c r="G1858" s="3">
        <f>+F1858-E1858</f>
        <v>106611.74813929689</v>
      </c>
      <c r="H1858" s="4">
        <f t="shared" si="171"/>
        <v>-2.1532497620718183E-2</v>
      </c>
      <c r="I1858" s="4">
        <f t="shared" si="171"/>
        <v>-1.3071895424836555E-2</v>
      </c>
      <c r="J1858" s="4">
        <f>+G1858/G1857-1</f>
        <v>4.1709297137360712E-2</v>
      </c>
      <c r="K1858" s="4">
        <f t="shared" si="172"/>
        <v>-1.6227180527383256E-2</v>
      </c>
      <c r="L1858" s="4">
        <f t="shared" si="173"/>
        <v>-5.3928274783797692E-3</v>
      </c>
      <c r="O1858" s="2">
        <v>43627</v>
      </c>
      <c r="P1858">
        <f t="shared" si="168"/>
        <v>42.693661971830984</v>
      </c>
      <c r="Q1858">
        <f t="shared" si="169"/>
        <v>167.65635455808925</v>
      </c>
      <c r="R1858" s="5">
        <f t="shared" si="170"/>
        <v>-929.85208254167878</v>
      </c>
    </row>
    <row r="1859" spans="1:18" x14ac:dyDescent="0.3">
      <c r="A1859" s="2">
        <v>43628</v>
      </c>
      <c r="B1859">
        <v>99.05</v>
      </c>
      <c r="C1859">
        <f>+VLOOKUP(A1859,[1]TRM!$A:$B,2,FALSE)</f>
        <v>3249.56</v>
      </c>
      <c r="D1859">
        <f>+B1859*C1859</f>
        <v>321868.91800000001</v>
      </c>
      <c r="E1859" s="3">
        <f>+D1859*93.09/0.453592/100</f>
        <v>660566.71141951357</v>
      </c>
      <c r="F1859" s="3">
        <f>+VLOOKUP(A1859,'[1]Precios Café FNC'!$A:$B,2,FALSE)</f>
        <v>770000</v>
      </c>
      <c r="G1859" s="3">
        <f>+F1859-E1859</f>
        <v>109433.28858048643</v>
      </c>
      <c r="H1859" s="4">
        <f t="shared" si="171"/>
        <v>1.878266536116513E-2</v>
      </c>
      <c r="I1859" s="4">
        <f t="shared" si="171"/>
        <v>1.9867549668874274E-2</v>
      </c>
      <c r="J1859" s="4">
        <f>+G1859/G1858-1</f>
        <v>2.6465567729955675E-2</v>
      </c>
      <c r="K1859" s="4">
        <f t="shared" si="172"/>
        <v>2.1134020618556626E-2</v>
      </c>
      <c r="L1859" s="4">
        <f t="shared" si="173"/>
        <v>-2.3026901561531421E-3</v>
      </c>
      <c r="O1859" s="2">
        <v>43628</v>
      </c>
      <c r="P1859">
        <f t="shared" ref="P1859:P1922" si="174">+B1859/B$2*100</f>
        <v>43.595950704225359</v>
      </c>
      <c r="Q1859">
        <f t="shared" ref="Q1859:Q1922" si="175">+C1859/C$2*100</f>
        <v>167.27029392083185</v>
      </c>
      <c r="R1859" s="5">
        <f t="shared" ref="R1859:R1922" si="176">+G1859/G$2*100</f>
        <v>-954.46114581102586</v>
      </c>
    </row>
    <row r="1860" spans="1:18" x14ac:dyDescent="0.3">
      <c r="A1860" s="2">
        <v>43629</v>
      </c>
      <c r="B1860">
        <v>97.35</v>
      </c>
      <c r="C1860">
        <f>+VLOOKUP(A1860,[1]TRM!$A:$B,2,FALSE)</f>
        <v>3264.47</v>
      </c>
      <c r="D1860">
        <f>+B1860*C1860</f>
        <v>317796.15449999995</v>
      </c>
      <c r="E1860" s="3">
        <f>+D1860*93.09/0.453592/100</f>
        <v>652208.24049817887</v>
      </c>
      <c r="F1860" s="3">
        <f>+VLOOKUP(A1860,'[1]Precios Café FNC'!$A:$B,2,FALSE)</f>
        <v>760000</v>
      </c>
      <c r="G1860" s="3">
        <f>+F1860-E1860</f>
        <v>107791.75950182113</v>
      </c>
      <c r="H1860" s="4">
        <f t="shared" ref="H1860:I1923" si="177">+E1860/E1859-1</f>
        <v>-1.2653484919597169E-2</v>
      </c>
      <c r="I1860" s="4">
        <f t="shared" si="177"/>
        <v>-1.2987012987012991E-2</v>
      </c>
      <c r="J1860" s="4">
        <f>+G1860/G1859-1</f>
        <v>-1.5000271854738179E-2</v>
      </c>
      <c r="K1860" s="4">
        <f t="shared" ref="K1860:K1923" si="178">+B1860/B1859-1</f>
        <v>-1.7163048965169181E-2</v>
      </c>
      <c r="L1860" s="4">
        <f t="shared" ref="L1860:L1923" si="179">+C1860/C1859-1</f>
        <v>4.5883134947499737E-3</v>
      </c>
      <c r="O1860" s="2">
        <v>43629</v>
      </c>
      <c r="P1860">
        <f t="shared" si="174"/>
        <v>42.847711267605632</v>
      </c>
      <c r="Q1860">
        <f t="shared" si="175"/>
        <v>168.03778246769957</v>
      </c>
      <c r="R1860" s="5">
        <f t="shared" si="176"/>
        <v>-940.14396914907559</v>
      </c>
    </row>
    <row r="1861" spans="1:18" x14ac:dyDescent="0.3">
      <c r="A1861" s="2">
        <v>43630</v>
      </c>
      <c r="B1861">
        <v>96</v>
      </c>
      <c r="C1861">
        <f>+VLOOKUP(A1861,[1]TRM!$A:$B,2,FALSE)</f>
        <v>3266.72</v>
      </c>
      <c r="D1861">
        <f>+B1861*C1861</f>
        <v>313605.12</v>
      </c>
      <c r="E1861" s="3">
        <f>+D1861*93.09/0.453592/100</f>
        <v>643607.04379265953</v>
      </c>
      <c r="F1861" s="3">
        <f>+VLOOKUP(A1861,'[1]Precios Café FNC'!$A:$B,2,FALSE)</f>
        <v>750000</v>
      </c>
      <c r="G1861" s="3">
        <f>+F1861-E1861</f>
        <v>106392.95620734047</v>
      </c>
      <c r="H1861" s="4">
        <f t="shared" si="177"/>
        <v>-1.318780746920567E-2</v>
      </c>
      <c r="I1861" s="4">
        <f t="shared" si="177"/>
        <v>-1.3157894736842146E-2</v>
      </c>
      <c r="J1861" s="4">
        <f>+G1861/G1860-1</f>
        <v>-1.2976903809210238E-2</v>
      </c>
      <c r="K1861" s="4">
        <f t="shared" si="178"/>
        <v>-1.3867488443759624E-2</v>
      </c>
      <c r="L1861" s="4">
        <f t="shared" si="179"/>
        <v>6.8923898825845598E-4</v>
      </c>
      <c r="O1861" s="2">
        <v>43630</v>
      </c>
      <c r="P1861">
        <f t="shared" si="174"/>
        <v>42.253521126760567</v>
      </c>
      <c r="Q1861">
        <f t="shared" si="175"/>
        <v>168.15360065887683</v>
      </c>
      <c r="R1861" s="5">
        <f t="shared" si="176"/>
        <v>-927.94381129461897</v>
      </c>
    </row>
    <row r="1862" spans="1:18" x14ac:dyDescent="0.3">
      <c r="A1862" s="2">
        <v>43633</v>
      </c>
      <c r="B1862">
        <v>96.05</v>
      </c>
      <c r="C1862">
        <f>+VLOOKUP(A1862,[1]TRM!$A:$B,2,FALSE)</f>
        <v>3270.7</v>
      </c>
      <c r="D1862">
        <f>+B1862*C1862</f>
        <v>314150.73499999999</v>
      </c>
      <c r="E1862" s="3">
        <f>+D1862*93.09/0.453592/100</f>
        <v>644726.80120350444</v>
      </c>
      <c r="F1862" s="3">
        <f>+VLOOKUP(A1862,'[1]Precios Café FNC'!$A:$B,2,FALSE)</f>
        <v>755000</v>
      </c>
      <c r="G1862" s="3">
        <f>+F1862-E1862</f>
        <v>110273.19879649556</v>
      </c>
      <c r="H1862" s="4">
        <f t="shared" si="177"/>
        <v>1.7398153448513476E-3</v>
      </c>
      <c r="I1862" s="4">
        <f t="shared" si="177"/>
        <v>6.6666666666665986E-3</v>
      </c>
      <c r="J1862" s="4">
        <f>+G1862/G1861-1</f>
        <v>3.6470859796331023E-2</v>
      </c>
      <c r="K1862" s="4">
        <f t="shared" si="178"/>
        <v>5.2083333333330373E-4</v>
      </c>
      <c r="L1862" s="4">
        <f t="shared" si="179"/>
        <v>1.218347455551827E-3</v>
      </c>
      <c r="O1862" s="2">
        <v>43633</v>
      </c>
      <c r="P1862">
        <f t="shared" si="174"/>
        <v>42.275528169014088</v>
      </c>
      <c r="Q1862">
        <f t="shared" si="175"/>
        <v>168.35847017038142</v>
      </c>
      <c r="R1862" s="5">
        <f t="shared" si="176"/>
        <v>-961.786719935218</v>
      </c>
    </row>
    <row r="1863" spans="1:18" x14ac:dyDescent="0.3">
      <c r="A1863" s="2">
        <v>43634</v>
      </c>
      <c r="B1863">
        <v>94.3</v>
      </c>
      <c r="C1863">
        <f>+VLOOKUP(A1863,[1]TRM!$A:$B,2,FALSE)</f>
        <v>3286.63</v>
      </c>
      <c r="D1863">
        <f>+B1863*C1863</f>
        <v>309929.20899999997</v>
      </c>
      <c r="E1863" s="3">
        <f>+D1863*93.09/0.453592/100</f>
        <v>636063.0272537875</v>
      </c>
      <c r="F1863" s="3">
        <f>+VLOOKUP(A1863,'[1]Precios Café FNC'!$A:$B,2,FALSE)</f>
        <v>740000</v>
      </c>
      <c r="G1863" s="3">
        <f>+F1863-E1863</f>
        <v>103936.9727462125</v>
      </c>
      <c r="H1863" s="4">
        <f t="shared" si="177"/>
        <v>-1.3437899484780802E-2</v>
      </c>
      <c r="I1863" s="4">
        <f t="shared" si="177"/>
        <v>-1.9867549668874163E-2</v>
      </c>
      <c r="J1863" s="4">
        <f>+G1863/G1862-1</f>
        <v>-5.7459347506335523E-2</v>
      </c>
      <c r="K1863" s="4">
        <f t="shared" si="178"/>
        <v>-1.8219677251431587E-2</v>
      </c>
      <c r="L1863" s="4">
        <f t="shared" si="179"/>
        <v>4.8705170147063104E-3</v>
      </c>
      <c r="O1863" s="2">
        <v>43634</v>
      </c>
      <c r="P1863">
        <f t="shared" si="174"/>
        <v>41.505281690140841</v>
      </c>
      <c r="Q1863">
        <f t="shared" si="175"/>
        <v>169.17846296391622</v>
      </c>
      <c r="R1863" s="5">
        <f t="shared" si="176"/>
        <v>-906.52308256748165</v>
      </c>
    </row>
    <row r="1864" spans="1:18" x14ac:dyDescent="0.3">
      <c r="A1864" s="2">
        <v>43635</v>
      </c>
      <c r="B1864">
        <v>96.25</v>
      </c>
      <c r="C1864">
        <f>+VLOOKUP(A1864,[1]TRM!$A:$B,2,FALSE)</f>
        <v>3264.98</v>
      </c>
      <c r="D1864">
        <f>+B1864*C1864</f>
        <v>314254.32500000001</v>
      </c>
      <c r="E1864" s="3">
        <f>+D1864*93.09/0.453592/100</f>
        <v>644939.39739347261</v>
      </c>
      <c r="F1864" s="3">
        <f>+VLOOKUP(A1864,'[1]Precios Café FNC'!$A:$B,2,FALSE)</f>
        <v>745000</v>
      </c>
      <c r="G1864" s="3">
        <f>+F1864-E1864</f>
        <v>100060.60260652739</v>
      </c>
      <c r="H1864" s="4">
        <f t="shared" si="177"/>
        <v>1.3955173873269944E-2</v>
      </c>
      <c r="I1864" s="4">
        <f t="shared" si="177"/>
        <v>6.7567567567567988E-3</v>
      </c>
      <c r="J1864" s="4">
        <f>+G1864/G1863-1</f>
        <v>-3.729539197904308E-2</v>
      </c>
      <c r="K1864" s="4">
        <f t="shared" si="178"/>
        <v>2.067868504772008E-2</v>
      </c>
      <c r="L1864" s="4">
        <f t="shared" si="179"/>
        <v>-6.5872945844224207E-3</v>
      </c>
      <c r="O1864" s="2">
        <v>43635</v>
      </c>
      <c r="P1864">
        <f t="shared" si="174"/>
        <v>42.363556338028168</v>
      </c>
      <c r="Q1864">
        <f t="shared" si="175"/>
        <v>168.06403459103311</v>
      </c>
      <c r="R1864" s="5">
        <f t="shared" si="176"/>
        <v>-872.7139488650771</v>
      </c>
    </row>
    <row r="1865" spans="1:18" x14ac:dyDescent="0.3">
      <c r="A1865" s="2">
        <v>43636</v>
      </c>
      <c r="B1865">
        <v>101.05</v>
      </c>
      <c r="C1865">
        <f>+VLOOKUP(A1865,[1]TRM!$A:$B,2,FALSE)</f>
        <v>3248.91</v>
      </c>
      <c r="D1865">
        <f>+B1865*C1865</f>
        <v>328302.35550000001</v>
      </c>
      <c r="E1865" s="3">
        <f>+D1865*93.09/0.453592/100</f>
        <v>673769.95788054017</v>
      </c>
      <c r="F1865" s="3">
        <f>+VLOOKUP(A1865,'[1]Precios Café FNC'!$A:$B,2,FALSE)</f>
        <v>758000</v>
      </c>
      <c r="G1865" s="3">
        <f>+F1865-E1865</f>
        <v>84230.042119459831</v>
      </c>
      <c r="H1865" s="4">
        <f t="shared" si="177"/>
        <v>4.4702743550148361E-2</v>
      </c>
      <c r="I1865" s="4">
        <f t="shared" si="177"/>
        <v>1.744966442953011E-2</v>
      </c>
      <c r="J1865" s="4">
        <f>+G1865/G1864-1</f>
        <v>-0.15820972565314995</v>
      </c>
      <c r="K1865" s="4">
        <f t="shared" si="178"/>
        <v>4.9870129870129842E-2</v>
      </c>
      <c r="L1865" s="4">
        <f t="shared" si="179"/>
        <v>-4.9219290776666424E-3</v>
      </c>
      <c r="O1865" s="2">
        <v>43636</v>
      </c>
      <c r="P1865">
        <f t="shared" si="174"/>
        <v>44.4762323943662</v>
      </c>
      <c r="Q1865">
        <f t="shared" si="175"/>
        <v>167.23683533226952</v>
      </c>
      <c r="R1865" s="5">
        <f t="shared" si="176"/>
        <v>-734.6421144414561</v>
      </c>
    </row>
    <row r="1866" spans="1:18" x14ac:dyDescent="0.3">
      <c r="A1866" s="2">
        <v>43637</v>
      </c>
      <c r="B1866">
        <v>99.8</v>
      </c>
      <c r="C1866">
        <f>+VLOOKUP(A1866,[1]TRM!$A:$B,2,FALSE)</f>
        <v>3202.01</v>
      </c>
      <c r="D1866">
        <f>+B1866*C1866</f>
        <v>319560.598</v>
      </c>
      <c r="E1866" s="3">
        <f>+D1866*93.09/0.453592/100</f>
        <v>655829.38120204944</v>
      </c>
      <c r="F1866" s="3">
        <f>+VLOOKUP(A1866,'[1]Precios Café FNC'!$A:$B,2,FALSE)</f>
        <v>753000</v>
      </c>
      <c r="G1866" s="3">
        <f>+F1866-E1866</f>
        <v>97170.618797950563</v>
      </c>
      <c r="H1866" s="4">
        <f t="shared" si="177"/>
        <v>-2.6627154370203576E-2</v>
      </c>
      <c r="I1866" s="4">
        <f t="shared" si="177"/>
        <v>-6.5963060686016206E-3</v>
      </c>
      <c r="J1866" s="4">
        <f>+G1866/G1865-1</f>
        <v>0.15363374341114144</v>
      </c>
      <c r="K1866" s="4">
        <f t="shared" si="178"/>
        <v>-1.2370113805047045E-2</v>
      </c>
      <c r="L1866" s="4">
        <f t="shared" si="179"/>
        <v>-1.4435610712515756E-2</v>
      </c>
      <c r="O1866" s="2">
        <v>43637</v>
      </c>
      <c r="P1866">
        <f t="shared" si="174"/>
        <v>43.926056338028168</v>
      </c>
      <c r="Q1866">
        <f t="shared" si="175"/>
        <v>164.82266948061977</v>
      </c>
      <c r="R1866" s="5">
        <f t="shared" si="176"/>
        <v>-847.50793255057317</v>
      </c>
    </row>
    <row r="1867" spans="1:18" x14ac:dyDescent="0.3">
      <c r="A1867" s="2">
        <v>43640</v>
      </c>
      <c r="B1867">
        <v>102</v>
      </c>
      <c r="C1867">
        <f>+VLOOKUP(A1867,[1]TRM!$A:$B,2,FALSE)</f>
        <v>3191.17</v>
      </c>
      <c r="D1867">
        <f>+B1867*C1867</f>
        <v>325499.34000000003</v>
      </c>
      <c r="E1867" s="3">
        <f>+D1867*93.09/0.453592/100</f>
        <v>668017.37157180917</v>
      </c>
      <c r="F1867" s="3">
        <f>+VLOOKUP(A1867,'[1]Precios Café FNC'!$A:$B,2,FALSE)</f>
        <v>768500</v>
      </c>
      <c r="G1867" s="3">
        <f>+F1867-E1867</f>
        <v>100482.62842819083</v>
      </c>
      <c r="H1867" s="4">
        <f t="shared" si="177"/>
        <v>1.858408714080606E-2</v>
      </c>
      <c r="I1867" s="4">
        <f t="shared" si="177"/>
        <v>2.058432934926957E-2</v>
      </c>
      <c r="J1867" s="4">
        <f>+G1867/G1866-1</f>
        <v>3.4084476060886493E-2</v>
      </c>
      <c r="K1867" s="4">
        <f t="shared" si="178"/>
        <v>2.2044088176352838E-2</v>
      </c>
      <c r="L1867" s="4">
        <f t="shared" si="179"/>
        <v>-3.3853735622312309E-3</v>
      </c>
      <c r="O1867" s="2">
        <v>43640</v>
      </c>
      <c r="P1867">
        <f t="shared" si="174"/>
        <v>44.894366197183103</v>
      </c>
      <c r="Q1867">
        <f t="shared" si="175"/>
        <v>164.26468317290369</v>
      </c>
      <c r="R1867" s="5">
        <f t="shared" si="176"/>
        <v>-876.39479638900445</v>
      </c>
    </row>
    <row r="1868" spans="1:18" x14ac:dyDescent="0.3">
      <c r="A1868" s="2">
        <v>43641</v>
      </c>
      <c r="B1868">
        <v>106.45</v>
      </c>
      <c r="C1868">
        <f>+VLOOKUP(A1868,[1]TRM!$A:$B,2,FALSE)</f>
        <v>3191.17</v>
      </c>
      <c r="D1868">
        <f>+B1868*C1868</f>
        <v>339700.0465</v>
      </c>
      <c r="E1868" s="3">
        <f>+D1868*93.09/0.453592/100</f>
        <v>697161.26670410857</v>
      </c>
      <c r="F1868" s="3">
        <f>+VLOOKUP(A1868,'[1]Precios Café FNC'!$A:$B,2,FALSE)</f>
        <v>795000</v>
      </c>
      <c r="G1868" s="3">
        <f>+F1868-E1868</f>
        <v>97838.733295891434</v>
      </c>
      <c r="H1868" s="4">
        <f t="shared" si="177"/>
        <v>4.3627450980392002E-2</v>
      </c>
      <c r="I1868" s="4">
        <f t="shared" si="177"/>
        <v>3.4482758620689724E-2</v>
      </c>
      <c r="J1868" s="4">
        <f>+G1868/G1867-1</f>
        <v>-2.6311962312857262E-2</v>
      </c>
      <c r="K1868" s="4">
        <f t="shared" si="178"/>
        <v>4.3627450980392224E-2</v>
      </c>
      <c r="L1868" s="4">
        <f t="shared" si="179"/>
        <v>0</v>
      </c>
      <c r="O1868" s="2">
        <v>43641</v>
      </c>
      <c r="P1868">
        <f t="shared" si="174"/>
        <v>46.85299295774648</v>
      </c>
      <c r="Q1868">
        <f t="shared" si="175"/>
        <v>164.26468317290369</v>
      </c>
      <c r="R1868" s="5">
        <f t="shared" si="176"/>
        <v>-853.33512953523291</v>
      </c>
    </row>
    <row r="1869" spans="1:18" x14ac:dyDescent="0.3">
      <c r="A1869" s="2">
        <v>43642</v>
      </c>
      <c r="B1869">
        <v>104.9</v>
      </c>
      <c r="C1869">
        <f>+VLOOKUP(A1869,[1]TRM!$A:$B,2,FALSE)</f>
        <v>3187.15</v>
      </c>
      <c r="D1869">
        <f>+B1869*C1869</f>
        <v>334332.03500000003</v>
      </c>
      <c r="E1869" s="3">
        <f>+D1869*93.09/0.453592/100</f>
        <v>686144.57790591556</v>
      </c>
      <c r="F1869" s="3">
        <f>+VLOOKUP(A1869,'[1]Precios Café FNC'!$A:$B,2,FALSE)</f>
        <v>785000</v>
      </c>
      <c r="G1869" s="3">
        <f>+F1869-E1869</f>
        <v>98855.422094084439</v>
      </c>
      <c r="H1869" s="4">
        <f t="shared" si="177"/>
        <v>-1.5802210083006196E-2</v>
      </c>
      <c r="I1869" s="4">
        <f t="shared" si="177"/>
        <v>-1.2578616352201255E-2</v>
      </c>
      <c r="J1869" s="4">
        <f>+G1869/G1868-1</f>
        <v>1.0391475481579038E-2</v>
      </c>
      <c r="K1869" s="4">
        <f t="shared" si="178"/>
        <v>-1.4560826679192118E-2</v>
      </c>
      <c r="L1869" s="4">
        <f t="shared" si="179"/>
        <v>-1.259726056587418E-3</v>
      </c>
      <c r="O1869" s="2">
        <v>43642</v>
      </c>
      <c r="P1869">
        <f t="shared" si="174"/>
        <v>46.170774647887328</v>
      </c>
      <c r="Q1869">
        <f t="shared" si="175"/>
        <v>164.05775467133373</v>
      </c>
      <c r="R1869" s="5">
        <f t="shared" si="176"/>
        <v>-862.20254061136825</v>
      </c>
    </row>
    <row r="1870" spans="1:18" x14ac:dyDescent="0.3">
      <c r="A1870" s="2">
        <v>43643</v>
      </c>
      <c r="B1870">
        <v>105.55</v>
      </c>
      <c r="C1870">
        <f>+VLOOKUP(A1870,[1]TRM!$A:$B,2,FALSE)</f>
        <v>3177.94</v>
      </c>
      <c r="D1870">
        <f>+B1870*C1870</f>
        <v>335431.56699999998</v>
      </c>
      <c r="E1870" s="3">
        <f>+D1870*93.09/0.453592/100</f>
        <v>688401.13079661911</v>
      </c>
      <c r="F1870" s="3">
        <f>+VLOOKUP(A1870,'[1]Precios Café FNC'!$A:$B,2,FALSE)</f>
        <v>792000</v>
      </c>
      <c r="G1870" s="3">
        <f>+F1870-E1870</f>
        <v>103598.86920338089</v>
      </c>
      <c r="H1870" s="4">
        <f t="shared" si="177"/>
        <v>3.2887425819065896E-3</v>
      </c>
      <c r="I1870" s="4">
        <f t="shared" si="177"/>
        <v>8.9171974522292974E-3</v>
      </c>
      <c r="J1870" s="4">
        <f>+G1870/G1869-1</f>
        <v>4.7983681712288284E-2</v>
      </c>
      <c r="K1870" s="4">
        <f t="shared" si="178"/>
        <v>6.1963775023832213E-3</v>
      </c>
      <c r="L1870" s="4">
        <f t="shared" si="179"/>
        <v>-2.8897290682898813E-3</v>
      </c>
      <c r="O1870" s="2">
        <v>43643</v>
      </c>
      <c r="P1870">
        <f t="shared" si="174"/>
        <v>46.456866197183103</v>
      </c>
      <c r="Q1870">
        <f t="shared" si="175"/>
        <v>163.58367220878159</v>
      </c>
      <c r="R1870" s="5">
        <f t="shared" si="176"/>
        <v>-903.57419289159043</v>
      </c>
    </row>
    <row r="1871" spans="1:18" x14ac:dyDescent="0.3">
      <c r="A1871" s="2">
        <v>43644</v>
      </c>
      <c r="B1871">
        <v>108.25</v>
      </c>
      <c r="C1871">
        <f>+VLOOKUP(A1871,[1]TRM!$A:$B,2,FALSE)</f>
        <v>3197.23</v>
      </c>
      <c r="D1871">
        <f>+B1871*C1871</f>
        <v>346100.14750000002</v>
      </c>
      <c r="E1871" s="3">
        <f>+D1871*93.09/0.453592/100</f>
        <v>710296.09717047482</v>
      </c>
      <c r="F1871" s="3">
        <f>+VLOOKUP(A1871,'[1]Precios Café FNC'!$A:$B,2,FALSE)</f>
        <v>815000</v>
      </c>
      <c r="G1871" s="3">
        <f>+F1871-E1871</f>
        <v>104703.90282952518</v>
      </c>
      <c r="H1871" s="4">
        <f t="shared" si="177"/>
        <v>3.1805535165984944E-2</v>
      </c>
      <c r="I1871" s="4">
        <f t="shared" si="177"/>
        <v>2.9040404040403978E-2</v>
      </c>
      <c r="J1871" s="4">
        <f>+G1871/G1870-1</f>
        <v>1.0666464167431444E-2</v>
      </c>
      <c r="K1871" s="4">
        <f t="shared" si="178"/>
        <v>2.5580293699668522E-2</v>
      </c>
      <c r="L1871" s="4">
        <f t="shared" si="179"/>
        <v>6.069969854685775E-3</v>
      </c>
      <c r="O1871" s="2">
        <v>43644</v>
      </c>
      <c r="P1871">
        <f t="shared" si="174"/>
        <v>47.64524647887324</v>
      </c>
      <c r="Q1871">
        <f t="shared" si="175"/>
        <v>164.5766201678077</v>
      </c>
      <c r="R1871" s="5">
        <f t="shared" si="176"/>
        <v>-913.21213464268442</v>
      </c>
    </row>
    <row r="1872" spans="1:18" x14ac:dyDescent="0.3">
      <c r="A1872" s="2">
        <v>43647</v>
      </c>
      <c r="B1872">
        <v>110.15</v>
      </c>
      <c r="C1872">
        <f>+VLOOKUP(A1872,[1]TRM!$A:$B,2,FALSE)</f>
        <v>3205.67</v>
      </c>
      <c r="D1872">
        <f>+B1872*C1872</f>
        <v>353104.55050000001</v>
      </c>
      <c r="E1872" s="3">
        <f>+D1872*93.09/0.453592/100</f>
        <v>724671.12749001314</v>
      </c>
      <c r="F1872" s="3">
        <f>+VLOOKUP(A1872,'[1]Precios Café FNC'!$A:$B,2,FALSE)</f>
        <v>827000</v>
      </c>
      <c r="G1872" s="3">
        <f>+F1872-E1872</f>
        <v>102328.87250998686</v>
      </c>
      <c r="H1872" s="4">
        <f t="shared" si="177"/>
        <v>2.0238081522343299E-2</v>
      </c>
      <c r="I1872" s="4">
        <f t="shared" si="177"/>
        <v>1.4723926380368013E-2</v>
      </c>
      <c r="J1872" s="4">
        <f>+G1872/G1871-1</f>
        <v>-2.2683302678843331E-2</v>
      </c>
      <c r="K1872" s="4">
        <f t="shared" si="178"/>
        <v>1.755196304849882E-2</v>
      </c>
      <c r="L1872" s="4">
        <f t="shared" si="179"/>
        <v>2.6397850639459097E-3</v>
      </c>
      <c r="O1872" s="2">
        <v>43647</v>
      </c>
      <c r="P1872">
        <f t="shared" si="174"/>
        <v>48.481514084507047</v>
      </c>
      <c r="Q1872">
        <f t="shared" si="175"/>
        <v>165.01106707160139</v>
      </c>
      <c r="R1872" s="5">
        <f t="shared" si="176"/>
        <v>-892.49746738259182</v>
      </c>
    </row>
    <row r="1873" spans="1:18" x14ac:dyDescent="0.3">
      <c r="A1873" s="2">
        <v>43648</v>
      </c>
      <c r="B1873">
        <v>108.25</v>
      </c>
      <c r="C1873">
        <f>+VLOOKUP(A1873,[1]TRM!$A:$B,2,FALSE)</f>
        <v>3205.67</v>
      </c>
      <c r="D1873">
        <f>+B1873*C1873</f>
        <v>347013.77750000003</v>
      </c>
      <c r="E1873" s="3">
        <f>+D1873*93.09/0.453592/100</f>
        <v>712171.12619876454</v>
      </c>
      <c r="F1873" s="3">
        <f>+VLOOKUP(A1873,'[1]Precios Café FNC'!$A:$B,2,FALSE)</f>
        <v>815000</v>
      </c>
      <c r="G1873" s="3">
        <f>+F1873-E1873</f>
        <v>102828.87380123546</v>
      </c>
      <c r="H1873" s="4">
        <f t="shared" si="177"/>
        <v>-1.7249205628688258E-2</v>
      </c>
      <c r="I1873" s="4">
        <f t="shared" si="177"/>
        <v>-1.4510278113663899E-2</v>
      </c>
      <c r="J1873" s="4">
        <f>+G1873/G1872-1</f>
        <v>4.8862190991090237E-3</v>
      </c>
      <c r="K1873" s="4">
        <f t="shared" si="178"/>
        <v>-1.7249205628688258E-2</v>
      </c>
      <c r="L1873" s="4">
        <f t="shared" si="179"/>
        <v>0</v>
      </c>
      <c r="O1873" s="2">
        <v>43648</v>
      </c>
      <c r="P1873">
        <f t="shared" si="174"/>
        <v>47.64524647887324</v>
      </c>
      <c r="Q1873">
        <f t="shared" si="175"/>
        <v>165.01106707160139</v>
      </c>
      <c r="R1873" s="5">
        <f t="shared" si="176"/>
        <v>-896.85840555362313</v>
      </c>
    </row>
    <row r="1874" spans="1:18" x14ac:dyDescent="0.3">
      <c r="A1874" s="2">
        <v>43649</v>
      </c>
      <c r="B1874">
        <v>112.25</v>
      </c>
      <c r="C1874">
        <f>+VLOOKUP(A1874,[1]TRM!$A:$B,2,FALSE)</f>
        <v>3211.06</v>
      </c>
      <c r="D1874">
        <f>+B1874*C1874</f>
        <v>360441.48499999999</v>
      </c>
      <c r="E1874" s="3">
        <f>+D1874*93.09/0.453592/100</f>
        <v>739728.60717671376</v>
      </c>
      <c r="F1874" s="3">
        <f>+VLOOKUP(A1874,'[1]Precios Café FNC'!$A:$B,2,FALSE)</f>
        <v>840000</v>
      </c>
      <c r="G1874" s="3">
        <f>+F1874-E1874</f>
        <v>100271.39282328624</v>
      </c>
      <c r="H1874" s="4">
        <f t="shared" si="177"/>
        <v>3.8695027029582274E-2</v>
      </c>
      <c r="I1874" s="4">
        <f t="shared" si="177"/>
        <v>3.0674846625766916E-2</v>
      </c>
      <c r="J1874" s="4">
        <f>+G1874/G1873-1</f>
        <v>-2.4871233958010053E-2</v>
      </c>
      <c r="K1874" s="4">
        <f t="shared" si="178"/>
        <v>3.6951501154734334E-2</v>
      </c>
      <c r="L1874" s="4">
        <f t="shared" si="179"/>
        <v>1.6813957768577747E-3</v>
      </c>
      <c r="O1874" s="2">
        <v>43649</v>
      </c>
      <c r="P1874">
        <f t="shared" si="174"/>
        <v>49.405809859154928</v>
      </c>
      <c r="Q1874">
        <f t="shared" si="175"/>
        <v>165.28851598291035</v>
      </c>
      <c r="R1874" s="5">
        <f t="shared" si="176"/>
        <v>-874.55243032189105</v>
      </c>
    </row>
    <row r="1875" spans="1:18" x14ac:dyDescent="0.3">
      <c r="A1875" s="2">
        <v>43650</v>
      </c>
      <c r="B1875">
        <v>112.25</v>
      </c>
      <c r="C1875">
        <f>+VLOOKUP(A1875,[1]TRM!$A:$B,2,FALSE)</f>
        <v>3206.92</v>
      </c>
      <c r="D1875">
        <f>+B1875*C1875</f>
        <v>359976.77</v>
      </c>
      <c r="E1875" s="3">
        <f>+D1875*93.09/0.453592/100</f>
        <v>738774.87961207435</v>
      </c>
      <c r="F1875" s="3">
        <f>+VLOOKUP(A1875,'[1]Precios Café FNC'!$A:$B,2,FALSE)</f>
        <v>840000</v>
      </c>
      <c r="G1875" s="3">
        <f>+F1875-E1875</f>
        <v>101225.12038792565</v>
      </c>
      <c r="H1875" s="4">
        <f t="shared" si="177"/>
        <v>-1.2892938780337815E-3</v>
      </c>
      <c r="I1875" s="4">
        <f t="shared" si="177"/>
        <v>0</v>
      </c>
      <c r="J1875" s="4">
        <f>+G1875/G1874-1</f>
        <v>9.5114622205378918E-3</v>
      </c>
      <c r="K1875" s="4">
        <f t="shared" si="178"/>
        <v>0</v>
      </c>
      <c r="L1875" s="4">
        <f t="shared" si="179"/>
        <v>-1.2892938780340035E-3</v>
      </c>
      <c r="O1875" s="2">
        <v>43650</v>
      </c>
      <c r="P1875">
        <f t="shared" si="174"/>
        <v>49.405809859154928</v>
      </c>
      <c r="Q1875">
        <f t="shared" si="175"/>
        <v>165.0754105111443</v>
      </c>
      <c r="R1875" s="5">
        <f t="shared" si="176"/>
        <v>-882.87070272277731</v>
      </c>
    </row>
    <row r="1876" spans="1:18" x14ac:dyDescent="0.3">
      <c r="A1876" s="2">
        <v>43651</v>
      </c>
      <c r="B1876">
        <v>109.45</v>
      </c>
      <c r="C1876">
        <f>+VLOOKUP(A1876,[1]TRM!$A:$B,2,FALSE)</f>
        <v>3206.92</v>
      </c>
      <c r="D1876">
        <f>+B1876*C1876</f>
        <v>350997.39400000003</v>
      </c>
      <c r="E1876" s="3">
        <f>+D1876*93.09/0.453592/100</f>
        <v>720346.64208054822</v>
      </c>
      <c r="F1876" s="3">
        <f>+VLOOKUP(A1876,'[1]Precios Café FNC'!$A:$B,2,FALSE)</f>
        <v>828000</v>
      </c>
      <c r="G1876" s="3">
        <f>+F1876-E1876</f>
        <v>107653.35791945178</v>
      </c>
      <c r="H1876" s="4">
        <f t="shared" si="177"/>
        <v>-2.4944320712694923E-2</v>
      </c>
      <c r="I1876" s="4">
        <f t="shared" si="177"/>
        <v>-1.4285714285714235E-2</v>
      </c>
      <c r="J1876" s="4">
        <f>+G1876/G1875-1</f>
        <v>6.3504370327159387E-2</v>
      </c>
      <c r="K1876" s="4">
        <f t="shared" si="178"/>
        <v>-2.4944320712694812E-2</v>
      </c>
      <c r="L1876" s="4">
        <f t="shared" si="179"/>
        <v>0</v>
      </c>
      <c r="O1876" s="2">
        <v>43651</v>
      </c>
      <c r="P1876">
        <f t="shared" si="174"/>
        <v>48.173415492957751</v>
      </c>
      <c r="Q1876">
        <f t="shared" si="175"/>
        <v>165.0754105111443</v>
      </c>
      <c r="R1876" s="5">
        <f t="shared" si="176"/>
        <v>-938.93685077948419</v>
      </c>
    </row>
    <row r="1877" spans="1:18" x14ac:dyDescent="0.3">
      <c r="A1877" s="2">
        <v>43654</v>
      </c>
      <c r="B1877">
        <v>104.75</v>
      </c>
      <c r="C1877">
        <f>+VLOOKUP(A1877,[1]TRM!$A:$B,2,FALSE)</f>
        <v>3217.18</v>
      </c>
      <c r="D1877">
        <f>+B1877*C1877</f>
        <v>336999.60499999998</v>
      </c>
      <c r="E1877" s="3">
        <f>+D1877*93.09/0.453592/100</f>
        <v>691619.1914639147</v>
      </c>
      <c r="F1877" s="3">
        <f>+VLOOKUP(A1877,'[1]Precios Café FNC'!$A:$B,2,FALSE)</f>
        <v>796000</v>
      </c>
      <c r="G1877" s="3">
        <f>+F1877-E1877</f>
        <v>104380.8085360853</v>
      </c>
      <c r="H1877" s="4">
        <f t="shared" si="177"/>
        <v>-3.9880036830131083E-2</v>
      </c>
      <c r="I1877" s="4">
        <f t="shared" si="177"/>
        <v>-3.8647342995169032E-2</v>
      </c>
      <c r="J1877" s="4">
        <f>+G1877/G1876-1</f>
        <v>-3.0398953145660879E-2</v>
      </c>
      <c r="K1877" s="4">
        <f t="shared" si="178"/>
        <v>-4.2941982640475107E-2</v>
      </c>
      <c r="L1877" s="4">
        <f t="shared" si="179"/>
        <v>3.1993314457485766E-3</v>
      </c>
      <c r="O1877" s="2">
        <v>43654</v>
      </c>
      <c r="P1877">
        <f t="shared" si="174"/>
        <v>46.10475352112676</v>
      </c>
      <c r="Q1877">
        <f t="shared" si="175"/>
        <v>165.60354146291243</v>
      </c>
      <c r="R1877" s="5">
        <f t="shared" si="176"/>
        <v>-910.39415344590429</v>
      </c>
    </row>
    <row r="1878" spans="1:18" x14ac:dyDescent="0.3">
      <c r="A1878" s="2">
        <v>43655</v>
      </c>
      <c r="B1878">
        <v>105.9</v>
      </c>
      <c r="C1878">
        <f>+VLOOKUP(A1878,[1]TRM!$A:$B,2,FALSE)</f>
        <v>3207.66</v>
      </c>
      <c r="D1878">
        <f>+B1878*C1878</f>
        <v>339691.19400000002</v>
      </c>
      <c r="E1878" s="3">
        <f>+D1878*93.09/0.453592/100</f>
        <v>697143.09885227261</v>
      </c>
      <c r="F1878" s="3">
        <f>+VLOOKUP(A1878,'[1]Precios Café FNC'!$A:$B,2,FALSE)</f>
        <v>803000</v>
      </c>
      <c r="G1878" s="3">
        <f>+F1878-E1878</f>
        <v>105856.90114772739</v>
      </c>
      <c r="H1878" s="4">
        <f t="shared" si="177"/>
        <v>7.9869203407525458E-3</v>
      </c>
      <c r="I1878" s="4">
        <f t="shared" si="177"/>
        <v>8.793969849246297E-3</v>
      </c>
      <c r="J1878" s="4">
        <f>+G1878/G1877-1</f>
        <v>1.4141417683422031E-2</v>
      </c>
      <c r="K1878" s="4">
        <f t="shared" si="178"/>
        <v>1.0978520286396343E-2</v>
      </c>
      <c r="L1878" s="4">
        <f t="shared" si="179"/>
        <v>-2.9591132606816561E-3</v>
      </c>
      <c r="O1878" s="2">
        <v>43655</v>
      </c>
      <c r="P1878">
        <f t="shared" si="174"/>
        <v>46.610915492957751</v>
      </c>
      <c r="Q1878">
        <f t="shared" si="175"/>
        <v>165.11350182735367</v>
      </c>
      <c r="R1878" s="5">
        <f t="shared" si="176"/>
        <v>-923.26841742632814</v>
      </c>
    </row>
    <row r="1879" spans="1:18" x14ac:dyDescent="0.3">
      <c r="A1879" s="2">
        <v>43656</v>
      </c>
      <c r="B1879">
        <v>104.35</v>
      </c>
      <c r="C1879">
        <f>+VLOOKUP(A1879,[1]TRM!$A:$B,2,FALSE)</f>
        <v>3223.67</v>
      </c>
      <c r="D1879">
        <f>+B1879*C1879</f>
        <v>336389.9645</v>
      </c>
      <c r="E1879" s="3">
        <f>+D1879*93.09/0.453592/100</f>
        <v>690368.0354879495</v>
      </c>
      <c r="F1879" s="3">
        <f>+VLOOKUP(A1879,'[1]Precios Café FNC'!$A:$B,2,FALSE)</f>
        <v>789000</v>
      </c>
      <c r="G1879" s="3">
        <f>+F1879-E1879</f>
        <v>98631.964512050501</v>
      </c>
      <c r="H1879" s="4">
        <f t="shared" si="177"/>
        <v>-9.7183252268825404E-3</v>
      </c>
      <c r="I1879" s="4">
        <f t="shared" si="177"/>
        <v>-1.743462017434616E-2</v>
      </c>
      <c r="J1879" s="4">
        <f>+G1879/G1878-1</f>
        <v>-6.825191893341187E-2</v>
      </c>
      <c r="K1879" s="4">
        <f t="shared" si="178"/>
        <v>-1.4636449480642244E-2</v>
      </c>
      <c r="L1879" s="4">
        <f t="shared" si="179"/>
        <v>4.9911773691726502E-3</v>
      </c>
      <c r="O1879" s="2">
        <v>43656</v>
      </c>
      <c r="P1879">
        <f t="shared" si="174"/>
        <v>45.928697183098592</v>
      </c>
      <c r="Q1879">
        <f t="shared" si="175"/>
        <v>165.9376126010192</v>
      </c>
      <c r="R1879" s="5">
        <f t="shared" si="176"/>
        <v>-860.25357624636683</v>
      </c>
    </row>
    <row r="1880" spans="1:18" x14ac:dyDescent="0.3">
      <c r="A1880" s="2">
        <v>43657</v>
      </c>
      <c r="B1880">
        <v>105.5</v>
      </c>
      <c r="C1880">
        <f>+VLOOKUP(A1880,[1]TRM!$A:$B,2,FALSE)</f>
        <v>3212.91</v>
      </c>
      <c r="D1880">
        <f>+B1880*C1880</f>
        <v>338962.005</v>
      </c>
      <c r="E1880" s="3">
        <f>+D1880*93.09/0.453592/100</f>
        <v>695646.59529819759</v>
      </c>
      <c r="F1880" s="3">
        <f>+VLOOKUP(A1880,'[1]Precios Café FNC'!$A:$B,2,FALSE)</f>
        <v>795000</v>
      </c>
      <c r="G1880" s="3">
        <f>+F1880-E1880</f>
        <v>99353.404701802414</v>
      </c>
      <c r="H1880" s="4">
        <f t="shared" si="177"/>
        <v>7.6460084171150466E-3</v>
      </c>
      <c r="I1880" s="4">
        <f t="shared" si="177"/>
        <v>7.6045627376426506E-3</v>
      </c>
      <c r="J1880" s="4">
        <f>+G1880/G1879-1</f>
        <v>7.3144663935369447E-3</v>
      </c>
      <c r="K1880" s="4">
        <f t="shared" si="178"/>
        <v>1.1020603737422086E-2</v>
      </c>
      <c r="L1880" s="4">
        <f t="shared" si="179"/>
        <v>-3.3378106319815748E-3</v>
      </c>
      <c r="O1880" s="2">
        <v>43657</v>
      </c>
      <c r="P1880">
        <f t="shared" si="174"/>
        <v>46.434859154929583</v>
      </c>
      <c r="Q1880">
        <f t="shared" si="175"/>
        <v>165.38374427343388</v>
      </c>
      <c r="R1880" s="5">
        <f t="shared" si="176"/>
        <v>-866.54587211974081</v>
      </c>
    </row>
    <row r="1881" spans="1:18" x14ac:dyDescent="0.3">
      <c r="A1881" s="2">
        <v>43658</v>
      </c>
      <c r="B1881">
        <v>105.2</v>
      </c>
      <c r="C1881">
        <f>+VLOOKUP(A1881,[1]TRM!$A:$B,2,FALSE)</f>
        <v>3197.5</v>
      </c>
      <c r="D1881">
        <f>+B1881*C1881</f>
        <v>336377</v>
      </c>
      <c r="E1881" s="3">
        <f>+D1881*93.09/0.453592/100</f>
        <v>690341.42864071683</v>
      </c>
      <c r="F1881" s="3">
        <f>+VLOOKUP(A1881,'[1]Precios Café FNC'!$A:$B,2,FALSE)</f>
        <v>792000</v>
      </c>
      <c r="G1881" s="3">
        <f>+F1881-E1881</f>
        <v>101658.57135928317</v>
      </c>
      <c r="H1881" s="4">
        <f t="shared" si="177"/>
        <v>-7.6262382269068896E-3</v>
      </c>
      <c r="I1881" s="4">
        <f t="shared" si="177"/>
        <v>-3.7735849056603765E-3</v>
      </c>
      <c r="J1881" s="4">
        <f>+G1881/G1880-1</f>
        <v>2.3201687595905129E-2</v>
      </c>
      <c r="K1881" s="4">
        <f t="shared" si="178"/>
        <v>-2.8436018957345155E-3</v>
      </c>
      <c r="L1881" s="4">
        <f t="shared" si="179"/>
        <v>-4.796275027934116E-3</v>
      </c>
      <c r="O1881" s="2">
        <v>43658</v>
      </c>
      <c r="P1881">
        <f t="shared" si="174"/>
        <v>46.302816901408455</v>
      </c>
      <c r="Q1881">
        <f t="shared" si="175"/>
        <v>164.59051835074897</v>
      </c>
      <c r="R1881" s="5">
        <f t="shared" si="176"/>
        <v>-886.6511987321843</v>
      </c>
    </row>
    <row r="1882" spans="1:18" x14ac:dyDescent="0.3">
      <c r="A1882" s="2">
        <v>43661</v>
      </c>
      <c r="B1882">
        <v>108.8</v>
      </c>
      <c r="C1882">
        <f>+VLOOKUP(A1882,[1]TRM!$A:$B,2,FALSE)</f>
        <v>3190.33</v>
      </c>
      <c r="D1882">
        <f>+B1882*C1882</f>
        <v>347107.90399999998</v>
      </c>
      <c r="E1882" s="3">
        <f>+D1882*93.09/0.453592/100</f>
        <v>712364.30059083935</v>
      </c>
      <c r="F1882" s="3">
        <f>+VLOOKUP(A1882,'[1]Precios Café FNC'!$A:$B,2,FALSE)</f>
        <v>815000</v>
      </c>
      <c r="G1882" s="3">
        <f>+F1882-E1882</f>
        <v>102635.69940916065</v>
      </c>
      <c r="H1882" s="4">
        <f t="shared" si="177"/>
        <v>3.1901420132767644E-2</v>
      </c>
      <c r="I1882" s="4">
        <f t="shared" si="177"/>
        <v>2.9040404040403978E-2</v>
      </c>
      <c r="J1882" s="4">
        <f>+G1882/G1881-1</f>
        <v>9.6118609263560195E-3</v>
      </c>
      <c r="K1882" s="4">
        <f t="shared" si="178"/>
        <v>3.4220532319391594E-2</v>
      </c>
      <c r="L1882" s="4">
        <f t="shared" si="179"/>
        <v>-2.2423768569195257E-3</v>
      </c>
      <c r="O1882" s="2">
        <v>43661</v>
      </c>
      <c r="P1882">
        <f t="shared" si="174"/>
        <v>47.887323943661976</v>
      </c>
      <c r="Q1882">
        <f t="shared" si="175"/>
        <v>164.22144438153086</v>
      </c>
      <c r="R1882" s="5">
        <f t="shared" si="176"/>
        <v>-895.17356674458495</v>
      </c>
    </row>
    <row r="1883" spans="1:18" x14ac:dyDescent="0.3">
      <c r="A1883" s="2">
        <v>43662</v>
      </c>
      <c r="B1883">
        <v>104.1</v>
      </c>
      <c r="C1883">
        <f>+VLOOKUP(A1883,[1]TRM!$A:$B,2,FALSE)</f>
        <v>3190.66</v>
      </c>
      <c r="D1883">
        <f>+B1883*C1883</f>
        <v>332147.70599999995</v>
      </c>
      <c r="E1883" s="3">
        <f>+D1883*93.09/0.453592/100</f>
        <v>681661.71254210826</v>
      </c>
      <c r="F1883" s="3">
        <f>+VLOOKUP(A1883,'[1]Precios Café FNC'!$A:$B,2,FALSE)</f>
        <v>790000</v>
      </c>
      <c r="G1883" s="3">
        <f>+F1883-E1883</f>
        <v>108338.28745789174</v>
      </c>
      <c r="H1883" s="4">
        <f t="shared" si="177"/>
        <v>-4.309956018748573E-2</v>
      </c>
      <c r="I1883" s="4">
        <f t="shared" si="177"/>
        <v>-3.0674846625766916E-2</v>
      </c>
      <c r="J1883" s="4">
        <f>+G1883/G1882-1</f>
        <v>5.5561447737570768E-2</v>
      </c>
      <c r="K1883" s="4">
        <f t="shared" si="178"/>
        <v>-4.3198529411764719E-2</v>
      </c>
      <c r="L1883" s="4">
        <f t="shared" si="179"/>
        <v>1.034375754231931E-4</v>
      </c>
      <c r="O1883" s="2">
        <v>43662</v>
      </c>
      <c r="P1883">
        <f t="shared" si="174"/>
        <v>45.818661971830984</v>
      </c>
      <c r="Q1883">
        <f t="shared" si="175"/>
        <v>164.23843104957015</v>
      </c>
      <c r="R1883" s="5">
        <f t="shared" si="176"/>
        <v>-944.91070608931909</v>
      </c>
    </row>
    <row r="1884" spans="1:18" x14ac:dyDescent="0.3">
      <c r="A1884" s="2">
        <v>43663</v>
      </c>
      <c r="B1884">
        <v>105.95</v>
      </c>
      <c r="C1884">
        <f>+VLOOKUP(A1884,[1]TRM!$A:$B,2,FALSE)</f>
        <v>3199.72</v>
      </c>
      <c r="D1884">
        <f>+B1884*C1884</f>
        <v>339010.33399999997</v>
      </c>
      <c r="E1884" s="3">
        <f>+D1884*93.09/0.453592/100</f>
        <v>695745.78017381253</v>
      </c>
      <c r="F1884" s="3">
        <f>+VLOOKUP(A1884,'[1]Precios Café FNC'!$A:$B,2,FALSE)</f>
        <v>800000</v>
      </c>
      <c r="G1884" s="3">
        <f>+F1884-E1884</f>
        <v>104254.21982618747</v>
      </c>
      <c r="H1884" s="4">
        <f t="shared" si="177"/>
        <v>2.0661374069523175E-2</v>
      </c>
      <c r="I1884" s="4">
        <f t="shared" si="177"/>
        <v>1.2658227848101333E-2</v>
      </c>
      <c r="J1884" s="4">
        <f>+G1884/G1883-1</f>
        <v>-3.7697361916410599E-2</v>
      </c>
      <c r="K1884" s="4">
        <f t="shared" si="178"/>
        <v>1.7771373679154712E-2</v>
      </c>
      <c r="L1884" s="4">
        <f t="shared" si="179"/>
        <v>2.839537901249356E-3</v>
      </c>
      <c r="O1884" s="2">
        <v>43663</v>
      </c>
      <c r="P1884">
        <f t="shared" si="174"/>
        <v>46.632922535211272</v>
      </c>
      <c r="Q1884">
        <f t="shared" si="175"/>
        <v>164.70479229937715</v>
      </c>
      <c r="R1884" s="5">
        <f t="shared" si="176"/>
        <v>-909.29006522317889</v>
      </c>
    </row>
    <row r="1885" spans="1:18" x14ac:dyDescent="0.3">
      <c r="A1885" s="2">
        <v>43664</v>
      </c>
      <c r="B1885">
        <v>107.15</v>
      </c>
      <c r="C1885">
        <f>+VLOOKUP(A1885,[1]TRM!$A:$B,2,FALSE)</f>
        <v>3189.21</v>
      </c>
      <c r="D1885">
        <f>+B1885*C1885</f>
        <v>341723.85150000005</v>
      </c>
      <c r="E1885" s="3">
        <f>+D1885*93.09/0.453592/100</f>
        <v>701314.69109100266</v>
      </c>
      <c r="F1885" s="3">
        <f>+VLOOKUP(A1885,'[1]Precios Café FNC'!$A:$B,2,FALSE)</f>
        <v>805000</v>
      </c>
      <c r="G1885" s="3">
        <f>+F1885-E1885</f>
        <v>103685.30890899734</v>
      </c>
      <c r="H1885" s="4">
        <f t="shared" si="177"/>
        <v>8.0042324019542477E-3</v>
      </c>
      <c r="I1885" s="4">
        <f t="shared" si="177"/>
        <v>6.2500000000000888E-3</v>
      </c>
      <c r="J1885" s="4">
        <f>+G1885/G1884-1</f>
        <v>-5.4569581753010077E-3</v>
      </c>
      <c r="K1885" s="4">
        <f t="shared" si="178"/>
        <v>1.1326097215667685E-2</v>
      </c>
      <c r="L1885" s="4">
        <f t="shared" si="179"/>
        <v>-3.284662407960659E-3</v>
      </c>
      <c r="O1885" s="2">
        <v>43664</v>
      </c>
      <c r="P1885">
        <f t="shared" si="174"/>
        <v>47.161091549295783</v>
      </c>
      <c r="Q1885">
        <f t="shared" si="175"/>
        <v>164.16379265970042</v>
      </c>
      <c r="R1885" s="5">
        <f t="shared" si="176"/>
        <v>-904.32810736803935</v>
      </c>
    </row>
    <row r="1886" spans="1:18" x14ac:dyDescent="0.3">
      <c r="A1886" s="2">
        <v>43665</v>
      </c>
      <c r="B1886">
        <v>107.3</v>
      </c>
      <c r="C1886">
        <f>+VLOOKUP(A1886,[1]TRM!$A:$B,2,FALSE)</f>
        <v>3183.01</v>
      </c>
      <c r="D1886">
        <f>+B1886*C1886</f>
        <v>341536.973</v>
      </c>
      <c r="E1886" s="3">
        <f>+D1886*93.09/0.453592/100</f>
        <v>700931.16317241057</v>
      </c>
      <c r="F1886" s="3">
        <f>+VLOOKUP(A1886,'[1]Precios Café FNC'!$A:$B,2,FALSE)</f>
        <v>800000</v>
      </c>
      <c r="G1886" s="3">
        <f>+F1886-E1886</f>
        <v>99068.836827589432</v>
      </c>
      <c r="H1886" s="4">
        <f t="shared" si="177"/>
        <v>-5.4686993366048764E-4</v>
      </c>
      <c r="I1886" s="4">
        <f t="shared" si="177"/>
        <v>-6.2111801242236142E-3</v>
      </c>
      <c r="J1886" s="4">
        <f>+G1886/G1885-1</f>
        <v>-4.4523878358309177E-2</v>
      </c>
      <c r="K1886" s="4">
        <f t="shared" si="178"/>
        <v>1.3999066728884735E-3</v>
      </c>
      <c r="L1886" s="4">
        <f t="shared" si="179"/>
        <v>-1.9440551108267368E-3</v>
      </c>
      <c r="O1886" s="2">
        <v>43665</v>
      </c>
      <c r="P1886">
        <f t="shared" si="174"/>
        <v>47.227112676056336</v>
      </c>
      <c r="Q1886">
        <f t="shared" si="175"/>
        <v>163.84464919956764</v>
      </c>
      <c r="R1886" s="5">
        <f t="shared" si="176"/>
        <v>-864.06391271958489</v>
      </c>
    </row>
    <row r="1887" spans="1:18" x14ac:dyDescent="0.3">
      <c r="A1887" s="2">
        <v>43668</v>
      </c>
      <c r="B1887">
        <v>105.1</v>
      </c>
      <c r="C1887">
        <f>+VLOOKUP(A1887,[1]TRM!$A:$B,2,FALSE)</f>
        <v>3169.51</v>
      </c>
      <c r="D1887">
        <f>+B1887*C1887</f>
        <v>333115.50099999999</v>
      </c>
      <c r="E1887" s="3">
        <f>+D1887*93.09/0.453592/100</f>
        <v>683647.90358053055</v>
      </c>
      <c r="F1887" s="3">
        <f>+VLOOKUP(A1887,'[1]Precios Café FNC'!$A:$B,2,FALSE)</f>
        <v>786000</v>
      </c>
      <c r="G1887" s="3">
        <f>+F1887-E1887</f>
        <v>102352.09641946945</v>
      </c>
      <c r="H1887" s="4">
        <f t="shared" si="177"/>
        <v>-2.465757052897477E-2</v>
      </c>
      <c r="I1887" s="4">
        <f t="shared" si="177"/>
        <v>-1.749999999999996E-2</v>
      </c>
      <c r="J1887" s="4">
        <f>+G1887/G1886-1</f>
        <v>3.3141194517039896E-2</v>
      </c>
      <c r="K1887" s="4">
        <f t="shared" si="178"/>
        <v>-2.0503261882572232E-2</v>
      </c>
      <c r="L1887" s="4">
        <f t="shared" si="179"/>
        <v>-4.2412684848618376E-3</v>
      </c>
      <c r="O1887" s="2">
        <v>43668</v>
      </c>
      <c r="P1887">
        <f t="shared" si="174"/>
        <v>46.258802816901408</v>
      </c>
      <c r="Q1887">
        <f t="shared" si="175"/>
        <v>163.14974005250426</v>
      </c>
      <c r="R1887" s="5">
        <f t="shared" si="176"/>
        <v>-892.70002292617914</v>
      </c>
    </row>
    <row r="1888" spans="1:18" x14ac:dyDescent="0.3">
      <c r="A1888" s="2">
        <v>43669</v>
      </c>
      <c r="B1888">
        <v>102.3</v>
      </c>
      <c r="C1888">
        <f>+VLOOKUP(A1888,[1]TRM!$A:$B,2,FALSE)</f>
        <v>3177.76</v>
      </c>
      <c r="D1888">
        <f>+B1888*C1888</f>
        <v>325084.848</v>
      </c>
      <c r="E1888" s="3">
        <f>+D1888*93.09/0.453592/100</f>
        <v>667166.71591033356</v>
      </c>
      <c r="F1888" s="3">
        <f>+VLOOKUP(A1888,'[1]Precios Café FNC'!$A:$B,2,FALSE)</f>
        <v>770000</v>
      </c>
      <c r="G1888" s="3">
        <f>+F1888-E1888</f>
        <v>102833.28408966644</v>
      </c>
      <c r="H1888" s="4">
        <f t="shared" si="177"/>
        <v>-2.4107713318330393E-2</v>
      </c>
      <c r="I1888" s="4">
        <f t="shared" si="177"/>
        <v>-2.0356234096692072E-2</v>
      </c>
      <c r="J1888" s="4">
        <f>+G1888/G1887-1</f>
        <v>4.7012976483151725E-3</v>
      </c>
      <c r="K1888" s="4">
        <f t="shared" si="178"/>
        <v>-2.6641294005708804E-2</v>
      </c>
      <c r="L1888" s="4">
        <f t="shared" si="179"/>
        <v>2.6029260043349822E-3</v>
      </c>
      <c r="O1888" s="2">
        <v>43669</v>
      </c>
      <c r="P1888">
        <f t="shared" si="174"/>
        <v>45.026408450704224</v>
      </c>
      <c r="Q1888">
        <f t="shared" si="175"/>
        <v>163.57440675348741</v>
      </c>
      <c r="R1888" s="5">
        <f t="shared" si="176"/>
        <v>-896.89687144461288</v>
      </c>
    </row>
    <row r="1889" spans="1:18" x14ac:dyDescent="0.3">
      <c r="A1889" s="2">
        <v>43670</v>
      </c>
      <c r="B1889">
        <v>101</v>
      </c>
      <c r="C1889">
        <f>+VLOOKUP(A1889,[1]TRM!$A:$B,2,FALSE)</f>
        <v>3188.01</v>
      </c>
      <c r="D1889">
        <f>+B1889*C1889</f>
        <v>321989.01</v>
      </c>
      <c r="E1889" s="3">
        <f>+D1889*93.09/0.453592/100</f>
        <v>660813.17441445182</v>
      </c>
      <c r="F1889" s="3">
        <f>+VLOOKUP(A1889,'[1]Precios Café FNC'!$A:$B,2,FALSE)</f>
        <v>762000</v>
      </c>
      <c r="G1889" s="3">
        <f>+F1889-E1889</f>
        <v>101186.82558554818</v>
      </c>
      <c r="H1889" s="4">
        <f t="shared" si="177"/>
        <v>-9.5231691635163651E-3</v>
      </c>
      <c r="I1889" s="4">
        <f t="shared" si="177"/>
        <v>-1.0389610389610393E-2</v>
      </c>
      <c r="J1889" s="4">
        <f>+G1889/G1888-1</f>
        <v>-1.601094936035119E-2</v>
      </c>
      <c r="K1889" s="4">
        <f t="shared" si="178"/>
        <v>-1.2707722385141729E-2</v>
      </c>
      <c r="L1889" s="4">
        <f t="shared" si="179"/>
        <v>3.2255425205176547E-3</v>
      </c>
      <c r="O1889" s="2">
        <v>43670</v>
      </c>
      <c r="P1889">
        <f t="shared" si="174"/>
        <v>44.45422535211268</v>
      </c>
      <c r="Q1889">
        <f t="shared" si="175"/>
        <v>164.10202295773922</v>
      </c>
      <c r="R1889" s="5">
        <f t="shared" si="176"/>
        <v>-882.53670105445588</v>
      </c>
    </row>
    <row r="1890" spans="1:18" x14ac:dyDescent="0.3">
      <c r="A1890" s="2">
        <v>43671</v>
      </c>
      <c r="B1890">
        <v>100.65</v>
      </c>
      <c r="C1890">
        <f>+VLOOKUP(A1890,[1]TRM!$A:$B,2,FALSE)</f>
        <v>3194.67</v>
      </c>
      <c r="D1890">
        <f>+B1890*C1890</f>
        <v>321543.5355</v>
      </c>
      <c r="E1890" s="3">
        <f>+D1890*93.09/0.453592/100</f>
        <v>659898.93383690633</v>
      </c>
      <c r="F1890" s="3">
        <f>+VLOOKUP(A1890,'[1]Precios Café FNC'!$A:$B,2,FALSE)</f>
        <v>764000</v>
      </c>
      <c r="G1890" s="3">
        <f>+F1890-E1890</f>
        <v>104101.06616309367</v>
      </c>
      <c r="H1890" s="4">
        <f t="shared" si="177"/>
        <v>-1.3835083998674502E-3</v>
      </c>
      <c r="I1890" s="4">
        <f t="shared" si="177"/>
        <v>2.624671916010568E-3</v>
      </c>
      <c r="J1890" s="4">
        <f>+G1890/G1889-1</f>
        <v>2.8800592969305594E-2</v>
      </c>
      <c r="K1890" s="4">
        <f t="shared" si="178"/>
        <v>-3.4653465346533574E-3</v>
      </c>
      <c r="L1890" s="4">
        <f t="shared" si="179"/>
        <v>2.0890775123039163E-3</v>
      </c>
      <c r="O1890" s="2">
        <v>43671</v>
      </c>
      <c r="P1890">
        <f t="shared" si="174"/>
        <v>44.300176056338032</v>
      </c>
      <c r="Q1890">
        <f t="shared" si="175"/>
        <v>164.44484480362382</v>
      </c>
      <c r="R1890" s="5">
        <f t="shared" si="176"/>
        <v>-907.95428136199894</v>
      </c>
    </row>
    <row r="1891" spans="1:18" x14ac:dyDescent="0.3">
      <c r="A1891" s="2">
        <v>43672</v>
      </c>
      <c r="B1891">
        <v>99.75</v>
      </c>
      <c r="C1891">
        <f>+VLOOKUP(A1891,[1]TRM!$A:$B,2,FALSE)</f>
        <v>3213.09</v>
      </c>
      <c r="D1891">
        <f>+B1891*C1891</f>
        <v>320505.72750000004</v>
      </c>
      <c r="E1891" s="3">
        <f>+D1891*93.09/0.453592/100</f>
        <v>657769.05617768841</v>
      </c>
      <c r="F1891" s="3">
        <f>+VLOOKUP(A1891,'[1]Precios Café FNC'!$A:$B,2,FALSE)</f>
        <v>763000</v>
      </c>
      <c r="G1891" s="3">
        <f>+F1891-E1891</f>
        <v>105230.94382231159</v>
      </c>
      <c r="H1891" s="4">
        <f t="shared" si="177"/>
        <v>-3.227581603797991E-3</v>
      </c>
      <c r="I1891" s="4">
        <f t="shared" si="177"/>
        <v>-1.3089005235602524E-3</v>
      </c>
      <c r="J1891" s="4">
        <f>+G1891/G1890-1</f>
        <v>1.0853660782376151E-2</v>
      </c>
      <c r="K1891" s="4">
        <f t="shared" si="178"/>
        <v>-8.941877794336861E-3</v>
      </c>
      <c r="L1891" s="4">
        <f t="shared" si="179"/>
        <v>5.7658537501525942E-3</v>
      </c>
      <c r="O1891" s="2">
        <v>43672</v>
      </c>
      <c r="P1891">
        <f t="shared" si="174"/>
        <v>43.904049295774648</v>
      </c>
      <c r="Q1891">
        <f t="shared" si="175"/>
        <v>165.39300972872806</v>
      </c>
      <c r="R1891" s="5">
        <f t="shared" si="176"/>
        <v>-917.8089091378082</v>
      </c>
    </row>
    <row r="1892" spans="1:18" x14ac:dyDescent="0.3">
      <c r="A1892" s="2">
        <v>43675</v>
      </c>
      <c r="B1892">
        <v>101.15</v>
      </c>
      <c r="C1892">
        <f>+VLOOKUP(A1892,[1]TRM!$A:$B,2,FALSE)</f>
        <v>3233.26</v>
      </c>
      <c r="D1892">
        <f>+B1892*C1892</f>
        <v>327044.24900000007</v>
      </c>
      <c r="E1892" s="3">
        <f>+D1892*93.09/0.453592/100</f>
        <v>671187.96494228323</v>
      </c>
      <c r="F1892" s="3">
        <f>+VLOOKUP(A1892,'[1]Precios Café FNC'!$A:$B,2,FALSE)</f>
        <v>785000</v>
      </c>
      <c r="G1892" s="3">
        <f>+F1892-E1892</f>
        <v>113812.03505771677</v>
      </c>
      <c r="H1892" s="4">
        <f t="shared" si="177"/>
        <v>2.0400638550211569E-2</v>
      </c>
      <c r="I1892" s="4">
        <f t="shared" si="177"/>
        <v>2.8833551769331667E-2</v>
      </c>
      <c r="J1892" s="4">
        <f>+G1892/G1891-1</f>
        <v>8.1545322352090999E-2</v>
      </c>
      <c r="K1892" s="4">
        <f t="shared" si="178"/>
        <v>1.4035087719298289E-2</v>
      </c>
      <c r="L1892" s="4">
        <f t="shared" si="179"/>
        <v>6.2774463211425768E-3</v>
      </c>
      <c r="O1892" s="2">
        <v>43675</v>
      </c>
      <c r="P1892">
        <f t="shared" si="174"/>
        <v>44.52024647887324</v>
      </c>
      <c r="Q1892">
        <f t="shared" si="175"/>
        <v>166.43125546919237</v>
      </c>
      <c r="R1892" s="5">
        <f t="shared" si="176"/>
        <v>-992.65193249107176</v>
      </c>
    </row>
    <row r="1893" spans="1:18" x14ac:dyDescent="0.3">
      <c r="A1893" s="2">
        <v>43676</v>
      </c>
      <c r="B1893">
        <v>99.5</v>
      </c>
      <c r="C1893">
        <f>+VLOOKUP(A1893,[1]TRM!$A:$B,2,FALSE)</f>
        <v>3262.81</v>
      </c>
      <c r="D1893">
        <f>+B1893*C1893</f>
        <v>324649.59499999997</v>
      </c>
      <c r="E1893" s="3">
        <f>+D1893*93.09/0.453592/100</f>
        <v>666273.45276261482</v>
      </c>
      <c r="F1893" s="3">
        <f>+VLOOKUP(A1893,'[1]Precios Café FNC'!$A:$B,2,FALSE)</f>
        <v>780000</v>
      </c>
      <c r="G1893" s="3">
        <f>+F1893-E1893</f>
        <v>113726.54723738518</v>
      </c>
      <c r="H1893" s="4">
        <f t="shared" si="177"/>
        <v>-7.3221101038232206E-3</v>
      </c>
      <c r="I1893" s="4">
        <f t="shared" si="177"/>
        <v>-6.3694267515923553E-3</v>
      </c>
      <c r="J1893" s="4">
        <f>+G1893/G1892-1</f>
        <v>-7.5113163812801087E-4</v>
      </c>
      <c r="K1893" s="4">
        <f t="shared" si="178"/>
        <v>-1.6312407315867583E-2</v>
      </c>
      <c r="L1893" s="4">
        <f t="shared" si="179"/>
        <v>9.1393825426968611E-3</v>
      </c>
      <c r="O1893" s="2">
        <v>43676</v>
      </c>
      <c r="P1893">
        <f t="shared" si="174"/>
        <v>43.79401408450704</v>
      </c>
      <c r="Q1893">
        <f t="shared" si="175"/>
        <v>167.95233437998661</v>
      </c>
      <c r="R1893" s="5">
        <f t="shared" si="176"/>
        <v>-991.90632021892873</v>
      </c>
    </row>
    <row r="1894" spans="1:18" x14ac:dyDescent="0.3">
      <c r="A1894" s="2">
        <v>43677</v>
      </c>
      <c r="B1894">
        <v>99.65</v>
      </c>
      <c r="C1894">
        <f>+VLOOKUP(A1894,[1]TRM!$A:$B,2,FALSE)</f>
        <v>3296.85</v>
      </c>
      <c r="D1894">
        <f>+B1894*C1894</f>
        <v>328531.10250000004</v>
      </c>
      <c r="E1894" s="3">
        <f>+D1894*93.09/0.453592/100</f>
        <v>674239.41188832698</v>
      </c>
      <c r="F1894" s="3">
        <f>+VLOOKUP(A1894,'[1]Precios Café FNC'!$A:$B,2,FALSE)</f>
        <v>780000</v>
      </c>
      <c r="G1894" s="3">
        <f>+F1894-E1894</f>
        <v>105760.58811167302</v>
      </c>
      <c r="H1894" s="4">
        <f t="shared" si="177"/>
        <v>1.1955990581168141E-2</v>
      </c>
      <c r="I1894" s="4">
        <f t="shared" si="177"/>
        <v>0</v>
      </c>
      <c r="J1894" s="4">
        <f>+G1894/G1893-1</f>
        <v>-7.0044851613093928E-2</v>
      </c>
      <c r="K1894" s="4">
        <f t="shared" si="178"/>
        <v>1.5075376884423619E-3</v>
      </c>
      <c r="L1894" s="4">
        <f t="shared" si="179"/>
        <v>1.0432725166344303E-2</v>
      </c>
      <c r="O1894" s="2">
        <v>43677</v>
      </c>
      <c r="P1894">
        <f t="shared" si="174"/>
        <v>43.860035211267615</v>
      </c>
      <c r="Q1894">
        <f t="shared" si="175"/>
        <v>169.70453492561896</v>
      </c>
      <c r="R1894" s="5">
        <f t="shared" si="176"/>
        <v>-922.42838920510394</v>
      </c>
    </row>
    <row r="1895" spans="1:18" x14ac:dyDescent="0.3">
      <c r="A1895" s="2">
        <v>43678</v>
      </c>
      <c r="B1895">
        <v>97.25</v>
      </c>
      <c r="C1895">
        <f>+VLOOKUP(A1895,[1]TRM!$A:$B,2,FALSE)</f>
        <v>3291.79</v>
      </c>
      <c r="D1895">
        <f>+B1895*C1895</f>
        <v>320126.57750000001</v>
      </c>
      <c r="E1895" s="3">
        <f>+D1895*93.09/0.453592/100</f>
        <v>656990.9323681856</v>
      </c>
      <c r="F1895" s="3">
        <f>+VLOOKUP(A1895,'[1]Precios Café FNC'!$A:$B,2,FALSE)</f>
        <v>780000</v>
      </c>
      <c r="G1895" s="3">
        <f>+F1895-E1895</f>
        <v>123009.0676318144</v>
      </c>
      <c r="H1895" s="4">
        <f t="shared" si="177"/>
        <v>-2.5582128864039544E-2</v>
      </c>
      <c r="I1895" s="4">
        <f t="shared" si="177"/>
        <v>0</v>
      </c>
      <c r="J1895" s="4">
        <f>+G1895/G1894-1</f>
        <v>0.16308986010865079</v>
      </c>
      <c r="K1895" s="4">
        <f t="shared" si="178"/>
        <v>-2.4084295032614222E-2</v>
      </c>
      <c r="L1895" s="4">
        <f t="shared" si="179"/>
        <v>-1.5347983681393007E-3</v>
      </c>
      <c r="O1895" s="2">
        <v>43678</v>
      </c>
      <c r="P1895">
        <f t="shared" si="174"/>
        <v>42.803697183098592</v>
      </c>
      <c r="Q1895">
        <f t="shared" si="175"/>
        <v>169.44407268234932</v>
      </c>
      <c r="R1895" s="5">
        <f t="shared" si="176"/>
        <v>-1072.8671061608122</v>
      </c>
    </row>
    <row r="1896" spans="1:18" x14ac:dyDescent="0.3">
      <c r="A1896" s="2">
        <v>43679</v>
      </c>
      <c r="B1896">
        <v>98.15</v>
      </c>
      <c r="C1896">
        <f>+VLOOKUP(A1896,[1]TRM!$A:$B,2,FALSE)</f>
        <v>3329.23</v>
      </c>
      <c r="D1896">
        <f>+B1896*C1896</f>
        <v>326763.92450000002</v>
      </c>
      <c r="E1896" s="3">
        <f>+D1896*93.09/0.453592/100</f>
        <v>670612.65921147203</v>
      </c>
      <c r="F1896" s="3">
        <f>+VLOOKUP(A1896,'[1]Precios Café FNC'!$A:$B,2,FALSE)</f>
        <v>805000</v>
      </c>
      <c r="G1896" s="3">
        <f>+F1896-E1896</f>
        <v>134387.34078852797</v>
      </c>
      <c r="H1896" s="4">
        <f t="shared" si="177"/>
        <v>2.0733508138667256E-2</v>
      </c>
      <c r="I1896" s="4">
        <f t="shared" si="177"/>
        <v>3.2051282051282159E-2</v>
      </c>
      <c r="J1896" s="4">
        <f>+G1896/G1895-1</f>
        <v>9.249946671224718E-2</v>
      </c>
      <c r="K1896" s="4">
        <f t="shared" si="178"/>
        <v>9.2544987146530033E-3</v>
      </c>
      <c r="L1896" s="4">
        <f t="shared" si="179"/>
        <v>1.137375105945404E-2</v>
      </c>
      <c r="O1896" s="2">
        <v>43679</v>
      </c>
      <c r="P1896">
        <f t="shared" si="174"/>
        <v>43.199823943661976</v>
      </c>
      <c r="Q1896">
        <f t="shared" si="175"/>
        <v>171.37128738353837</v>
      </c>
      <c r="R1896" s="5">
        <f t="shared" si="176"/>
        <v>-1172.1067413337994</v>
      </c>
    </row>
    <row r="1897" spans="1:18" x14ac:dyDescent="0.3">
      <c r="A1897" s="2">
        <v>43682</v>
      </c>
      <c r="B1897">
        <v>95.65</v>
      </c>
      <c r="C1897">
        <f>+VLOOKUP(A1897,[1]TRM!$A:$B,2,FALSE)</f>
        <v>3365.78</v>
      </c>
      <c r="D1897">
        <f>+B1897*C1897</f>
        <v>321936.85700000002</v>
      </c>
      <c r="E1897" s="3">
        <f>+D1897*93.09/0.453592/100</f>
        <v>660706.14160148334</v>
      </c>
      <c r="F1897" s="3">
        <f>+VLOOKUP(A1897,'[1]Precios Café FNC'!$A:$B,2,FALSE)</f>
        <v>810000</v>
      </c>
      <c r="G1897" s="3">
        <f>+F1897-E1897</f>
        <v>149293.85839851666</v>
      </c>
      <c r="H1897" s="4">
        <f t="shared" si="177"/>
        <v>-1.4772339105016408E-2</v>
      </c>
      <c r="I1897" s="4">
        <f t="shared" si="177"/>
        <v>6.2111801242235032E-3</v>
      </c>
      <c r="J1897" s="4">
        <f>+G1897/G1896-1</f>
        <v>0.11092203716900384</v>
      </c>
      <c r="K1897" s="4">
        <f t="shared" si="178"/>
        <v>-2.5471217524197676E-2</v>
      </c>
      <c r="L1897" s="4">
        <f t="shared" si="179"/>
        <v>1.0978514551412744E-2</v>
      </c>
      <c r="O1897" s="2">
        <v>43682</v>
      </c>
      <c r="P1897">
        <f t="shared" si="174"/>
        <v>42.099471830985919</v>
      </c>
      <c r="Q1897">
        <f t="shared" si="175"/>
        <v>173.25268955577292</v>
      </c>
      <c r="R1897" s="5">
        <f t="shared" si="176"/>
        <v>-1302.1192088620669</v>
      </c>
    </row>
    <row r="1898" spans="1:18" x14ac:dyDescent="0.3">
      <c r="A1898" s="2">
        <v>43683</v>
      </c>
      <c r="B1898">
        <v>97.05</v>
      </c>
      <c r="C1898">
        <f>+VLOOKUP(A1898,[1]TRM!$A:$B,2,FALSE)</f>
        <v>3459.47</v>
      </c>
      <c r="D1898">
        <f>+B1898*C1898</f>
        <v>335741.56349999999</v>
      </c>
      <c r="E1898" s="3">
        <f>+D1898*93.09/0.453592/100</f>
        <v>689037.3319241741</v>
      </c>
      <c r="F1898" s="3">
        <f>+VLOOKUP(A1898,'[1]Precios Café FNC'!$A:$B,2,FALSE)</f>
        <v>815000</v>
      </c>
      <c r="G1898" s="3">
        <f>+F1898-E1898</f>
        <v>125962.6680758259</v>
      </c>
      <c r="H1898" s="4">
        <f t="shared" si="177"/>
        <v>4.2880167957904725E-2</v>
      </c>
      <c r="I1898" s="4">
        <f t="shared" si="177"/>
        <v>6.1728395061728669E-3</v>
      </c>
      <c r="J1898" s="4">
        <f>+G1898/G1897-1</f>
        <v>-0.15627695990287682</v>
      </c>
      <c r="K1898" s="4">
        <f t="shared" si="178"/>
        <v>1.463669628855202E-2</v>
      </c>
      <c r="L1898" s="4">
        <f t="shared" si="179"/>
        <v>2.7836043948207934E-2</v>
      </c>
      <c r="O1898" s="2">
        <v>43683</v>
      </c>
      <c r="P1898">
        <f t="shared" si="174"/>
        <v>42.715669014084504</v>
      </c>
      <c r="Q1898">
        <f t="shared" si="175"/>
        <v>178.07535903639265</v>
      </c>
      <c r="R1898" s="5">
        <f t="shared" si="176"/>
        <v>-1098.6279774699642</v>
      </c>
    </row>
    <row r="1899" spans="1:18" x14ac:dyDescent="0.3">
      <c r="A1899" s="2">
        <v>43684</v>
      </c>
      <c r="B1899">
        <v>96.9</v>
      </c>
      <c r="C1899">
        <f>+VLOOKUP(A1899,[1]TRM!$A:$B,2,FALSE)</f>
        <v>3431.28</v>
      </c>
      <c r="D1899">
        <f>+B1899*C1899</f>
        <v>332491.03200000006</v>
      </c>
      <c r="E1899" s="3">
        <f>+D1899*93.09/0.453592/100</f>
        <v>682366.31529832992</v>
      </c>
      <c r="F1899" s="3">
        <f>+VLOOKUP(A1899,'[1]Precios Café FNC'!$A:$B,2,FALSE)</f>
        <v>813000</v>
      </c>
      <c r="G1899" s="3">
        <f>+F1899-E1899</f>
        <v>130633.68470167008</v>
      </c>
      <c r="H1899" s="4">
        <f t="shared" si="177"/>
        <v>-9.6816475926130297E-3</v>
      </c>
      <c r="I1899" s="4">
        <f t="shared" si="177"/>
        <v>-2.4539877300613355E-3</v>
      </c>
      <c r="J1899" s="4">
        <f>+G1899/G1898-1</f>
        <v>3.7082547529339038E-2</v>
      </c>
      <c r="K1899" s="4">
        <f t="shared" si="178"/>
        <v>-1.5455950540957941E-3</v>
      </c>
      <c r="L1899" s="4">
        <f t="shared" si="179"/>
        <v>-8.1486470470909511E-3</v>
      </c>
      <c r="O1899" s="2">
        <v>43684</v>
      </c>
      <c r="P1899">
        <f t="shared" si="174"/>
        <v>42.649647887323951</v>
      </c>
      <c r="Q1899">
        <f t="shared" si="175"/>
        <v>176.62428578782107</v>
      </c>
      <c r="R1899" s="5">
        <f t="shared" si="176"/>
        <v>-1139.3679016615556</v>
      </c>
    </row>
    <row r="1900" spans="1:18" x14ac:dyDescent="0.3">
      <c r="A1900" s="2">
        <v>43685</v>
      </c>
      <c r="B1900">
        <v>97.4</v>
      </c>
      <c r="C1900">
        <f>+VLOOKUP(A1900,[1]TRM!$A:$B,2,FALSE)</f>
        <v>3431.28</v>
      </c>
      <c r="D1900">
        <f>+B1900*C1900</f>
        <v>334206.67200000002</v>
      </c>
      <c r="E1900" s="3">
        <f>+D1900*93.09/0.453592/100</f>
        <v>685887.29731741315</v>
      </c>
      <c r="F1900" s="3">
        <f>+VLOOKUP(A1900,'[1]Precios Café FNC'!$A:$B,2,FALSE)</f>
        <v>802000</v>
      </c>
      <c r="G1900" s="3">
        <f>+F1900-E1900</f>
        <v>116112.70268258685</v>
      </c>
      <c r="H1900" s="4">
        <f t="shared" si="177"/>
        <v>5.1599587203301489E-3</v>
      </c>
      <c r="I1900" s="4">
        <f t="shared" si="177"/>
        <v>-1.3530135301353052E-2</v>
      </c>
      <c r="J1900" s="4">
        <f>+G1900/G1899-1</f>
        <v>-0.11115802216132076</v>
      </c>
      <c r="K1900" s="4">
        <f t="shared" si="178"/>
        <v>5.1599587203301489E-3</v>
      </c>
      <c r="L1900" s="4">
        <f t="shared" si="179"/>
        <v>0</v>
      </c>
      <c r="O1900" s="2">
        <v>43685</v>
      </c>
      <c r="P1900">
        <f t="shared" si="174"/>
        <v>42.869718309859159</v>
      </c>
      <c r="Q1900">
        <f t="shared" si="175"/>
        <v>176.62428578782107</v>
      </c>
      <c r="R1900" s="5">
        <f t="shared" si="176"/>
        <v>-1012.718019198763</v>
      </c>
    </row>
    <row r="1901" spans="1:18" x14ac:dyDescent="0.3">
      <c r="A1901" s="2">
        <v>43686</v>
      </c>
      <c r="B1901">
        <v>97.3</v>
      </c>
      <c r="C1901">
        <f>+VLOOKUP(A1901,[1]TRM!$A:$B,2,FALSE)</f>
        <v>3394.61</v>
      </c>
      <c r="D1901">
        <f>+B1901*C1901</f>
        <v>330295.55300000001</v>
      </c>
      <c r="E1901" s="3">
        <f>+D1901*93.09/0.453592/100</f>
        <v>677860.56695819157</v>
      </c>
      <c r="F1901" s="3">
        <f>+VLOOKUP(A1901,'[1]Precios Café FNC'!$A:$B,2,FALSE)</f>
        <v>808000</v>
      </c>
      <c r="G1901" s="3">
        <f>+F1901-E1901</f>
        <v>130139.43304180843</v>
      </c>
      <c r="H1901" s="4">
        <f t="shared" si="177"/>
        <v>-1.1702695749892245E-2</v>
      </c>
      <c r="I1901" s="4">
        <f t="shared" si="177"/>
        <v>7.4812967581048273E-3</v>
      </c>
      <c r="J1901" s="4">
        <f>+G1901/G1900-1</f>
        <v>0.12080272041867768</v>
      </c>
      <c r="K1901" s="4">
        <f t="shared" si="178"/>
        <v>-1.0266940451746365E-3</v>
      </c>
      <c r="L1901" s="4">
        <f t="shared" si="179"/>
        <v>-1.0686973957240498E-2</v>
      </c>
      <c r="O1901" s="2">
        <v>43686</v>
      </c>
      <c r="P1901">
        <f t="shared" si="174"/>
        <v>42.825704225352112</v>
      </c>
      <c r="Q1901">
        <f t="shared" si="175"/>
        <v>174.73670664539046</v>
      </c>
      <c r="R1901" s="5">
        <f t="shared" si="176"/>
        <v>-1135.057110934988</v>
      </c>
    </row>
    <row r="1902" spans="1:18" x14ac:dyDescent="0.3">
      <c r="A1902" s="2">
        <v>43689</v>
      </c>
      <c r="B1902">
        <v>93.75</v>
      </c>
      <c r="C1902">
        <f>+VLOOKUP(A1902,[1]TRM!$A:$B,2,FALSE)</f>
        <v>3382.71</v>
      </c>
      <c r="D1902">
        <f>+B1902*C1902</f>
        <v>317129.0625</v>
      </c>
      <c r="E1902" s="3">
        <f>+D1902*93.09/0.453592/100</f>
        <v>650839.1776778471</v>
      </c>
      <c r="F1902" s="3">
        <f>+VLOOKUP(A1902,'[1]Precios Café FNC'!$A:$B,2,FALSE)</f>
        <v>792000</v>
      </c>
      <c r="G1902" s="3">
        <f>+F1902-E1902</f>
        <v>141160.8223221529</v>
      </c>
      <c r="H1902" s="4">
        <f t="shared" si="177"/>
        <v>-3.9862754373807818E-2</v>
      </c>
      <c r="I1902" s="4">
        <f t="shared" si="177"/>
        <v>-1.980198019801982E-2</v>
      </c>
      <c r="J1902" s="4">
        <f>+G1902/G1901-1</f>
        <v>8.4689083260442333E-2</v>
      </c>
      <c r="K1902" s="4">
        <f t="shared" si="178"/>
        <v>-3.64850976361768E-2</v>
      </c>
      <c r="L1902" s="4">
        <f t="shared" si="179"/>
        <v>-3.505557339429255E-3</v>
      </c>
      <c r="O1902" s="2">
        <v>43689</v>
      </c>
      <c r="P1902">
        <f t="shared" si="174"/>
        <v>41.263204225352112</v>
      </c>
      <c r="Q1902">
        <f t="shared" si="175"/>
        <v>174.12415710094197</v>
      </c>
      <c r="R1902" s="5">
        <f t="shared" si="176"/>
        <v>-1231.1840571083185</v>
      </c>
    </row>
    <row r="1903" spans="1:18" x14ac:dyDescent="0.3">
      <c r="A1903" s="2">
        <v>43690</v>
      </c>
      <c r="B1903">
        <v>96.35</v>
      </c>
      <c r="C1903">
        <f>+VLOOKUP(A1903,[1]TRM!$A:$B,2,FALSE)</f>
        <v>3436.26</v>
      </c>
      <c r="D1903">
        <f>+B1903*C1903</f>
        <v>331083.65100000001</v>
      </c>
      <c r="E1903" s="3">
        <f>+D1903*93.09/0.453592/100</f>
        <v>679477.96856183547</v>
      </c>
      <c r="F1903" s="3">
        <f>+VLOOKUP(A1903,'[1]Precios Café FNC'!$A:$B,2,FALSE)</f>
        <v>806000</v>
      </c>
      <c r="G1903" s="3">
        <f>+F1903-E1903</f>
        <v>126522.03143816453</v>
      </c>
      <c r="H1903" s="4">
        <f t="shared" si="177"/>
        <v>4.4002868705860232E-2</v>
      </c>
      <c r="I1903" s="4">
        <f t="shared" si="177"/>
        <v>1.7676767676767735E-2</v>
      </c>
      <c r="J1903" s="4">
        <f>+G1903/G1902-1</f>
        <v>-0.10370293005647258</v>
      </c>
      <c r="K1903" s="4">
        <f t="shared" si="178"/>
        <v>2.7733333333333166E-2</v>
      </c>
      <c r="L1903" s="4">
        <f t="shared" si="179"/>
        <v>1.5830502762578025E-2</v>
      </c>
      <c r="O1903" s="2">
        <v>43690</v>
      </c>
      <c r="P1903">
        <f t="shared" si="174"/>
        <v>42.407570422535215</v>
      </c>
      <c r="Q1903">
        <f t="shared" si="175"/>
        <v>176.88063005096001</v>
      </c>
      <c r="R1903" s="5">
        <f t="shared" si="176"/>
        <v>-1103.5066629473704</v>
      </c>
    </row>
    <row r="1904" spans="1:18" x14ac:dyDescent="0.3">
      <c r="A1904" s="2">
        <v>43691</v>
      </c>
      <c r="B1904">
        <v>94.45</v>
      </c>
      <c r="C1904">
        <f>+VLOOKUP(A1904,[1]TRM!$A:$B,2,FALSE)</f>
        <v>3407.76</v>
      </c>
      <c r="D1904">
        <f>+B1904*C1904</f>
        <v>321862.93200000003</v>
      </c>
      <c r="E1904" s="3">
        <f>+D1904*93.09/0.453592/100</f>
        <v>660554.42644226539</v>
      </c>
      <c r="F1904" s="3">
        <f>+VLOOKUP(A1904,'[1]Precios Café FNC'!$A:$B,2,FALSE)</f>
        <v>805000</v>
      </c>
      <c r="G1904" s="3">
        <f>+F1904-E1904</f>
        <v>144445.57355773461</v>
      </c>
      <c r="H1904" s="4">
        <f t="shared" si="177"/>
        <v>-2.7850118760470055E-2</v>
      </c>
      <c r="I1904" s="4">
        <f t="shared" si="177"/>
        <v>-1.2406947890818421E-3</v>
      </c>
      <c r="J1904" s="4">
        <f>+G1904/G1903-1</f>
        <v>0.14166340767560226</v>
      </c>
      <c r="K1904" s="4">
        <f t="shared" si="178"/>
        <v>-1.9719771665801633E-2</v>
      </c>
      <c r="L1904" s="4">
        <f t="shared" si="179"/>
        <v>-8.2939009271708608E-3</v>
      </c>
      <c r="O1904" s="2">
        <v>43691</v>
      </c>
      <c r="P1904">
        <f t="shared" si="174"/>
        <v>41.571302816901415</v>
      </c>
      <c r="Q1904">
        <f t="shared" si="175"/>
        <v>175.41359962938179</v>
      </c>
      <c r="R1904" s="5">
        <f t="shared" si="176"/>
        <v>-1259.8331772132271</v>
      </c>
    </row>
    <row r="1905" spans="1:18" x14ac:dyDescent="0.3">
      <c r="A1905" s="2">
        <v>43692</v>
      </c>
      <c r="B1905">
        <v>94.55</v>
      </c>
      <c r="C1905">
        <f>+VLOOKUP(A1905,[1]TRM!$A:$B,2,FALSE)</f>
        <v>3449.27</v>
      </c>
      <c r="D1905">
        <f>+B1905*C1905</f>
        <v>326128.47849999997</v>
      </c>
      <c r="E1905" s="3">
        <f>+D1905*93.09/0.453592/100</f>
        <v>669308.54299822298</v>
      </c>
      <c r="F1905" s="3">
        <f>+VLOOKUP(A1905,'[1]Precios Café FNC'!$A:$B,2,FALSE)</f>
        <v>808000</v>
      </c>
      <c r="G1905" s="3">
        <f>+F1905-E1905</f>
        <v>138691.45700177702</v>
      </c>
      <c r="H1905" s="4">
        <f t="shared" si="177"/>
        <v>1.325268018126402E-2</v>
      </c>
      <c r="I1905" s="4">
        <f t="shared" si="177"/>
        <v>3.7267080745342351E-3</v>
      </c>
      <c r="J1905" s="4">
        <f>+G1905/G1904-1</f>
        <v>-3.9835880146633085E-2</v>
      </c>
      <c r="K1905" s="4">
        <f t="shared" si="178"/>
        <v>1.0587612493382359E-3</v>
      </c>
      <c r="L1905" s="4">
        <f t="shared" si="179"/>
        <v>1.2181022137709219E-2</v>
      </c>
      <c r="O1905" s="2">
        <v>43692</v>
      </c>
      <c r="P1905">
        <f t="shared" si="174"/>
        <v>41.615316901408448</v>
      </c>
      <c r="Q1905">
        <f t="shared" si="175"/>
        <v>177.55031656972255</v>
      </c>
      <c r="R1905" s="5">
        <f t="shared" si="176"/>
        <v>-1209.6466137610091</v>
      </c>
    </row>
    <row r="1906" spans="1:18" x14ac:dyDescent="0.3">
      <c r="A1906" s="2">
        <v>43693</v>
      </c>
      <c r="B1906">
        <v>92.85</v>
      </c>
      <c r="C1906">
        <f>+VLOOKUP(A1906,[1]TRM!$A:$B,2,FALSE)</f>
        <v>3447.76</v>
      </c>
      <c r="D1906">
        <f>+B1906*C1906</f>
        <v>320124.516</v>
      </c>
      <c r="E1906" s="3">
        <f>+D1906*93.09/0.453592/100</f>
        <v>656986.70158292027</v>
      </c>
      <c r="F1906" s="3">
        <f>+VLOOKUP(A1906,'[1]Precios Café FNC'!$A:$B,2,FALSE)</f>
        <v>790000</v>
      </c>
      <c r="G1906" s="3">
        <f>+F1906-E1906</f>
        <v>133013.29841707973</v>
      </c>
      <c r="H1906" s="4">
        <f t="shared" si="177"/>
        <v>-1.8409807471014838E-2</v>
      </c>
      <c r="I1906" s="4">
        <f t="shared" si="177"/>
        <v>-2.2277227722772297E-2</v>
      </c>
      <c r="J1906" s="4">
        <f>+G1906/G1905-1</f>
        <v>-4.0940939748181693E-2</v>
      </c>
      <c r="K1906" s="4">
        <f t="shared" si="178"/>
        <v>-1.7979904812268632E-2</v>
      </c>
      <c r="L1906" s="4">
        <f t="shared" si="179"/>
        <v>-4.3777378981635362E-4</v>
      </c>
      <c r="O1906" s="2">
        <v>43693</v>
      </c>
      <c r="P1906">
        <f t="shared" si="174"/>
        <v>40.867077464788728</v>
      </c>
      <c r="Q1906">
        <f t="shared" si="175"/>
        <v>177.47258969475473</v>
      </c>
      <c r="R1906" s="5">
        <f t="shared" si="176"/>
        <v>-1160.1225446304277</v>
      </c>
    </row>
    <row r="1907" spans="1:18" x14ac:dyDescent="0.3">
      <c r="A1907" s="2">
        <v>43696</v>
      </c>
      <c r="B1907">
        <v>91.15</v>
      </c>
      <c r="C1907">
        <f>+VLOOKUP(A1907,[1]TRM!$A:$B,2,FALSE)</f>
        <v>3441.4</v>
      </c>
      <c r="D1907">
        <f>+B1907*C1907</f>
        <v>313683.61000000004</v>
      </c>
      <c r="E1907" s="3">
        <f>+D1907*93.09/0.453592/100</f>
        <v>643768.12763232167</v>
      </c>
      <c r="F1907" s="3">
        <f>+VLOOKUP(A1907,'[1]Precios Café FNC'!$A:$B,2,FALSE)</f>
        <v>779000</v>
      </c>
      <c r="G1907" s="3">
        <f>+F1907-E1907</f>
        <v>135231.87236767833</v>
      </c>
      <c r="H1907" s="4">
        <f t="shared" si="177"/>
        <v>-2.0120002305602624E-2</v>
      </c>
      <c r="I1907" s="4">
        <f t="shared" si="177"/>
        <v>-1.3924050632911356E-2</v>
      </c>
      <c r="J1907" s="4">
        <f>+G1907/G1906-1</f>
        <v>1.6679339411928451E-2</v>
      </c>
      <c r="K1907" s="4">
        <f t="shared" si="178"/>
        <v>-1.830910070005376E-2</v>
      </c>
      <c r="L1907" s="4">
        <f t="shared" si="179"/>
        <v>-1.8446759635242227E-3</v>
      </c>
      <c r="O1907" s="2">
        <v>43696</v>
      </c>
      <c r="P1907">
        <f t="shared" si="174"/>
        <v>40.118838028169016</v>
      </c>
      <c r="Q1907">
        <f t="shared" si="175"/>
        <v>177.14521027436044</v>
      </c>
      <c r="R1907" s="5">
        <f t="shared" si="176"/>
        <v>-1179.4726223117486</v>
      </c>
    </row>
    <row r="1908" spans="1:18" x14ac:dyDescent="0.3">
      <c r="A1908" s="2">
        <v>43697</v>
      </c>
      <c r="B1908">
        <v>91.45</v>
      </c>
      <c r="C1908">
        <f>+VLOOKUP(A1908,[1]TRM!$A:$B,2,FALSE)</f>
        <v>3441.4</v>
      </c>
      <c r="D1908">
        <f>+B1908*C1908</f>
        <v>314716.03000000003</v>
      </c>
      <c r="E1908" s="3">
        <f>+D1908*93.09/0.453592/100</f>
        <v>645886.94758064533</v>
      </c>
      <c r="F1908" s="3">
        <f>+VLOOKUP(A1908,'[1]Precios Café FNC'!$A:$B,2,FALSE)</f>
        <v>778000</v>
      </c>
      <c r="G1908" s="3">
        <f>+F1908-E1908</f>
        <v>132113.05241935467</v>
      </c>
      <c r="H1908" s="4">
        <f t="shared" si="177"/>
        <v>3.2912781130005619E-3</v>
      </c>
      <c r="I1908" s="4">
        <f t="shared" si="177"/>
        <v>-1.2836970474967568E-3</v>
      </c>
      <c r="J1908" s="4">
        <f>+G1908/G1907-1</f>
        <v>-2.3062758014944729E-2</v>
      </c>
      <c r="K1908" s="4">
        <f t="shared" si="178"/>
        <v>3.2912781130005619E-3</v>
      </c>
      <c r="L1908" s="4">
        <f t="shared" si="179"/>
        <v>0</v>
      </c>
      <c r="O1908" s="2">
        <v>43697</v>
      </c>
      <c r="P1908">
        <f t="shared" si="174"/>
        <v>40.250880281690144</v>
      </c>
      <c r="Q1908">
        <f t="shared" si="175"/>
        <v>177.14521027436044</v>
      </c>
      <c r="R1908" s="5">
        <f t="shared" si="176"/>
        <v>-1152.2707306381205</v>
      </c>
    </row>
    <row r="1909" spans="1:18" x14ac:dyDescent="0.3">
      <c r="A1909" s="2">
        <v>43698</v>
      </c>
      <c r="B1909">
        <v>92.85</v>
      </c>
      <c r="C1909">
        <f>+VLOOKUP(A1909,[1]TRM!$A:$B,2,FALSE)</f>
        <v>3420.99</v>
      </c>
      <c r="D1909">
        <f>+B1909*C1909</f>
        <v>317638.92149999994</v>
      </c>
      <c r="E1909" s="3">
        <f>+D1909*93.09/0.453592/100</f>
        <v>651885.55359078187</v>
      </c>
      <c r="F1909" s="3">
        <f>+VLOOKUP(A1909,'[1]Precios Café FNC'!$A:$B,2,FALSE)</f>
        <v>780000</v>
      </c>
      <c r="G1909" s="3">
        <f>+F1909-E1909</f>
        <v>128114.44640921813</v>
      </c>
      <c r="H1909" s="4">
        <f t="shared" si="177"/>
        <v>9.287393146131917E-3</v>
      </c>
      <c r="I1909" s="4">
        <f t="shared" si="177"/>
        <v>2.5706940874035134E-3</v>
      </c>
      <c r="J1909" s="4">
        <f>+G1909/G1908-1</f>
        <v>-3.0266547755206874E-2</v>
      </c>
      <c r="K1909" s="4">
        <f t="shared" si="178"/>
        <v>1.5308911973756167E-2</v>
      </c>
      <c r="L1909" s="4">
        <f t="shared" si="179"/>
        <v>-5.9307258673796381E-3</v>
      </c>
      <c r="O1909" s="2">
        <v>43698</v>
      </c>
      <c r="P1909">
        <f t="shared" si="174"/>
        <v>40.867077464788728</v>
      </c>
      <c r="Q1909">
        <f t="shared" si="175"/>
        <v>176.09461059350386</v>
      </c>
      <c r="R1909" s="5">
        <f t="shared" si="176"/>
        <v>-1117.3954735423347</v>
      </c>
    </row>
    <row r="1910" spans="1:18" x14ac:dyDescent="0.3">
      <c r="A1910" s="2">
        <v>43699</v>
      </c>
      <c r="B1910">
        <v>93.5</v>
      </c>
      <c r="C1910">
        <f>+VLOOKUP(A1910,[1]TRM!$A:$B,2,FALSE)</f>
        <v>3385.28</v>
      </c>
      <c r="D1910">
        <f>+B1910*C1910</f>
        <v>316523.68</v>
      </c>
      <c r="E1910" s="3">
        <f>+D1910*93.09/0.453592/100</f>
        <v>649596.76033087005</v>
      </c>
      <c r="F1910" s="3">
        <f>+VLOOKUP(A1910,'[1]Precios Café FNC'!$A:$B,2,FALSE)</f>
        <v>790000</v>
      </c>
      <c r="G1910" s="3">
        <f>+F1910-E1910</f>
        <v>140403.23966912995</v>
      </c>
      <c r="H1910" s="4">
        <f t="shared" si="177"/>
        <v>-3.5110354069122218E-3</v>
      </c>
      <c r="I1910" s="4">
        <f t="shared" si="177"/>
        <v>1.2820512820512775E-2</v>
      </c>
      <c r="J1910" s="4">
        <f>+G1910/G1909-1</f>
        <v>9.5920433677396888E-2</v>
      </c>
      <c r="K1910" s="4">
        <f t="shared" si="178"/>
        <v>7.0005385029618949E-3</v>
      </c>
      <c r="L1910" s="4">
        <f t="shared" si="179"/>
        <v>-1.0438498797131657E-2</v>
      </c>
      <c r="O1910" s="2">
        <v>43699</v>
      </c>
      <c r="P1910">
        <f t="shared" si="174"/>
        <v>41.153169014084504</v>
      </c>
      <c r="Q1910">
        <f t="shared" si="175"/>
        <v>174.2564472126422</v>
      </c>
      <c r="R1910" s="5">
        <f t="shared" si="176"/>
        <v>-1224.5765319536756</v>
      </c>
    </row>
    <row r="1911" spans="1:18" x14ac:dyDescent="0.3">
      <c r="A1911" s="2">
        <v>43700</v>
      </c>
      <c r="B1911">
        <v>92.6</v>
      </c>
      <c r="C1911">
        <f>+VLOOKUP(A1911,[1]TRM!$A:$B,2,FALSE)</f>
        <v>3376.99</v>
      </c>
      <c r="D1911">
        <f>+B1911*C1911</f>
        <v>312709.27399999998</v>
      </c>
      <c r="E1911" s="3">
        <f>+D1911*93.09/0.453592/100</f>
        <v>641768.51259854669</v>
      </c>
      <c r="F1911" s="3">
        <f>+VLOOKUP(A1911,'[1]Precios Café FNC'!$A:$B,2,FALSE)</f>
        <v>790000</v>
      </c>
      <c r="G1911" s="3">
        <f>+F1911-E1911</f>
        <v>148231.48740145331</v>
      </c>
      <c r="H1911" s="4">
        <f t="shared" si="177"/>
        <v>-1.2050934072294406E-2</v>
      </c>
      <c r="I1911" s="4">
        <f t="shared" si="177"/>
        <v>0</v>
      </c>
      <c r="J1911" s="4">
        <f>+G1911/G1910-1</f>
        <v>5.5755463697071184E-2</v>
      </c>
      <c r="K1911" s="4">
        <f t="shared" si="178"/>
        <v>-9.6256684491978772E-3</v>
      </c>
      <c r="L1911" s="4">
        <f t="shared" si="179"/>
        <v>-2.4488373192174118E-3</v>
      </c>
      <c r="O1911" s="2">
        <v>43700</v>
      </c>
      <c r="P1911">
        <f t="shared" si="174"/>
        <v>40.757042253521128</v>
      </c>
      <c r="Q1911">
        <f t="shared" si="175"/>
        <v>173.82972152159363</v>
      </c>
      <c r="R1911" s="5">
        <f t="shared" si="176"/>
        <v>-1292.8533643253043</v>
      </c>
    </row>
    <row r="1912" spans="1:18" x14ac:dyDescent="0.3">
      <c r="A1912" s="2">
        <v>43703</v>
      </c>
      <c r="B1912">
        <v>94.15</v>
      </c>
      <c r="C1912">
        <f>+VLOOKUP(A1912,[1]TRM!$A:$B,2,FALSE)</f>
        <v>3399.95</v>
      </c>
      <c r="D1912">
        <f>+B1912*C1912</f>
        <v>320105.29249999998</v>
      </c>
      <c r="E1912" s="3">
        <f>+D1912*93.09/0.453592/100</f>
        <v>656947.24948466907</v>
      </c>
      <c r="F1912" s="3">
        <f>+VLOOKUP(A1912,'[1]Precios Café FNC'!$A:$B,2,FALSE)</f>
        <v>805000</v>
      </c>
      <c r="G1912" s="3">
        <f>+F1912-E1912</f>
        <v>148052.75051533093</v>
      </c>
      <c r="H1912" s="4">
        <f t="shared" si="177"/>
        <v>2.3651420392476252E-2</v>
      </c>
      <c r="I1912" s="4">
        <f t="shared" si="177"/>
        <v>1.8987341772152E-2</v>
      </c>
      <c r="J1912" s="4">
        <f>+G1912/G1911-1</f>
        <v>-1.2057956730765484E-3</v>
      </c>
      <c r="K1912" s="4">
        <f t="shared" si="178"/>
        <v>1.6738660907127612E-2</v>
      </c>
      <c r="L1912" s="4">
        <f t="shared" si="179"/>
        <v>6.7989540981761021E-3</v>
      </c>
      <c r="O1912" s="2">
        <v>43703</v>
      </c>
      <c r="P1912">
        <f t="shared" si="174"/>
        <v>41.439260563380287</v>
      </c>
      <c r="Q1912">
        <f t="shared" si="175"/>
        <v>175.01158181911771</v>
      </c>
      <c r="R1912" s="5">
        <f t="shared" si="176"/>
        <v>-1291.2944473326781</v>
      </c>
    </row>
    <row r="1913" spans="1:18" x14ac:dyDescent="0.3">
      <c r="A1913" s="2">
        <v>43704</v>
      </c>
      <c r="B1913">
        <v>93.8</v>
      </c>
      <c r="C1913">
        <f>+VLOOKUP(A1913,[1]TRM!$A:$B,2,FALSE)</f>
        <v>3432.85</v>
      </c>
      <c r="D1913">
        <f>+B1913*C1913</f>
        <v>322001.32999999996</v>
      </c>
      <c r="E1913" s="3">
        <f>+D1913*93.09/0.453592/100</f>
        <v>660838.45856408391</v>
      </c>
      <c r="F1913" s="3">
        <f>+VLOOKUP(A1913,'[1]Precios Café FNC'!$A:$B,2,FALSE)</f>
        <v>810000</v>
      </c>
      <c r="G1913" s="3">
        <f>+F1913-E1913</f>
        <v>149161.54143591609</v>
      </c>
      <c r="H1913" s="4">
        <f t="shared" si="177"/>
        <v>5.9231682337770319E-3</v>
      </c>
      <c r="I1913" s="4">
        <f t="shared" si="177"/>
        <v>6.2111801242235032E-3</v>
      </c>
      <c r="J1913" s="4">
        <f>+G1913/G1912-1</f>
        <v>7.4891612396645879E-3</v>
      </c>
      <c r="K1913" s="4">
        <f t="shared" si="178"/>
        <v>-3.7174721189592308E-3</v>
      </c>
      <c r="L1913" s="4">
        <f t="shared" si="179"/>
        <v>9.6766128913661209E-3</v>
      </c>
      <c r="O1913" s="2">
        <v>43704</v>
      </c>
      <c r="P1913">
        <f t="shared" si="174"/>
        <v>41.285211267605639</v>
      </c>
      <c r="Q1913">
        <f t="shared" si="175"/>
        <v>176.70510114788695</v>
      </c>
      <c r="R1913" s="5">
        <f t="shared" si="176"/>
        <v>-1300.9651596566362</v>
      </c>
    </row>
    <row r="1914" spans="1:18" x14ac:dyDescent="0.3">
      <c r="A1914" s="2">
        <v>43705</v>
      </c>
      <c r="B1914">
        <v>94.2</v>
      </c>
      <c r="C1914">
        <f>+VLOOKUP(A1914,[1]TRM!$A:$B,2,FALSE)</f>
        <v>3457.89</v>
      </c>
      <c r="D1914">
        <f>+B1914*C1914</f>
        <v>325733.23800000001</v>
      </c>
      <c r="E1914" s="3">
        <f>+D1914*93.09/0.453592/100</f>
        <v>668497.39689897525</v>
      </c>
      <c r="F1914" s="3">
        <f>+VLOOKUP(A1914,'[1]Precios Café FNC'!$A:$B,2,FALSE)</f>
        <v>815000</v>
      </c>
      <c r="G1914" s="3">
        <f>+F1914-E1914</f>
        <v>146502.60310102475</v>
      </c>
      <c r="H1914" s="4">
        <f t="shared" si="177"/>
        <v>1.1589728526897769E-2</v>
      </c>
      <c r="I1914" s="4">
        <f t="shared" si="177"/>
        <v>6.1728395061728669E-3</v>
      </c>
      <c r="J1914" s="4">
        <f>+G1914/G1913-1</f>
        <v>-1.7825897408238367E-2</v>
      </c>
      <c r="K1914" s="4">
        <f t="shared" si="178"/>
        <v>4.2643923240939241E-3</v>
      </c>
      <c r="L1914" s="4">
        <f t="shared" si="179"/>
        <v>7.2942307412209306E-3</v>
      </c>
      <c r="O1914" s="2">
        <v>43705</v>
      </c>
      <c r="P1914">
        <f t="shared" si="174"/>
        <v>41.461267605633807</v>
      </c>
      <c r="Q1914">
        <f t="shared" si="175"/>
        <v>177.99402892881039</v>
      </c>
      <c r="R1914" s="5">
        <f t="shared" si="176"/>
        <v>-1277.7742881889046</v>
      </c>
    </row>
    <row r="1915" spans="1:18" x14ac:dyDescent="0.3">
      <c r="A1915" s="2">
        <v>43706</v>
      </c>
      <c r="B1915">
        <v>91.9</v>
      </c>
      <c r="C1915">
        <f>+VLOOKUP(A1915,[1]TRM!$A:$B,2,FALSE)</f>
        <v>3477.53</v>
      </c>
      <c r="D1915">
        <f>+B1915*C1915</f>
        <v>319585.00700000004</v>
      </c>
      <c r="E1915" s="3">
        <f>+D1915*93.09/0.453592/100</f>
        <v>655879.47542350856</v>
      </c>
      <c r="F1915" s="3">
        <f>+VLOOKUP(A1915,'[1]Precios Café FNC'!$A:$B,2,FALSE)</f>
        <v>790000</v>
      </c>
      <c r="G1915" s="3">
        <f>+F1915-E1915</f>
        <v>134120.52457649144</v>
      </c>
      <c r="H1915" s="4">
        <f t="shared" si="177"/>
        <v>-1.8875049527490639E-2</v>
      </c>
      <c r="I1915" s="4">
        <f t="shared" si="177"/>
        <v>-3.0674846625766916E-2</v>
      </c>
      <c r="J1915" s="4">
        <f>+G1915/G1914-1</f>
        <v>-8.451780557096944E-2</v>
      </c>
      <c r="K1915" s="4">
        <f t="shared" si="178"/>
        <v>-2.4416135881104029E-2</v>
      </c>
      <c r="L1915" s="4">
        <f t="shared" si="179"/>
        <v>5.679764249296726E-3</v>
      </c>
      <c r="O1915" s="2">
        <v>43706</v>
      </c>
      <c r="P1915">
        <f t="shared" si="174"/>
        <v>40.448943661971839</v>
      </c>
      <c r="Q1915">
        <f t="shared" si="175"/>
        <v>179.00499305090852</v>
      </c>
      <c r="R1915" s="5">
        <f t="shared" si="176"/>
        <v>-1169.779609336171</v>
      </c>
    </row>
    <row r="1916" spans="1:18" x14ac:dyDescent="0.3">
      <c r="A1916" s="2">
        <v>43707</v>
      </c>
      <c r="B1916">
        <v>93.6</v>
      </c>
      <c r="C1916">
        <f>+VLOOKUP(A1916,[1]TRM!$A:$B,2,FALSE)</f>
        <v>3464.15</v>
      </c>
      <c r="D1916">
        <f>+B1916*C1916</f>
        <v>324244.44</v>
      </c>
      <c r="E1916" s="3">
        <f>+D1916*93.09/0.453592/100</f>
        <v>665441.95928499626</v>
      </c>
      <c r="F1916" s="3">
        <f>+VLOOKUP(A1916,'[1]Precios Café FNC'!$A:$B,2,FALSE)</f>
        <v>805000</v>
      </c>
      <c r="G1916" s="3">
        <f>+F1916-E1916</f>
        <v>139558.04071500374</v>
      </c>
      <c r="H1916" s="4">
        <f t="shared" si="177"/>
        <v>1.457963577121113E-2</v>
      </c>
      <c r="I1916" s="4">
        <f t="shared" si="177"/>
        <v>1.8987341772152E-2</v>
      </c>
      <c r="J1916" s="4">
        <f>+G1916/G1915-1</f>
        <v>4.0542013652885567E-2</v>
      </c>
      <c r="K1916" s="4">
        <f t="shared" si="178"/>
        <v>1.8498367791077053E-2</v>
      </c>
      <c r="L1916" s="4">
        <f t="shared" si="179"/>
        <v>-3.8475584682231556E-3</v>
      </c>
      <c r="O1916" s="2">
        <v>43707</v>
      </c>
      <c r="P1916">
        <f t="shared" si="174"/>
        <v>41.197183098591552</v>
      </c>
      <c r="Q1916">
        <f t="shared" si="175"/>
        <v>178.31626087404129</v>
      </c>
      <c r="R1916" s="5">
        <f t="shared" si="176"/>
        <v>-1217.2048302287453</v>
      </c>
    </row>
    <row r="1917" spans="1:18" x14ac:dyDescent="0.3">
      <c r="A1917" s="2">
        <v>43710</v>
      </c>
      <c r="B1917">
        <v>93.6</v>
      </c>
      <c r="C1917">
        <f>+VLOOKUP(A1917,[1]TRM!$A:$B,2,FALSE)</f>
        <v>3427.29</v>
      </c>
      <c r="D1917">
        <f>+B1917*C1917</f>
        <v>320794.34399999998</v>
      </c>
      <c r="E1917" s="3">
        <f>+D1917*93.09/0.453592/100</f>
        <v>658361.37945466419</v>
      </c>
      <c r="F1917" s="3">
        <f>+VLOOKUP(A1917,'[1]Precios Café FNC'!$A:$B,2,FALSE)</f>
        <v>805000</v>
      </c>
      <c r="G1917" s="3">
        <f>+F1917-E1917</f>
        <v>146638.62054533581</v>
      </c>
      <c r="H1917" s="4">
        <f t="shared" si="177"/>
        <v>-1.0640416841072087E-2</v>
      </c>
      <c r="I1917" s="4">
        <f t="shared" si="177"/>
        <v>0</v>
      </c>
      <c r="J1917" s="4">
        <f>+G1917/G1916-1</f>
        <v>5.0735735426320483E-2</v>
      </c>
      <c r="K1917" s="4">
        <f t="shared" si="178"/>
        <v>0</v>
      </c>
      <c r="L1917" s="4">
        <f t="shared" si="179"/>
        <v>-1.0640416841072198E-2</v>
      </c>
      <c r="O1917" s="2">
        <v>43710</v>
      </c>
      <c r="P1917">
        <f t="shared" si="174"/>
        <v>41.197183098591552</v>
      </c>
      <c r="Q1917">
        <f t="shared" si="175"/>
        <v>176.41890152880012</v>
      </c>
      <c r="R1917" s="5">
        <f t="shared" si="176"/>
        <v>-1278.96061245487</v>
      </c>
    </row>
    <row r="1918" spans="1:18" x14ac:dyDescent="0.3">
      <c r="A1918" s="2">
        <v>43711</v>
      </c>
      <c r="B1918">
        <v>92.35</v>
      </c>
      <c r="C1918">
        <f>+VLOOKUP(A1918,[1]TRM!$A:$B,2,FALSE)</f>
        <v>3427.29</v>
      </c>
      <c r="D1918">
        <f>+B1918*C1918</f>
        <v>316510.23149999999</v>
      </c>
      <c r="E1918" s="3">
        <f>+D1918*93.09/0.453592/100</f>
        <v>649569.16017775889</v>
      </c>
      <c r="F1918" s="3">
        <f>+VLOOKUP(A1918,'[1]Precios Café FNC'!$A:$B,2,FALSE)</f>
        <v>795000</v>
      </c>
      <c r="G1918" s="3">
        <f>+F1918-E1918</f>
        <v>145430.83982224111</v>
      </c>
      <c r="H1918" s="4">
        <f t="shared" si="177"/>
        <v>-1.3354700854700918E-2</v>
      </c>
      <c r="I1918" s="4">
        <f t="shared" si="177"/>
        <v>-1.2422360248447228E-2</v>
      </c>
      <c r="J1918" s="4">
        <f>+G1918/G1917-1</f>
        <v>-8.2364435685706727E-3</v>
      </c>
      <c r="K1918" s="4">
        <f t="shared" si="178"/>
        <v>-1.3354700854700807E-2</v>
      </c>
      <c r="L1918" s="4">
        <f t="shared" si="179"/>
        <v>0</v>
      </c>
      <c r="O1918" s="2">
        <v>43711</v>
      </c>
      <c r="P1918">
        <f t="shared" si="174"/>
        <v>40.64700704225352</v>
      </c>
      <c r="Q1918">
        <f t="shared" si="175"/>
        <v>176.41890152880012</v>
      </c>
      <c r="R1918" s="5">
        <f t="shared" si="176"/>
        <v>-1268.4265255439609</v>
      </c>
    </row>
    <row r="1919" spans="1:18" x14ac:dyDescent="0.3">
      <c r="A1919" s="2">
        <v>43712</v>
      </c>
      <c r="B1919">
        <v>93.4</v>
      </c>
      <c r="C1919">
        <f>+VLOOKUP(A1919,[1]TRM!$A:$B,2,FALSE)</f>
        <v>3438.61</v>
      </c>
      <c r="D1919">
        <f>+B1919*C1919</f>
        <v>321166.17400000006</v>
      </c>
      <c r="E1919" s="3">
        <f>+D1919*93.09/0.453592/100</f>
        <v>659124.48053889861</v>
      </c>
      <c r="F1919" s="3">
        <f>+VLOOKUP(A1919,'[1]Precios Café FNC'!$A:$B,2,FALSE)</f>
        <v>792000</v>
      </c>
      <c r="G1919" s="3">
        <f>+F1919-E1919</f>
        <v>132875.51946110139</v>
      </c>
      <c r="H1919" s="4">
        <f t="shared" si="177"/>
        <v>1.4710243261125244E-2</v>
      </c>
      <c r="I1919" s="4">
        <f t="shared" si="177"/>
        <v>-3.7735849056603765E-3</v>
      </c>
      <c r="J1919" s="4">
        <f>+G1919/G1918-1</f>
        <v>-8.6331897529341006E-2</v>
      </c>
      <c r="K1919" s="4">
        <f t="shared" si="178"/>
        <v>1.136978884677875E-2</v>
      </c>
      <c r="L1919" s="4">
        <f t="shared" si="179"/>
        <v>3.3029011259624319E-3</v>
      </c>
      <c r="O1919" s="2">
        <v>43712</v>
      </c>
      <c r="P1919">
        <f t="shared" si="174"/>
        <v>41.109154929577471</v>
      </c>
      <c r="Q1919">
        <f t="shared" si="175"/>
        <v>177.00159571730069</v>
      </c>
      <c r="R1919" s="5">
        <f t="shared" si="176"/>
        <v>-1158.9208567172018</v>
      </c>
    </row>
    <row r="1920" spans="1:18" x14ac:dyDescent="0.3">
      <c r="A1920" s="2">
        <v>43713</v>
      </c>
      <c r="B1920">
        <v>92.2</v>
      </c>
      <c r="C1920">
        <f>+VLOOKUP(A1920,[1]TRM!$A:$B,2,FALSE)</f>
        <v>3401.04</v>
      </c>
      <c r="D1920">
        <f>+B1920*C1920</f>
        <v>313575.88800000004</v>
      </c>
      <c r="E1920" s="3">
        <f>+D1920*93.09/0.453592/100</f>
        <v>643547.05140125938</v>
      </c>
      <c r="F1920" s="3">
        <f>+VLOOKUP(A1920,'[1]Precios Café FNC'!$A:$B,2,FALSE)</f>
        <v>778000</v>
      </c>
      <c r="G1920" s="3">
        <f>+F1920-E1920</f>
        <v>134452.94859874062</v>
      </c>
      <c r="H1920" s="4">
        <f t="shared" si="177"/>
        <v>-2.3633516274351063E-2</v>
      </c>
      <c r="I1920" s="4">
        <f t="shared" si="177"/>
        <v>-1.7676767676767624E-2</v>
      </c>
      <c r="J1920" s="4">
        <f>+G1920/G1919-1</f>
        <v>1.1871480495705855E-2</v>
      </c>
      <c r="K1920" s="4">
        <f t="shared" si="178"/>
        <v>-1.2847965738758016E-2</v>
      </c>
      <c r="L1920" s="4">
        <f t="shared" si="179"/>
        <v>-1.0925926464472657E-2</v>
      </c>
      <c r="O1920" s="2">
        <v>43713</v>
      </c>
      <c r="P1920">
        <f t="shared" si="174"/>
        <v>40.58098591549296</v>
      </c>
      <c r="Q1920">
        <f t="shared" si="175"/>
        <v>175.06768929839913</v>
      </c>
      <c r="R1920" s="5">
        <f t="shared" si="176"/>
        <v>-1172.6789630637866</v>
      </c>
    </row>
    <row r="1921" spans="1:18" x14ac:dyDescent="0.3">
      <c r="A1921" s="2">
        <v>43714</v>
      </c>
      <c r="B1921">
        <v>93.85</v>
      </c>
      <c r="C1921">
        <f>+VLOOKUP(A1921,[1]TRM!$A:$B,2,FALSE)</f>
        <v>3377.39</v>
      </c>
      <c r="D1921">
        <f>+B1921*C1921</f>
        <v>316968.05149999994</v>
      </c>
      <c r="E1921" s="3">
        <f>+D1921*93.09/0.453592/100</f>
        <v>650508.73723820073</v>
      </c>
      <c r="F1921" s="3">
        <f>+VLOOKUP(A1921,'[1]Precios Café FNC'!$A:$B,2,FALSE)</f>
        <v>785000</v>
      </c>
      <c r="G1921" s="3">
        <f>+F1921-E1921</f>
        <v>134491.26276179927</v>
      </c>
      <c r="H1921" s="4">
        <f t="shared" si="177"/>
        <v>1.0817679642511013E-2</v>
      </c>
      <c r="I1921" s="4">
        <f t="shared" si="177"/>
        <v>8.9974293059125188E-3</v>
      </c>
      <c r="J1921" s="4">
        <f>+G1921/G1920-1</f>
        <v>2.8496335303884734E-4</v>
      </c>
      <c r="K1921" s="4">
        <f t="shared" si="178"/>
        <v>1.7895878524945674E-2</v>
      </c>
      <c r="L1921" s="4">
        <f t="shared" si="179"/>
        <v>-6.9537553219015669E-3</v>
      </c>
      <c r="O1921" s="2">
        <v>43714</v>
      </c>
      <c r="P1921">
        <f t="shared" si="174"/>
        <v>41.307218309859159</v>
      </c>
      <c r="Q1921">
        <f t="shared" si="175"/>
        <v>173.85031142224739</v>
      </c>
      <c r="R1921" s="5">
        <f t="shared" si="176"/>
        <v>-1173.0131335931392</v>
      </c>
    </row>
    <row r="1922" spans="1:18" x14ac:dyDescent="0.3">
      <c r="A1922" s="2">
        <v>43717</v>
      </c>
      <c r="B1922">
        <v>95</v>
      </c>
      <c r="C1922">
        <f>+VLOOKUP(A1922,[1]TRM!$A:$B,2,FALSE)</f>
        <v>3361.7</v>
      </c>
      <c r="D1922">
        <f>+B1922*C1922</f>
        <v>319361.5</v>
      </c>
      <c r="E1922" s="3">
        <f>+D1922*93.09/0.453592/100</f>
        <v>655420.7753884549</v>
      </c>
      <c r="F1922" s="3">
        <f>+VLOOKUP(A1922,'[1]Precios Café FNC'!$A:$B,2,FALSE)</f>
        <v>796000</v>
      </c>
      <c r="G1922" s="3">
        <f>+F1922-E1922</f>
        <v>140579.2246115451</v>
      </c>
      <c r="H1922" s="4">
        <f t="shared" si="177"/>
        <v>7.5510717521007908E-3</v>
      </c>
      <c r="I1922" s="4">
        <f t="shared" si="177"/>
        <v>1.4012738853503182E-2</v>
      </c>
      <c r="J1922" s="4">
        <f>+G1922/G1921-1</f>
        <v>4.5266597433383904E-2</v>
      </c>
      <c r="K1922" s="4">
        <f t="shared" si="178"/>
        <v>1.2253596164091718E-2</v>
      </c>
      <c r="L1922" s="4">
        <f t="shared" si="179"/>
        <v>-4.6455991164775501E-3</v>
      </c>
      <c r="O1922" s="2">
        <v>43717</v>
      </c>
      <c r="P1922">
        <f t="shared" si="174"/>
        <v>41.813380281690144</v>
      </c>
      <c r="Q1922">
        <f t="shared" si="175"/>
        <v>173.04267256910484</v>
      </c>
      <c r="R1922" s="5">
        <f t="shared" si="176"/>
        <v>-1226.111446895572</v>
      </c>
    </row>
    <row r="1923" spans="1:18" x14ac:dyDescent="0.3">
      <c r="A1923" s="2">
        <v>43718</v>
      </c>
      <c r="B1923">
        <v>98.35</v>
      </c>
      <c r="C1923">
        <f>+VLOOKUP(A1923,[1]TRM!$A:$B,2,FALSE)</f>
        <v>3368.8</v>
      </c>
      <c r="D1923">
        <f>+B1923*C1923</f>
        <v>331321.48</v>
      </c>
      <c r="E1923" s="3">
        <f>+D1923*93.09/0.453592/100</f>
        <v>679966.06142083625</v>
      </c>
      <c r="F1923" s="3">
        <f>+VLOOKUP(A1923,'[1]Precios Café FNC'!$A:$B,2,FALSE)</f>
        <v>816500</v>
      </c>
      <c r="G1923" s="3">
        <f>+F1923-E1923</f>
        <v>136533.93857916375</v>
      </c>
      <c r="H1923" s="4">
        <f t="shared" si="177"/>
        <v>3.744966127726701E-2</v>
      </c>
      <c r="I1923" s="4">
        <f t="shared" si="177"/>
        <v>2.5753768844221092E-2</v>
      </c>
      <c r="J1923" s="4">
        <f>+G1923/G1922-1</f>
        <v>-2.8775845389384269E-2</v>
      </c>
      <c r="K1923" s="4">
        <f t="shared" si="178"/>
        <v>3.5263157894736885E-2</v>
      </c>
      <c r="L1923" s="4">
        <f t="shared" si="179"/>
        <v>2.1120266531815535E-3</v>
      </c>
      <c r="O1923" s="2">
        <v>43718</v>
      </c>
      <c r="P1923">
        <f t="shared" ref="P1923:P1986" si="180">+B1923/B$2*100</f>
        <v>43.287852112676056</v>
      </c>
      <c r="Q1923">
        <f t="shared" ref="Q1923:Q1986" si="181">+C1923/C$2*100</f>
        <v>173.40814330570856</v>
      </c>
      <c r="R1923" s="5">
        <f t="shared" ref="R1923:R1986" si="182">+G1923/G$2*100</f>
        <v>-1190.8290534695509</v>
      </c>
    </row>
    <row r="1924" spans="1:18" x14ac:dyDescent="0.3">
      <c r="A1924" s="2">
        <v>43719</v>
      </c>
      <c r="B1924">
        <v>100.15</v>
      </c>
      <c r="C1924">
        <f>+VLOOKUP(A1924,[1]TRM!$A:$B,2,FALSE)</f>
        <v>3373.75</v>
      </c>
      <c r="D1924">
        <f>+B1924*C1924</f>
        <v>337881.0625</v>
      </c>
      <c r="E1924" s="3">
        <f>+D1924*93.09/0.453592/100</f>
        <v>693428.19335713598</v>
      </c>
      <c r="F1924" s="3">
        <f>+VLOOKUP(A1924,'[1]Precios Café FNC'!$A:$B,2,FALSE)</f>
        <v>832000</v>
      </c>
      <c r="G1924" s="3">
        <f>+F1924-E1924</f>
        <v>138571.80664286402</v>
      </c>
      <c r="H1924" s="4">
        <f t="shared" ref="H1924:I1987" si="183">+E1924/E1923-1</f>
        <v>1.9798240971276915E-2</v>
      </c>
      <c r="I1924" s="4">
        <f t="shared" si="183"/>
        <v>1.8983466013472228E-2</v>
      </c>
      <c r="J1924" s="4">
        <f>+G1924/G1923-1</f>
        <v>1.492572531714309E-2</v>
      </c>
      <c r="K1924" s="4">
        <f t="shared" ref="K1924:K1987" si="184">+B1924/B1923-1</f>
        <v>1.8301982714794329E-2</v>
      </c>
      <c r="L1924" s="4">
        <f t="shared" ref="L1924:L1987" si="185">+C1924/C1923-1</f>
        <v>1.4693659463309583E-3</v>
      </c>
      <c r="O1924" s="2">
        <v>43719</v>
      </c>
      <c r="P1924">
        <f t="shared" si="180"/>
        <v>44.080105633802823</v>
      </c>
      <c r="Q1924">
        <f t="shared" si="181"/>
        <v>173.66294332629843</v>
      </c>
      <c r="R1924" s="5">
        <f t="shared" si="182"/>
        <v>-1208.6030408213107</v>
      </c>
    </row>
    <row r="1925" spans="1:18" x14ac:dyDescent="0.3">
      <c r="A1925" s="2">
        <v>43720</v>
      </c>
      <c r="B1925">
        <v>100.35</v>
      </c>
      <c r="C1925">
        <f>+VLOOKUP(A1925,[1]TRM!$A:$B,2,FALSE)</f>
        <v>3372.48</v>
      </c>
      <c r="D1925">
        <f>+B1925*C1925</f>
        <v>338428.36799999996</v>
      </c>
      <c r="E1925" s="3">
        <f>+D1925*93.09/0.453592/100</f>
        <v>694551.42015555827</v>
      </c>
      <c r="F1925" s="3">
        <f>+VLOOKUP(A1925,'[1]Precios Café FNC'!$A:$B,2,FALSE)</f>
        <v>831000</v>
      </c>
      <c r="G1925" s="3">
        <f>+F1925-E1925</f>
        <v>136448.57984444173</v>
      </c>
      <c r="H1925" s="4">
        <f t="shared" si="183"/>
        <v>1.619817032509685E-3</v>
      </c>
      <c r="I1925" s="4">
        <f t="shared" si="183"/>
        <v>-1.2019230769231282E-3</v>
      </c>
      <c r="J1925" s="4">
        <f>+G1925/G1924-1</f>
        <v>-1.5322213441976706E-2</v>
      </c>
      <c r="K1925" s="4">
        <f t="shared" si="184"/>
        <v>1.9970044932600128E-3</v>
      </c>
      <c r="L1925" s="4">
        <f t="shared" si="185"/>
        <v>-3.7643571693224409E-4</v>
      </c>
      <c r="O1925" s="2">
        <v>43720</v>
      </c>
      <c r="P1925">
        <f t="shared" si="180"/>
        <v>44.168133802816897</v>
      </c>
      <c r="Q1925">
        <f t="shared" si="181"/>
        <v>173.59757039172285</v>
      </c>
      <c r="R1925" s="5">
        <f t="shared" si="182"/>
        <v>-1190.0845670632245</v>
      </c>
    </row>
    <row r="1926" spans="1:18" x14ac:dyDescent="0.3">
      <c r="A1926" s="2">
        <v>43721</v>
      </c>
      <c r="B1926">
        <v>99.5</v>
      </c>
      <c r="C1926">
        <f>+VLOOKUP(A1926,[1]TRM!$A:$B,2,FALSE)</f>
        <v>3359.2</v>
      </c>
      <c r="D1926">
        <f>+B1926*C1926</f>
        <v>334240.39999999997</v>
      </c>
      <c r="E1926" s="3">
        <f>+D1926*93.09/0.453592/100</f>
        <v>685956.51678160101</v>
      </c>
      <c r="F1926" s="3">
        <f>+VLOOKUP(A1926,'[1]Precios Café FNC'!$A:$B,2,FALSE)</f>
        <v>825000</v>
      </c>
      <c r="G1926" s="3">
        <f>+F1926-E1926</f>
        <v>139043.48321839899</v>
      </c>
      <c r="H1926" s="4">
        <f t="shared" si="183"/>
        <v>-1.2374754589130732E-2</v>
      </c>
      <c r="I1926" s="4">
        <f t="shared" si="183"/>
        <v>-7.2202166064981865E-3</v>
      </c>
      <c r="J1926" s="4">
        <f>+G1926/G1925-1</f>
        <v>1.9017445083822748E-2</v>
      </c>
      <c r="K1926" s="4">
        <f t="shared" si="184"/>
        <v>-8.4703537618334712E-3</v>
      </c>
      <c r="L1926" s="4">
        <f t="shared" si="185"/>
        <v>-3.9377550052187571E-3</v>
      </c>
      <c r="O1926" s="2">
        <v>43721</v>
      </c>
      <c r="P1926">
        <f t="shared" si="180"/>
        <v>43.79401408450704</v>
      </c>
      <c r="Q1926">
        <f t="shared" si="181"/>
        <v>172.91398569001905</v>
      </c>
      <c r="R1926" s="5">
        <f t="shared" si="182"/>
        <v>-1212.7169349624544</v>
      </c>
    </row>
    <row r="1927" spans="1:18" x14ac:dyDescent="0.3">
      <c r="A1927" s="2">
        <v>43724</v>
      </c>
      <c r="B1927">
        <v>100.8</v>
      </c>
      <c r="C1927">
        <f>+VLOOKUP(A1927,[1]TRM!$A:$B,2,FALSE)</f>
        <v>3356.15</v>
      </c>
      <c r="D1927">
        <f>+B1927*C1927</f>
        <v>338299.92</v>
      </c>
      <c r="E1927" s="3">
        <f>+D1927*93.09/0.453592/100</f>
        <v>694287.80826822342</v>
      </c>
      <c r="F1927" s="3">
        <f>+VLOOKUP(A1927,'[1]Precios Café FNC'!$A:$B,2,FALSE)</f>
        <v>835000</v>
      </c>
      <c r="G1927" s="3">
        <f>+F1927-E1927</f>
        <v>140712.19173177658</v>
      </c>
      <c r="H1927" s="4">
        <f t="shared" si="183"/>
        <v>1.2145509639170049E-2</v>
      </c>
      <c r="I1927" s="4">
        <f t="shared" si="183"/>
        <v>1.2121212121212199E-2</v>
      </c>
      <c r="J1927" s="4">
        <f>+G1927/G1926-1</f>
        <v>1.2001342851548857E-2</v>
      </c>
      <c r="K1927" s="4">
        <f t="shared" si="184"/>
        <v>1.306532663316573E-2</v>
      </c>
      <c r="L1927" s="4">
        <f t="shared" si="185"/>
        <v>-9.0795427482726065E-4</v>
      </c>
      <c r="O1927" s="2">
        <v>43724</v>
      </c>
      <c r="P1927">
        <f t="shared" si="180"/>
        <v>44.366197183098592</v>
      </c>
      <c r="Q1927">
        <f t="shared" si="181"/>
        <v>172.75698769753436</v>
      </c>
      <c r="R1927" s="5">
        <f t="shared" si="182"/>
        <v>-1227.2711666808182</v>
      </c>
    </row>
    <row r="1928" spans="1:18" x14ac:dyDescent="0.3">
      <c r="A1928" s="2">
        <v>43725</v>
      </c>
      <c r="B1928">
        <v>96.85</v>
      </c>
      <c r="C1928">
        <f>+VLOOKUP(A1928,[1]TRM!$A:$B,2,FALSE)</f>
        <v>3364.43</v>
      </c>
      <c r="D1928">
        <f>+B1928*C1928</f>
        <v>325845.04549999995</v>
      </c>
      <c r="E1928" s="3">
        <f>+D1928*93.09/0.453592/100</f>
        <v>668726.8577398851</v>
      </c>
      <c r="F1928" s="3">
        <f>+VLOOKUP(A1928,'[1]Precios Café FNC'!$A:$B,2,FALSE)</f>
        <v>810000</v>
      </c>
      <c r="G1928" s="3">
        <f>+F1928-E1928</f>
        <v>141273.1422601149</v>
      </c>
      <c r="H1928" s="4">
        <f t="shared" si="183"/>
        <v>-3.6816072850386794E-2</v>
      </c>
      <c r="I1928" s="4">
        <f t="shared" si="183"/>
        <v>-2.9940119760479056E-2</v>
      </c>
      <c r="J1928" s="4">
        <f>+G1928/G1927-1</f>
        <v>3.9865097788227555E-3</v>
      </c>
      <c r="K1928" s="4">
        <f t="shared" si="184"/>
        <v>-3.9186507936508019E-2</v>
      </c>
      <c r="L1928" s="4">
        <f t="shared" si="185"/>
        <v>2.4671126141559974E-3</v>
      </c>
      <c r="O1928" s="2">
        <v>43725</v>
      </c>
      <c r="P1928">
        <f t="shared" si="180"/>
        <v>42.627640845070424</v>
      </c>
      <c r="Q1928">
        <f t="shared" si="181"/>
        <v>173.18319864106655</v>
      </c>
      <c r="R1928" s="5">
        <f t="shared" si="182"/>
        <v>-1232.1636951880585</v>
      </c>
    </row>
    <row r="1929" spans="1:18" x14ac:dyDescent="0.3">
      <c r="A1929" s="2">
        <v>43726</v>
      </c>
      <c r="B1929">
        <v>100.35</v>
      </c>
      <c r="C1929">
        <f>+VLOOKUP(A1929,[1]TRM!$A:$B,2,FALSE)</f>
        <v>3380.92</v>
      </c>
      <c r="D1929">
        <f>+B1929*C1929</f>
        <v>339275.32199999999</v>
      </c>
      <c r="E1929" s="3">
        <f>+D1929*93.09/0.453592/100</f>
        <v>696289.61103767261</v>
      </c>
      <c r="F1929" s="3">
        <f>+VLOOKUP(A1929,'[1]Precios Café FNC'!$A:$B,2,FALSE)</f>
        <v>808000</v>
      </c>
      <c r="G1929" s="3">
        <f>+F1929-E1929</f>
        <v>111710.38896232739</v>
      </c>
      <c r="H1929" s="4">
        <f t="shared" si="183"/>
        <v>4.1216758350250959E-2</v>
      </c>
      <c r="I1929" s="4">
        <f t="shared" si="183"/>
        <v>-2.4691358024691024E-3</v>
      </c>
      <c r="J1929" s="4">
        <f>+G1929/G1928-1</f>
        <v>-0.20925954378048717</v>
      </c>
      <c r="K1929" s="4">
        <f t="shared" si="184"/>
        <v>3.6138358286009309E-2</v>
      </c>
      <c r="L1929" s="4">
        <f t="shared" si="185"/>
        <v>4.9012759962312469E-3</v>
      </c>
      <c r="O1929" s="2">
        <v>43726</v>
      </c>
      <c r="P1929">
        <f t="shared" si="180"/>
        <v>44.168133802816897</v>
      </c>
      <c r="Q1929">
        <f t="shared" si="181"/>
        <v>174.03201729551654</v>
      </c>
      <c r="R1929" s="5">
        <f t="shared" si="182"/>
        <v>-974.32168247012601</v>
      </c>
    </row>
    <row r="1930" spans="1:18" x14ac:dyDescent="0.3">
      <c r="A1930" s="2">
        <v>43727</v>
      </c>
      <c r="B1930">
        <v>98.35</v>
      </c>
      <c r="C1930">
        <f>+VLOOKUP(A1930,[1]TRM!$A:$B,2,FALSE)</f>
        <v>3377.79</v>
      </c>
      <c r="D1930">
        <f>+B1930*C1930</f>
        <v>332205.64649999997</v>
      </c>
      <c r="E1930" s="3">
        <f>+D1930*93.09/0.453592/100</f>
        <v>681780.62295377778</v>
      </c>
      <c r="F1930" s="3">
        <f>+VLOOKUP(A1930,'[1]Precios Café FNC'!$A:$B,2,FALSE)</f>
        <v>800000</v>
      </c>
      <c r="G1930" s="3">
        <f>+F1930-E1930</f>
        <v>118219.37704622222</v>
      </c>
      <c r="H1930" s="4">
        <f t="shared" si="183"/>
        <v>-2.083757656856644E-2</v>
      </c>
      <c r="I1930" s="4">
        <f t="shared" si="183"/>
        <v>-9.9009900990099098E-3</v>
      </c>
      <c r="J1930" s="4">
        <f>+G1930/G1929-1</f>
        <v>5.8266631638798527E-2</v>
      </c>
      <c r="K1930" s="4">
        <f t="shared" si="184"/>
        <v>-1.9930244145490827E-2</v>
      </c>
      <c r="L1930" s="4">
        <f t="shared" si="185"/>
        <v>-9.2578351454641883E-4</v>
      </c>
      <c r="O1930" s="2">
        <v>43727</v>
      </c>
      <c r="P1930">
        <f t="shared" si="180"/>
        <v>43.287852112676056</v>
      </c>
      <c r="Q1930">
        <f t="shared" si="181"/>
        <v>173.87090132290112</v>
      </c>
      <c r="R1930" s="5">
        <f t="shared" si="182"/>
        <v>-1031.0921250403073</v>
      </c>
    </row>
    <row r="1931" spans="1:18" x14ac:dyDescent="0.3">
      <c r="A1931" s="2">
        <v>43728</v>
      </c>
      <c r="B1931">
        <v>98.4</v>
      </c>
      <c r="C1931">
        <f>+VLOOKUP(A1931,[1]TRM!$A:$B,2,FALSE)</f>
        <v>3377.72</v>
      </c>
      <c r="D1931">
        <f>+B1931*C1931</f>
        <v>332367.64799999999</v>
      </c>
      <c r="E1931" s="3">
        <f>+D1931*93.09/0.453592/100</f>
        <v>682113.09618159058</v>
      </c>
      <c r="F1931" s="3">
        <f>+VLOOKUP(A1931,'[1]Precios Café FNC'!$A:$B,2,FALSE)</f>
        <v>810000</v>
      </c>
      <c r="G1931" s="3">
        <f>+F1931-E1931</f>
        <v>127886.90381840942</v>
      </c>
      <c r="H1931" s="4">
        <f t="shared" si="183"/>
        <v>4.8765426387786803E-4</v>
      </c>
      <c r="I1931" s="4">
        <f t="shared" si="183"/>
        <v>1.2499999999999956E-2</v>
      </c>
      <c r="J1931" s="4">
        <f>+G1931/G1930-1</f>
        <v>8.1776160674635667E-2</v>
      </c>
      <c r="K1931" s="4">
        <f t="shared" si="184"/>
        <v>5.0838840874445346E-4</v>
      </c>
      <c r="L1931" s="4">
        <f t="shared" si="185"/>
        <v>-2.0723609223782802E-5</v>
      </c>
      <c r="O1931" s="2">
        <v>43728</v>
      </c>
      <c r="P1931">
        <f t="shared" si="180"/>
        <v>43.309859154929583</v>
      </c>
      <c r="Q1931">
        <f t="shared" si="181"/>
        <v>173.86729809028668</v>
      </c>
      <c r="R1931" s="5">
        <f t="shared" si="182"/>
        <v>-1115.4108803279551</v>
      </c>
    </row>
    <row r="1932" spans="1:18" x14ac:dyDescent="0.3">
      <c r="A1932" s="2">
        <v>43731</v>
      </c>
      <c r="B1932">
        <v>99</v>
      </c>
      <c r="C1932">
        <f>+VLOOKUP(A1932,[1]TRM!$A:$B,2,FALSE)</f>
        <v>3402.32</v>
      </c>
      <c r="D1932">
        <f>+B1932*C1932</f>
        <v>336829.68</v>
      </c>
      <c r="E1932" s="3">
        <f>+D1932*93.09/0.453592/100</f>
        <v>691270.45695691288</v>
      </c>
      <c r="F1932" s="3">
        <f>+VLOOKUP(A1932,'[1]Precios Café FNC'!$A:$B,2,FALSE)</f>
        <v>820000</v>
      </c>
      <c r="G1932" s="3">
        <f>+F1932-E1932</f>
        <v>128729.54304308712</v>
      </c>
      <c r="H1932" s="4">
        <f t="shared" si="183"/>
        <v>1.3424988944772398E-2</v>
      </c>
      <c r="I1932" s="4">
        <f t="shared" si="183"/>
        <v>1.2345679012345734E-2</v>
      </c>
      <c r="J1932" s="4">
        <f>+G1932/G1931-1</f>
        <v>6.588940693053269E-3</v>
      </c>
      <c r="K1932" s="4">
        <f t="shared" si="184"/>
        <v>6.0975609756097615E-3</v>
      </c>
      <c r="L1932" s="4">
        <f t="shared" si="185"/>
        <v>7.2830193148041289E-3</v>
      </c>
      <c r="O1932" s="2">
        <v>43731</v>
      </c>
      <c r="P1932">
        <f t="shared" si="180"/>
        <v>43.573943661971832</v>
      </c>
      <c r="Q1932">
        <f t="shared" si="181"/>
        <v>175.13357698049109</v>
      </c>
      <c r="R1932" s="5">
        <f t="shared" si="182"/>
        <v>-1122.7602564668221</v>
      </c>
    </row>
    <row r="1933" spans="1:18" x14ac:dyDescent="0.3">
      <c r="A1933" s="2">
        <v>43732</v>
      </c>
      <c r="B1933">
        <v>99.15</v>
      </c>
      <c r="C1933">
        <f>+VLOOKUP(A1933,[1]TRM!$A:$B,2,FALSE)</f>
        <v>3437.78</v>
      </c>
      <c r="D1933">
        <f>+B1933*C1933</f>
        <v>340855.88700000005</v>
      </c>
      <c r="E1933" s="3">
        <f>+D1933*93.09/0.453592/100</f>
        <v>699533.38067756931</v>
      </c>
      <c r="F1933" s="3">
        <f>+VLOOKUP(A1933,'[1]Precios Café FNC'!$A:$B,2,FALSE)</f>
        <v>820000</v>
      </c>
      <c r="G1933" s="3">
        <f>+F1933-E1933</f>
        <v>120466.61932243069</v>
      </c>
      <c r="H1933" s="4">
        <f t="shared" si="183"/>
        <v>1.1953242956499466E-2</v>
      </c>
      <c r="I1933" s="4">
        <f t="shared" si="183"/>
        <v>0</v>
      </c>
      <c r="J1933" s="4">
        <f>+G1933/G1932-1</f>
        <v>-6.4188247121259034E-2</v>
      </c>
      <c r="K1933" s="4">
        <f t="shared" si="184"/>
        <v>1.5151515151514694E-3</v>
      </c>
      <c r="L1933" s="4">
        <f t="shared" si="185"/>
        <v>1.0422300077594038E-2</v>
      </c>
      <c r="O1933" s="2">
        <v>43732</v>
      </c>
      <c r="P1933">
        <f t="shared" si="180"/>
        <v>43.639964788732399</v>
      </c>
      <c r="Q1933">
        <f t="shared" si="181"/>
        <v>176.95887167344418</v>
      </c>
      <c r="R1933" s="5">
        <f t="shared" si="182"/>
        <v>-1050.6922436668017</v>
      </c>
    </row>
    <row r="1934" spans="1:18" x14ac:dyDescent="0.3">
      <c r="A1934" s="2">
        <v>43733</v>
      </c>
      <c r="B1934">
        <v>100.95</v>
      </c>
      <c r="C1934">
        <f>+VLOOKUP(A1934,[1]TRM!$A:$B,2,FALSE)</f>
        <v>3438.66</v>
      </c>
      <c r="D1934">
        <f>+B1934*C1934</f>
        <v>347132.72700000001</v>
      </c>
      <c r="E1934" s="3">
        <f>+D1934*93.09/0.453592/100</f>
        <v>712415.24445823568</v>
      </c>
      <c r="F1934" s="3">
        <f>+VLOOKUP(A1934,'[1]Precios Café FNC'!$A:$B,2,FALSE)</f>
        <v>833000</v>
      </c>
      <c r="G1934" s="3">
        <f>+F1934-E1934</f>
        <v>120584.75554176432</v>
      </c>
      <c r="H1934" s="4">
        <f t="shared" si="183"/>
        <v>1.8414937923604047E-2</v>
      </c>
      <c r="I1934" s="4">
        <f t="shared" si="183"/>
        <v>1.585365853658538E-2</v>
      </c>
      <c r="J1934" s="4">
        <f>+G1934/G1933-1</f>
        <v>9.8065522215273759E-4</v>
      </c>
      <c r="K1934" s="4">
        <f t="shared" si="184"/>
        <v>1.8154311649016597E-2</v>
      </c>
      <c r="L1934" s="4">
        <f t="shared" si="185"/>
        <v>2.5597914933461752E-4</v>
      </c>
      <c r="O1934" s="2">
        <v>43733</v>
      </c>
      <c r="P1934">
        <f t="shared" si="180"/>
        <v>44.432218309859159</v>
      </c>
      <c r="Q1934">
        <f t="shared" si="181"/>
        <v>177.00416945488237</v>
      </c>
      <c r="R1934" s="5">
        <f t="shared" si="182"/>
        <v>-1051.7226105024288</v>
      </c>
    </row>
    <row r="1935" spans="1:18" x14ac:dyDescent="0.3">
      <c r="A1935" s="2">
        <v>43734</v>
      </c>
      <c r="B1935">
        <v>100.85</v>
      </c>
      <c r="C1935">
        <f>+VLOOKUP(A1935,[1]TRM!$A:$B,2,FALSE)</f>
        <v>3451.02</v>
      </c>
      <c r="D1935">
        <f>+B1935*C1935</f>
        <v>348035.36699999997</v>
      </c>
      <c r="E1935" s="3">
        <f>+D1935*93.09/0.453592/100</f>
        <v>714267.71887577383</v>
      </c>
      <c r="F1935" s="3">
        <f>+VLOOKUP(A1935,'[1]Precios Café FNC'!$A:$B,2,FALSE)</f>
        <v>840000</v>
      </c>
      <c r="G1935" s="3">
        <f>+F1935-E1935</f>
        <v>125732.28112422617</v>
      </c>
      <c r="H1935" s="4">
        <f t="shared" si="183"/>
        <v>2.6002734106944647E-3</v>
      </c>
      <c r="I1935" s="4">
        <f t="shared" si="183"/>
        <v>8.4033613445377853E-3</v>
      </c>
      <c r="J1935" s="4">
        <f>+G1935/G1934-1</f>
        <v>4.2688029339488232E-2</v>
      </c>
      <c r="K1935" s="4">
        <f t="shared" si="184"/>
        <v>-9.9058940069352008E-4</v>
      </c>
      <c r="L1935" s="4">
        <f t="shared" si="185"/>
        <v>3.5944234091187521E-3</v>
      </c>
      <c r="O1935" s="2">
        <v>43734</v>
      </c>
      <c r="P1935">
        <f t="shared" si="180"/>
        <v>44.388204225352112</v>
      </c>
      <c r="Q1935">
        <f t="shared" si="181"/>
        <v>177.64039738508262</v>
      </c>
      <c r="R1935" s="5">
        <f t="shared" si="182"/>
        <v>-1096.6185761565596</v>
      </c>
    </row>
    <row r="1936" spans="1:18" x14ac:dyDescent="0.3">
      <c r="A1936" s="2">
        <v>43735</v>
      </c>
      <c r="B1936">
        <v>100.9</v>
      </c>
      <c r="C1936">
        <f>+VLOOKUP(A1936,[1]TRM!$A:$B,2,FALSE)</f>
        <v>3435.71</v>
      </c>
      <c r="D1936">
        <f>+B1936*C1936</f>
        <v>346663.13900000002</v>
      </c>
      <c r="E1936" s="3">
        <f>+D1936*93.09/0.453592/100</f>
        <v>711451.51610941126</v>
      </c>
      <c r="F1936" s="3">
        <f>+VLOOKUP(A1936,'[1]Precios Café FNC'!$A:$B,2,FALSE)</f>
        <v>845000</v>
      </c>
      <c r="G1936" s="3">
        <f>+F1936-E1936</f>
        <v>133548.48389058874</v>
      </c>
      <c r="H1936" s="4">
        <f t="shared" si="183"/>
        <v>-3.9427832057077339E-3</v>
      </c>
      <c r="I1936" s="4">
        <f t="shared" si="183"/>
        <v>5.9523809523809312E-3</v>
      </c>
      <c r="J1936" s="4">
        <f>+G1936/G1935-1</f>
        <v>6.216544149580816E-2</v>
      </c>
      <c r="K1936" s="4">
        <f t="shared" si="184"/>
        <v>4.9578582052567377E-4</v>
      </c>
      <c r="L1936" s="4">
        <f t="shared" si="185"/>
        <v>-4.4363695371223422E-3</v>
      </c>
      <c r="O1936" s="2">
        <v>43735</v>
      </c>
      <c r="P1936">
        <f t="shared" si="180"/>
        <v>44.410211267605639</v>
      </c>
      <c r="Q1936">
        <f t="shared" si="181"/>
        <v>176.85231893756114</v>
      </c>
      <c r="R1936" s="5">
        <f t="shared" si="182"/>
        <v>-1164.7903540958366</v>
      </c>
    </row>
    <row r="1937" spans="1:18" x14ac:dyDescent="0.3">
      <c r="A1937" s="2">
        <v>43738</v>
      </c>
      <c r="B1937">
        <v>101.15</v>
      </c>
      <c r="C1937">
        <f>+VLOOKUP(A1937,[1]TRM!$A:$B,2,FALSE)</f>
        <v>3462.01</v>
      </c>
      <c r="D1937">
        <f>+B1937*C1937</f>
        <v>350182.31150000007</v>
      </c>
      <c r="E1937" s="3">
        <f>+D1937*93.09/0.453592/100</f>
        <v>718673.86059575586</v>
      </c>
      <c r="F1937" s="3">
        <f>+VLOOKUP(A1937,'[1]Precios Café FNC'!$A:$B,2,FALSE)</f>
        <v>852000</v>
      </c>
      <c r="G1937" s="3">
        <f>+F1937-E1937</f>
        <v>133326.13940424414</v>
      </c>
      <c r="H1937" s="4">
        <f t="shared" si="183"/>
        <v>1.0151562436524264E-2</v>
      </c>
      <c r="I1937" s="4">
        <f t="shared" si="183"/>
        <v>8.2840236686390067E-3</v>
      </c>
      <c r="J1937" s="4">
        <f>+G1937/G1936-1</f>
        <v>-1.6648971210093677E-3</v>
      </c>
      <c r="K1937" s="4">
        <f t="shared" si="184"/>
        <v>2.4777006937561907E-3</v>
      </c>
      <c r="L1937" s="4">
        <f t="shared" si="185"/>
        <v>7.6548952036115114E-3</v>
      </c>
      <c r="O1937" s="2">
        <v>43738</v>
      </c>
      <c r="P1937">
        <f t="shared" si="180"/>
        <v>44.52024647887324</v>
      </c>
      <c r="Q1937">
        <f t="shared" si="181"/>
        <v>178.20610490554384</v>
      </c>
      <c r="R1937" s="5">
        <f t="shared" si="182"/>
        <v>-1162.851097988723</v>
      </c>
    </row>
    <row r="1938" spans="1:18" x14ac:dyDescent="0.3">
      <c r="A1938" s="2">
        <v>43739</v>
      </c>
      <c r="B1938">
        <v>101.35</v>
      </c>
      <c r="C1938">
        <f>+VLOOKUP(A1938,[1]TRM!$A:$B,2,FALSE)</f>
        <v>3477.45</v>
      </c>
      <c r="D1938">
        <f>+B1938*C1938</f>
        <v>352439.55749999994</v>
      </c>
      <c r="E1938" s="3">
        <f>+D1938*93.09/0.453592/100</f>
        <v>723306.37241562887</v>
      </c>
      <c r="F1938" s="3">
        <f>+VLOOKUP(A1938,'[1]Precios Café FNC'!$A:$B,2,FALSE)</f>
        <v>858000</v>
      </c>
      <c r="G1938" s="3">
        <f>+F1938-E1938</f>
        <v>134693.62758437113</v>
      </c>
      <c r="H1938" s="4">
        <f t="shared" si="183"/>
        <v>6.44591667217842E-3</v>
      </c>
      <c r="I1938" s="4">
        <f t="shared" si="183"/>
        <v>7.0422535211267512E-3</v>
      </c>
      <c r="J1938" s="4">
        <f>+G1938/G1937-1</f>
        <v>1.0256714746541773E-2</v>
      </c>
      <c r="K1938" s="4">
        <f t="shared" si="184"/>
        <v>1.9772614928323939E-3</v>
      </c>
      <c r="L1938" s="4">
        <f t="shared" si="185"/>
        <v>4.4598369155488538E-3</v>
      </c>
      <c r="O1938" s="2">
        <v>43739</v>
      </c>
      <c r="P1938">
        <f t="shared" si="180"/>
        <v>44.608274647887328</v>
      </c>
      <c r="Q1938">
        <f t="shared" si="181"/>
        <v>179.00087507077777</v>
      </c>
      <c r="R1938" s="5">
        <f t="shared" si="182"/>
        <v>-1174.7781299934961</v>
      </c>
    </row>
    <row r="1939" spans="1:18" x14ac:dyDescent="0.3">
      <c r="A1939" s="2">
        <v>43740</v>
      </c>
      <c r="B1939">
        <v>100.6</v>
      </c>
      <c r="C1939">
        <f>+VLOOKUP(A1939,[1]TRM!$A:$B,2,FALSE)</f>
        <v>3491.29</v>
      </c>
      <c r="D1939">
        <f>+B1939*C1939</f>
        <v>351223.77399999998</v>
      </c>
      <c r="E1939" s="3">
        <f>+D1939*93.09/0.453592/100</f>
        <v>720811.23833004106</v>
      </c>
      <c r="F1939" s="3">
        <f>+VLOOKUP(A1939,'[1]Precios Café FNC'!$A:$B,2,FALSE)</f>
        <v>853000</v>
      </c>
      <c r="G1939" s="3">
        <f>+F1939-E1939</f>
        <v>132188.76166995894</v>
      </c>
      <c r="H1939" s="4">
        <f t="shared" si="183"/>
        <v>-3.4496227058733453E-3</v>
      </c>
      <c r="I1939" s="4">
        <f t="shared" si="183"/>
        <v>-5.8275058275057967E-3</v>
      </c>
      <c r="J1939" s="4">
        <f>+G1939/G1938-1</f>
        <v>-1.8596766300938539E-2</v>
      </c>
      <c r="K1939" s="4">
        <f t="shared" si="184"/>
        <v>-7.4000986679821912E-3</v>
      </c>
      <c r="L1939" s="4">
        <f t="shared" si="185"/>
        <v>3.9799278206731348E-3</v>
      </c>
      <c r="O1939" s="2">
        <v>43740</v>
      </c>
      <c r="P1939">
        <f t="shared" si="180"/>
        <v>44.278169014084504</v>
      </c>
      <c r="Q1939">
        <f t="shared" si="181"/>
        <v>179.71328563339682</v>
      </c>
      <c r="R1939" s="5">
        <f t="shared" si="182"/>
        <v>-1152.9310556545536</v>
      </c>
    </row>
    <row r="1940" spans="1:18" x14ac:dyDescent="0.3">
      <c r="A1940" s="2">
        <v>43741</v>
      </c>
      <c r="B1940">
        <v>102.05</v>
      </c>
      <c r="C1940">
        <f>+VLOOKUP(A1940,[1]TRM!$A:$B,2,FALSE)</f>
        <v>3497.34</v>
      </c>
      <c r="D1940">
        <f>+B1940*C1940</f>
        <v>356903.54700000002</v>
      </c>
      <c r="E1940" s="3">
        <f>+D1940*93.09/0.453592/100</f>
        <v>732467.75053858978</v>
      </c>
      <c r="F1940" s="3">
        <f>+VLOOKUP(A1940,'[1]Precios Café FNC'!$A:$B,2,FALSE)</f>
        <v>852000</v>
      </c>
      <c r="G1940" s="3">
        <f>+F1940-E1940</f>
        <v>119532.24946141022</v>
      </c>
      <c r="H1940" s="4">
        <f t="shared" si="183"/>
        <v>1.61713796743157E-2</v>
      </c>
      <c r="I1940" s="4">
        <f t="shared" si="183"/>
        <v>-1.1723329425556983E-3</v>
      </c>
      <c r="J1940" s="4">
        <f>+G1940/G1939-1</f>
        <v>-9.5745750611907154E-2</v>
      </c>
      <c r="K1940" s="4">
        <f t="shared" si="184"/>
        <v>1.4413518886679855E-2</v>
      </c>
      <c r="L1940" s="4">
        <f t="shared" si="185"/>
        <v>1.7328838337691277E-3</v>
      </c>
      <c r="O1940" s="2">
        <v>43741</v>
      </c>
      <c r="P1940">
        <f t="shared" si="180"/>
        <v>44.916373239436616</v>
      </c>
      <c r="Q1940">
        <f t="shared" si="181"/>
        <v>180.02470788078449</v>
      </c>
      <c r="R1940" s="5">
        <f t="shared" si="182"/>
        <v>-1042.5428063271297</v>
      </c>
    </row>
    <row r="1941" spans="1:18" x14ac:dyDescent="0.3">
      <c r="A1941" s="2">
        <v>43742</v>
      </c>
      <c r="B1941">
        <v>99</v>
      </c>
      <c r="C1941">
        <f>+VLOOKUP(A1941,[1]TRM!$A:$B,2,FALSE)</f>
        <v>3467.6</v>
      </c>
      <c r="D1941">
        <f>+B1941*C1941</f>
        <v>343292.39999999997</v>
      </c>
      <c r="E1941" s="3">
        <f>+D1941*93.09/0.453592/100</f>
        <v>704533.79944972578</v>
      </c>
      <c r="F1941" s="3">
        <f>+VLOOKUP(A1941,'[1]Precios Café FNC'!$A:$B,2,FALSE)</f>
        <v>828000</v>
      </c>
      <c r="G1941" s="3">
        <f>+F1941-E1941</f>
        <v>123466.20055027422</v>
      </c>
      <c r="H1941" s="4">
        <f t="shared" si="183"/>
        <v>-3.8136765841668696E-2</v>
      </c>
      <c r="I1941" s="4">
        <f t="shared" si="183"/>
        <v>-2.8169014084507005E-2</v>
      </c>
      <c r="J1941" s="4">
        <f>+G1941/G1940-1</f>
        <v>3.2911211046304567E-2</v>
      </c>
      <c r="K1941" s="4">
        <f t="shared" si="184"/>
        <v>-2.9887310142087231E-2</v>
      </c>
      <c r="L1941" s="4">
        <f t="shared" si="185"/>
        <v>-8.5036055973969349E-3</v>
      </c>
      <c r="O1941" s="2">
        <v>43742</v>
      </c>
      <c r="P1941">
        <f t="shared" si="180"/>
        <v>43.573943661971832</v>
      </c>
      <c r="Q1941">
        <f t="shared" si="181"/>
        <v>178.49384876717968</v>
      </c>
      <c r="R1941" s="5">
        <f t="shared" si="182"/>
        <v>-1076.8541526509687</v>
      </c>
    </row>
    <row r="1942" spans="1:18" x14ac:dyDescent="0.3">
      <c r="A1942" s="2">
        <v>43745</v>
      </c>
      <c r="B1942">
        <v>97</v>
      </c>
      <c r="C1942">
        <f>+VLOOKUP(A1942,[1]TRM!$A:$B,2,FALSE)</f>
        <v>3430.28</v>
      </c>
      <c r="D1942">
        <f>+B1942*C1942</f>
        <v>332737.16000000003</v>
      </c>
      <c r="E1942" s="3">
        <f>+D1942*93.09/0.453592/100</f>
        <v>682871.44006948976</v>
      </c>
      <c r="F1942" s="3">
        <f>+VLOOKUP(A1942,'[1]Precios Café FNC'!$A:$B,2,FALSE)</f>
        <v>818000</v>
      </c>
      <c r="G1942" s="3">
        <f>+F1942-E1942</f>
        <v>135128.55993051024</v>
      </c>
      <c r="H1942" s="4">
        <f t="shared" si="183"/>
        <v>-3.0747083244487827E-2</v>
      </c>
      <c r="I1942" s="4">
        <f t="shared" si="183"/>
        <v>-1.2077294685990392E-2</v>
      </c>
      <c r="J1942" s="4">
        <f>+G1942/G1941-1</f>
        <v>9.4457910976917248E-2</v>
      </c>
      <c r="K1942" s="4">
        <f t="shared" si="184"/>
        <v>-2.0202020202020221E-2</v>
      </c>
      <c r="L1942" s="4">
        <f t="shared" si="185"/>
        <v>-1.0762487022724532E-2</v>
      </c>
      <c r="O1942" s="2">
        <v>43745</v>
      </c>
      <c r="P1942">
        <f t="shared" si="180"/>
        <v>42.693661971830984</v>
      </c>
      <c r="Q1942">
        <f t="shared" si="181"/>
        <v>176.57281103618675</v>
      </c>
      <c r="R1942" s="5">
        <f t="shared" si="182"/>
        <v>-1178.5715463371976</v>
      </c>
    </row>
    <row r="1943" spans="1:18" x14ac:dyDescent="0.3">
      <c r="A1943" s="2">
        <v>43746</v>
      </c>
      <c r="B1943">
        <v>95.7</v>
      </c>
      <c r="C1943">
        <f>+VLOOKUP(A1943,[1]TRM!$A:$B,2,FALSE)</f>
        <v>3445.76</v>
      </c>
      <c r="D1943">
        <f>+B1943*C1943</f>
        <v>329759.23200000002</v>
      </c>
      <c r="E1943" s="3">
        <f>+D1943*93.09/0.453592/100</f>
        <v>676759.88348295388</v>
      </c>
      <c r="F1943" s="3">
        <f>+VLOOKUP(A1943,'[1]Precios Café FNC'!$A:$B,2,FALSE)</f>
        <v>810000</v>
      </c>
      <c r="G1943" s="3">
        <f>+F1943-E1943</f>
        <v>133240.11651704612</v>
      </c>
      <c r="H1943" s="4">
        <f t="shared" si="183"/>
        <v>-8.9497908799845982E-3</v>
      </c>
      <c r="I1943" s="4">
        <f t="shared" si="183"/>
        <v>-9.7799511002445438E-3</v>
      </c>
      <c r="J1943" s="4">
        <f>+G1943/G1942-1</f>
        <v>-1.3975161242266276E-2</v>
      </c>
      <c r="K1943" s="4">
        <f t="shared" si="184"/>
        <v>-1.3402061855670055E-2</v>
      </c>
      <c r="L1943" s="4">
        <f t="shared" si="185"/>
        <v>4.5127511456790614E-3</v>
      </c>
      <c r="O1943" s="2">
        <v>43746</v>
      </c>
      <c r="P1943">
        <f t="shared" si="180"/>
        <v>42.12147887323944</v>
      </c>
      <c r="Q1943">
        <f t="shared" si="181"/>
        <v>177.3696401914861</v>
      </c>
      <c r="R1943" s="5">
        <f t="shared" si="182"/>
        <v>-1162.1008189415882</v>
      </c>
    </row>
    <row r="1944" spans="1:18" x14ac:dyDescent="0.3">
      <c r="A1944" s="2">
        <v>43747</v>
      </c>
      <c r="B1944">
        <v>95.45</v>
      </c>
      <c r="C1944">
        <f>+VLOOKUP(A1944,[1]TRM!$A:$B,2,FALSE)</f>
        <v>3452.57</v>
      </c>
      <c r="D1944">
        <f>+B1944*C1944</f>
        <v>329547.80650000001</v>
      </c>
      <c r="E1944" s="3">
        <f>+D1944*93.09/0.453592/100</f>
        <v>676325.97812759038</v>
      </c>
      <c r="F1944" s="3">
        <f>+VLOOKUP(A1944,'[1]Precios Café FNC'!$A:$B,2,FALSE)</f>
        <v>811000</v>
      </c>
      <c r="G1944" s="3">
        <f>+F1944-E1944</f>
        <v>134674.02187240962</v>
      </c>
      <c r="H1944" s="4">
        <f t="shared" si="183"/>
        <v>-6.4115111718854312E-4</v>
      </c>
      <c r="I1944" s="4">
        <f t="shared" si="183"/>
        <v>1.2345679012346622E-3</v>
      </c>
      <c r="J1944" s="4">
        <f>+G1944/G1943-1</f>
        <v>1.0761814030536776E-2</v>
      </c>
      <c r="K1944" s="4">
        <f t="shared" si="184"/>
        <v>-2.6123301985371272E-3</v>
      </c>
      <c r="L1944" s="4">
        <f t="shared" si="185"/>
        <v>1.9763419390788073E-3</v>
      </c>
      <c r="O1944" s="2">
        <v>43747</v>
      </c>
      <c r="P1944">
        <f t="shared" si="180"/>
        <v>42.011443661971839</v>
      </c>
      <c r="Q1944">
        <f t="shared" si="181"/>
        <v>177.72018325011584</v>
      </c>
      <c r="R1944" s="5">
        <f t="shared" si="182"/>
        <v>-1174.6071318397719</v>
      </c>
    </row>
    <row r="1945" spans="1:18" x14ac:dyDescent="0.3">
      <c r="A1945" s="2">
        <v>43748</v>
      </c>
      <c r="B1945">
        <v>93.5</v>
      </c>
      <c r="C1945">
        <f>+VLOOKUP(A1945,[1]TRM!$A:$B,2,FALSE)</f>
        <v>3454.56</v>
      </c>
      <c r="D1945">
        <f>+B1945*C1945</f>
        <v>323001.36</v>
      </c>
      <c r="E1945" s="3">
        <f>+D1945*93.09/0.453592/100</f>
        <v>662890.80500537937</v>
      </c>
      <c r="F1945" s="3">
        <f>+VLOOKUP(A1945,'[1]Precios Café FNC'!$A:$B,2,FALSE)</f>
        <v>796000</v>
      </c>
      <c r="G1945" s="3">
        <f>+F1945-E1945</f>
        <v>133109.19499462063</v>
      </c>
      <c r="H1945" s="4">
        <f t="shared" si="183"/>
        <v>-1.9864937259110316E-2</v>
      </c>
      <c r="I1945" s="4">
        <f t="shared" si="183"/>
        <v>-1.8495684340320562E-2</v>
      </c>
      <c r="J1945" s="4">
        <f>+G1945/G1944-1</f>
        <v>-1.1619366942731579E-2</v>
      </c>
      <c r="K1945" s="4">
        <f t="shared" si="184"/>
        <v>-2.0429544264012556E-2</v>
      </c>
      <c r="L1945" s="4">
        <f t="shared" si="185"/>
        <v>5.76382231207484E-4</v>
      </c>
      <c r="O1945" s="2">
        <v>43748</v>
      </c>
      <c r="P1945">
        <f t="shared" si="180"/>
        <v>41.153169014084504</v>
      </c>
      <c r="Q1945">
        <f t="shared" si="181"/>
        <v>177.82261800586812</v>
      </c>
      <c r="R1945" s="5">
        <f t="shared" si="182"/>
        <v>-1160.9589405613763</v>
      </c>
    </row>
    <row r="1946" spans="1:18" x14ac:dyDescent="0.3">
      <c r="A1946" s="2">
        <v>43749</v>
      </c>
      <c r="B1946">
        <v>93.7</v>
      </c>
      <c r="C1946">
        <f>+VLOOKUP(A1946,[1]TRM!$A:$B,2,FALSE)</f>
        <v>3458.42</v>
      </c>
      <c r="D1946">
        <f>+B1946*C1946</f>
        <v>324053.95400000003</v>
      </c>
      <c r="E1946" s="3">
        <f>+D1946*93.09/0.453592/100</f>
        <v>665051.02774872584</v>
      </c>
      <c r="F1946" s="3">
        <f>+VLOOKUP(A1946,'[1]Precios Café FNC'!$A:$B,2,FALSE)</f>
        <v>792000</v>
      </c>
      <c r="G1946" s="3">
        <f>+F1946-E1946</f>
        <v>126948.97225127416</v>
      </c>
      <c r="H1946" s="4">
        <f t="shared" si="183"/>
        <v>3.2587912323340795E-3</v>
      </c>
      <c r="I1946" s="4">
        <f t="shared" si="183"/>
        <v>-5.0251256281407253E-3</v>
      </c>
      <c r="J1946" s="4">
        <f>+G1946/G1945-1</f>
        <v>-4.6279468098319065E-2</v>
      </c>
      <c r="K1946" s="4">
        <f t="shared" si="184"/>
        <v>2.1390374331551332E-3</v>
      </c>
      <c r="L1946" s="4">
        <f t="shared" si="185"/>
        <v>1.1173637163632844E-3</v>
      </c>
      <c r="O1946" s="2">
        <v>43749</v>
      </c>
      <c r="P1946">
        <f t="shared" si="180"/>
        <v>41.241197183098592</v>
      </c>
      <c r="Q1946">
        <f t="shared" si="181"/>
        <v>178.0213105471766</v>
      </c>
      <c r="R1946" s="5">
        <f t="shared" si="182"/>
        <v>-1107.2303783082077</v>
      </c>
    </row>
    <row r="1947" spans="1:18" x14ac:dyDescent="0.3">
      <c r="A1947" s="2">
        <v>43752</v>
      </c>
      <c r="B1947">
        <v>94.85</v>
      </c>
      <c r="C1947">
        <f>+VLOOKUP(A1947,[1]TRM!$A:$B,2,FALSE)</f>
        <v>3431.46</v>
      </c>
      <c r="D1947">
        <f>+B1947*C1947</f>
        <v>325473.98099999997</v>
      </c>
      <c r="E1947" s="3">
        <f>+D1947*93.09/0.453592/100</f>
        <v>667965.32767972094</v>
      </c>
      <c r="F1947" s="3">
        <f>+VLOOKUP(A1947,'[1]Precios Café FNC'!$A:$B,2,FALSE)</f>
        <v>800000</v>
      </c>
      <c r="G1947" s="3">
        <f>+F1947-E1947</f>
        <v>132034.67232027906</v>
      </c>
      <c r="H1947" s="4">
        <f t="shared" si="183"/>
        <v>4.3820696599181641E-3</v>
      </c>
      <c r="I1947" s="4">
        <f t="shared" si="183"/>
        <v>1.0101010101010166E-2</v>
      </c>
      <c r="J1947" s="4">
        <f>+G1947/G1946-1</f>
        <v>4.006097866581082E-2</v>
      </c>
      <c r="K1947" s="4">
        <f t="shared" si="184"/>
        <v>1.2273212379935838E-2</v>
      </c>
      <c r="L1947" s="4">
        <f t="shared" si="185"/>
        <v>-7.7954672943135739E-3</v>
      </c>
      <c r="O1947" s="2">
        <v>43752</v>
      </c>
      <c r="P1947">
        <f t="shared" si="180"/>
        <v>41.747359154929576</v>
      </c>
      <c r="Q1947">
        <f t="shared" si="181"/>
        <v>176.63355124311525</v>
      </c>
      <c r="R1947" s="5">
        <f t="shared" si="182"/>
        <v>-1151.5871108717506</v>
      </c>
    </row>
    <row r="1948" spans="1:18" x14ac:dyDescent="0.3">
      <c r="A1948" s="2">
        <v>43753</v>
      </c>
      <c r="B1948">
        <v>94.45</v>
      </c>
      <c r="C1948">
        <f>+VLOOKUP(A1948,[1]TRM!$A:$B,2,FALSE)</f>
        <v>3431.46</v>
      </c>
      <c r="D1948">
        <f>+B1948*C1948</f>
        <v>324101.397</v>
      </c>
      <c r="E1948" s="3">
        <f>+D1948*93.09/0.453592/100</f>
        <v>665148.39429994358</v>
      </c>
      <c r="F1948" s="3">
        <f>+VLOOKUP(A1948,'[1]Precios Café FNC'!$A:$B,2,FALSE)</f>
        <v>805000</v>
      </c>
      <c r="G1948" s="3">
        <f>+F1948-E1948</f>
        <v>139851.60570005642</v>
      </c>
      <c r="H1948" s="4">
        <f t="shared" si="183"/>
        <v>-4.2171850289930424E-3</v>
      </c>
      <c r="I1948" s="4">
        <f t="shared" si="183"/>
        <v>6.2500000000000888E-3</v>
      </c>
      <c r="J1948" s="4">
        <f>+G1948/G1947-1</f>
        <v>5.9203641304275578E-2</v>
      </c>
      <c r="K1948" s="4">
        <f t="shared" si="184"/>
        <v>-4.2171850289930424E-3</v>
      </c>
      <c r="L1948" s="4">
        <f t="shared" si="185"/>
        <v>0</v>
      </c>
      <c r="O1948" s="2">
        <v>43753</v>
      </c>
      <c r="P1948">
        <f t="shared" si="180"/>
        <v>41.571302816901415</v>
      </c>
      <c r="Q1948">
        <f t="shared" si="181"/>
        <v>176.63355124311525</v>
      </c>
      <c r="R1948" s="5">
        <f t="shared" si="182"/>
        <v>-1219.7652611144285</v>
      </c>
    </row>
    <row r="1949" spans="1:18" x14ac:dyDescent="0.3">
      <c r="A1949" s="2">
        <v>43754</v>
      </c>
      <c r="B1949">
        <v>93.55</v>
      </c>
      <c r="C1949">
        <f>+VLOOKUP(A1949,[1]TRM!$A:$B,2,FALSE)</f>
        <v>3451.33</v>
      </c>
      <c r="D1949">
        <f>+B1949*C1949</f>
        <v>322871.9215</v>
      </c>
      <c r="E1949" s="3">
        <f>+D1949*93.09/0.453592/100</f>
        <v>662625.16032987798</v>
      </c>
      <c r="F1949" s="3">
        <f>+VLOOKUP(A1949,'[1]Precios Café FNC'!$A:$B,2,FALSE)</f>
        <v>800000</v>
      </c>
      <c r="G1949" s="3">
        <f>+F1949-E1949</f>
        <v>137374.83967012202</v>
      </c>
      <c r="H1949" s="4">
        <f t="shared" si="183"/>
        <v>-3.7934902823020256E-3</v>
      </c>
      <c r="I1949" s="4">
        <f t="shared" si="183"/>
        <v>-6.2111801242236142E-3</v>
      </c>
      <c r="J1949" s="4">
        <f>+G1949/G1948-1</f>
        <v>-1.7709957762275463E-2</v>
      </c>
      <c r="K1949" s="4">
        <f t="shared" si="184"/>
        <v>-9.5288512440445672E-3</v>
      </c>
      <c r="L1949" s="4">
        <f t="shared" si="185"/>
        <v>5.7905381382852283E-3</v>
      </c>
      <c r="O1949" s="2">
        <v>43754</v>
      </c>
      <c r="P1949">
        <f t="shared" si="180"/>
        <v>41.175176056338032</v>
      </c>
      <c r="Q1949">
        <f t="shared" si="181"/>
        <v>177.65635455808925</v>
      </c>
      <c r="R1949" s="5">
        <f t="shared" si="182"/>
        <v>-1198.1632698602011</v>
      </c>
    </row>
    <row r="1950" spans="1:18" x14ac:dyDescent="0.3">
      <c r="A1950" s="2">
        <v>43755</v>
      </c>
      <c r="B1950">
        <v>92.9</v>
      </c>
      <c r="C1950">
        <f>+VLOOKUP(A1950,[1]TRM!$A:$B,2,FALSE)</f>
        <v>3459.55</v>
      </c>
      <c r="D1950">
        <f>+B1950*C1950</f>
        <v>321392.19500000007</v>
      </c>
      <c r="E1950" s="3">
        <f>+D1950*93.09/0.453592/100</f>
        <v>659588.34001812211</v>
      </c>
      <c r="F1950" s="3">
        <f>+VLOOKUP(A1950,'[1]Precios Café FNC'!$A:$B,2,FALSE)</f>
        <v>795000</v>
      </c>
      <c r="G1950" s="3">
        <f>+F1950-E1950</f>
        <v>135411.65998187789</v>
      </c>
      <c r="H1950" s="4">
        <f t="shared" si="183"/>
        <v>-4.5830138871334469E-3</v>
      </c>
      <c r="I1950" s="4">
        <f t="shared" si="183"/>
        <v>-6.2499999999999778E-3</v>
      </c>
      <c r="J1950" s="4">
        <f>+G1950/G1949-1</f>
        <v>-1.4290678649440558E-2</v>
      </c>
      <c r="K1950" s="4">
        <f t="shared" si="184"/>
        <v>-6.9481560662746356E-3</v>
      </c>
      <c r="L1950" s="4">
        <f t="shared" si="185"/>
        <v>2.381690536691794E-3</v>
      </c>
      <c r="O1950" s="2">
        <v>43755</v>
      </c>
      <c r="P1950">
        <f t="shared" si="180"/>
        <v>40.889084507042256</v>
      </c>
      <c r="Q1950">
        <f t="shared" si="181"/>
        <v>178.07947701652341</v>
      </c>
      <c r="R1950" s="5">
        <f t="shared" si="182"/>
        <v>-1181.0407036010661</v>
      </c>
    </row>
    <row r="1951" spans="1:18" x14ac:dyDescent="0.3">
      <c r="A1951" s="2">
        <v>43756</v>
      </c>
      <c r="B1951">
        <v>95.7</v>
      </c>
      <c r="C1951">
        <f>+VLOOKUP(A1951,[1]TRM!$A:$B,2,FALSE)</f>
        <v>3465.35</v>
      </c>
      <c r="D1951">
        <f>+B1951*C1951</f>
        <v>331633.995</v>
      </c>
      <c r="E1951" s="3">
        <f>+D1951*93.09/0.453592/100</f>
        <v>680607.43122784363</v>
      </c>
      <c r="F1951" s="3">
        <f>+VLOOKUP(A1951,'[1]Precios Café FNC'!$A:$B,2,FALSE)</f>
        <v>810000</v>
      </c>
      <c r="G1951" s="3">
        <f>+F1951-E1951</f>
        <v>129392.56877215637</v>
      </c>
      <c r="H1951" s="4">
        <f t="shared" si="183"/>
        <v>3.1866984199787396E-2</v>
      </c>
      <c r="I1951" s="4">
        <f t="shared" si="183"/>
        <v>1.8867924528301883E-2</v>
      </c>
      <c r="J1951" s="4">
        <f>+G1951/G1950-1</f>
        <v>-4.4450316985457872E-2</v>
      </c>
      <c r="K1951" s="4">
        <f t="shared" si="184"/>
        <v>3.0139935414424057E-2</v>
      </c>
      <c r="L1951" s="4">
        <f t="shared" si="185"/>
        <v>1.6765186223641759E-3</v>
      </c>
      <c r="O1951" s="2">
        <v>43756</v>
      </c>
      <c r="P1951">
        <f t="shared" si="180"/>
        <v>42.12147887323944</v>
      </c>
      <c r="Q1951">
        <f t="shared" si="181"/>
        <v>178.37803057600246</v>
      </c>
      <c r="R1951" s="5">
        <f t="shared" si="182"/>
        <v>-1128.5430699532706</v>
      </c>
    </row>
    <row r="1952" spans="1:18" x14ac:dyDescent="0.3">
      <c r="A1952" s="2">
        <v>43759</v>
      </c>
      <c r="B1952">
        <v>96.35</v>
      </c>
      <c r="C1952">
        <f>+VLOOKUP(A1952,[1]TRM!$A:$B,2,FALSE)</f>
        <v>3428.63</v>
      </c>
      <c r="D1952">
        <f>+B1952*C1952</f>
        <v>330348.50049999997</v>
      </c>
      <c r="E1952" s="3">
        <f>+D1952*93.09/0.453592/100</f>
        <v>677969.23031149129</v>
      </c>
      <c r="F1952" s="3">
        <f>+VLOOKUP(A1952,'[1]Precios Café FNC'!$A:$B,2,FALSE)</f>
        <v>820000</v>
      </c>
      <c r="G1952" s="3">
        <f>+F1952-E1952</f>
        <v>142030.76968850871</v>
      </c>
      <c r="H1952" s="4">
        <f t="shared" si="183"/>
        <v>-3.8762446533868733E-3</v>
      </c>
      <c r="I1952" s="4">
        <f t="shared" si="183"/>
        <v>1.2345679012345734E-2</v>
      </c>
      <c r="J1952" s="4">
        <f>+G1952/G1951-1</f>
        <v>9.7673313361654968E-2</v>
      </c>
      <c r="K1952" s="4">
        <f t="shared" si="184"/>
        <v>6.7920585161964642E-3</v>
      </c>
      <c r="L1952" s="4">
        <f t="shared" si="185"/>
        <v>-1.0596332260810581E-2</v>
      </c>
      <c r="O1952" s="2">
        <v>43759</v>
      </c>
      <c r="P1952">
        <f t="shared" si="180"/>
        <v>42.407570422535215</v>
      </c>
      <c r="Q1952">
        <f t="shared" si="181"/>
        <v>176.48787769599014</v>
      </c>
      <c r="R1952" s="5">
        <f t="shared" si="182"/>
        <v>-1238.7716108669406</v>
      </c>
    </row>
    <row r="1953" spans="1:18" x14ac:dyDescent="0.3">
      <c r="A1953" s="2">
        <v>43760</v>
      </c>
      <c r="B1953">
        <v>98.9</v>
      </c>
      <c r="C1953">
        <f>+VLOOKUP(A1953,[1]TRM!$A:$B,2,FALSE)</f>
        <v>3442.78</v>
      </c>
      <c r="D1953">
        <f>+B1953*C1953</f>
        <v>340490.94200000004</v>
      </c>
      <c r="E1953" s="3">
        <f>+D1953*93.09/0.453592/100</f>
        <v>698784.40957468387</v>
      </c>
      <c r="F1953" s="3">
        <f>+VLOOKUP(A1953,'[1]Precios Café FNC'!$A:$B,2,FALSE)</f>
        <v>833000</v>
      </c>
      <c r="G1953" s="3">
        <f>+F1953-E1953</f>
        <v>134215.59042531613</v>
      </c>
      <c r="H1953" s="4">
        <f t="shared" si="183"/>
        <v>3.0702247731256405E-2</v>
      </c>
      <c r="I1953" s="4">
        <f t="shared" si="183"/>
        <v>1.585365853658538E-2</v>
      </c>
      <c r="J1953" s="4">
        <f>+G1953/G1952-1</f>
        <v>-5.5024550527552951E-2</v>
      </c>
      <c r="K1953" s="4">
        <f t="shared" si="184"/>
        <v>2.6466009340944563E-2</v>
      </c>
      <c r="L1953" s="4">
        <f t="shared" si="185"/>
        <v>4.1270128301975628E-3</v>
      </c>
      <c r="O1953" s="2">
        <v>43760</v>
      </c>
      <c r="P1953">
        <f t="shared" si="180"/>
        <v>43.529929577464792</v>
      </c>
      <c r="Q1953">
        <f t="shared" si="181"/>
        <v>177.21624543161582</v>
      </c>
      <c r="R1953" s="5">
        <f t="shared" si="182"/>
        <v>-1170.6087597726944</v>
      </c>
    </row>
    <row r="1954" spans="1:18" x14ac:dyDescent="0.3">
      <c r="A1954" s="2">
        <v>43761</v>
      </c>
      <c r="B1954">
        <v>97.75</v>
      </c>
      <c r="C1954">
        <f>+VLOOKUP(A1954,[1]TRM!$A:$B,2,FALSE)</f>
        <v>3430.3</v>
      </c>
      <c r="D1954">
        <f>+B1954*C1954</f>
        <v>335311.82500000001</v>
      </c>
      <c r="E1954" s="3">
        <f>+D1954*93.09/0.453592/100</f>
        <v>688155.38610138628</v>
      </c>
      <c r="F1954" s="3">
        <f>+VLOOKUP(A1954,'[1]Precios Café FNC'!$A:$B,2,FALSE)</f>
        <v>815000</v>
      </c>
      <c r="G1954" s="3">
        <f>+F1954-E1954</f>
        <v>126844.61389861372</v>
      </c>
      <c r="H1954" s="4">
        <f t="shared" si="183"/>
        <v>-1.5210733564830048E-2</v>
      </c>
      <c r="I1954" s="4">
        <f t="shared" si="183"/>
        <v>-2.1608643457383003E-2</v>
      </c>
      <c r="J1954" s="4">
        <f>+G1954/G1953-1</f>
        <v>-5.4918929338570122E-2</v>
      </c>
      <c r="K1954" s="4">
        <f t="shared" si="184"/>
        <v>-1.1627906976744207E-2</v>
      </c>
      <c r="L1954" s="4">
        <f t="shared" si="185"/>
        <v>-3.6249774891221609E-3</v>
      </c>
      <c r="O1954" s="2">
        <v>43761</v>
      </c>
      <c r="P1954">
        <f t="shared" si="180"/>
        <v>43.023767605633807</v>
      </c>
      <c r="Q1954">
        <f t="shared" si="181"/>
        <v>176.57384053121945</v>
      </c>
      <c r="R1954" s="5">
        <f t="shared" si="182"/>
        <v>-1106.3201800116267</v>
      </c>
    </row>
    <row r="1955" spans="1:18" x14ac:dyDescent="0.3">
      <c r="A1955" s="2">
        <v>43762</v>
      </c>
      <c r="B1955">
        <v>96.45</v>
      </c>
      <c r="C1955">
        <f>+VLOOKUP(A1955,[1]TRM!$A:$B,2,FALSE)</f>
        <v>3409.29</v>
      </c>
      <c r="D1955">
        <f>+B1955*C1955</f>
        <v>328826.02049999998</v>
      </c>
      <c r="E1955" s="3">
        <f>+D1955*93.09/0.453592/100</f>
        <v>674844.66763842839</v>
      </c>
      <c r="F1955" s="3">
        <f>+VLOOKUP(A1955,'[1]Precios Café FNC'!$A:$B,2,FALSE)</f>
        <v>810000</v>
      </c>
      <c r="G1955" s="3">
        <f>+F1955-E1955</f>
        <v>135155.33236157161</v>
      </c>
      <c r="H1955" s="4">
        <f t="shared" si="183"/>
        <v>-1.9342605945972813E-2</v>
      </c>
      <c r="I1955" s="4">
        <f t="shared" si="183"/>
        <v>-6.1349693251533388E-3</v>
      </c>
      <c r="J1955" s="4">
        <f>+G1955/G1954-1</f>
        <v>6.5518891244374045E-2</v>
      </c>
      <c r="K1955" s="4">
        <f t="shared" si="184"/>
        <v>-1.3299232736572852E-2</v>
      </c>
      <c r="L1955" s="4">
        <f t="shared" si="185"/>
        <v>-6.1248287321808981E-3</v>
      </c>
      <c r="O1955" s="2">
        <v>43762</v>
      </c>
      <c r="P1955">
        <f t="shared" si="180"/>
        <v>42.451584507042256</v>
      </c>
      <c r="Q1955">
        <f t="shared" si="181"/>
        <v>175.49235599938228</v>
      </c>
      <c r="R1955" s="5">
        <f t="shared" si="182"/>
        <v>-1178.8050515672646</v>
      </c>
    </row>
    <row r="1956" spans="1:18" x14ac:dyDescent="0.3">
      <c r="A1956" s="2">
        <v>43763</v>
      </c>
      <c r="B1956">
        <v>99.45</v>
      </c>
      <c r="C1956">
        <f>+VLOOKUP(A1956,[1]TRM!$A:$B,2,FALSE)</f>
        <v>3387.72</v>
      </c>
      <c r="D1956">
        <f>+B1956*C1956</f>
        <v>336908.75400000002</v>
      </c>
      <c r="E1956" s="3">
        <f>+D1956*93.09/0.453592/100</f>
        <v>691432.73933094065</v>
      </c>
      <c r="F1956" s="3">
        <f>+VLOOKUP(A1956,'[1]Precios Café FNC'!$A:$B,2,FALSE)</f>
        <v>830000</v>
      </c>
      <c r="G1956" s="3">
        <f>+F1956-E1956</f>
        <v>138567.26066905935</v>
      </c>
      <c r="H1956" s="4">
        <f t="shared" si="183"/>
        <v>2.4580577558034333E-2</v>
      </c>
      <c r="I1956" s="4">
        <f t="shared" si="183"/>
        <v>2.4691358024691468E-2</v>
      </c>
      <c r="J1956" s="4">
        <f>+G1956/G1955-1</f>
        <v>2.5244496446207965E-2</v>
      </c>
      <c r="K1956" s="4">
        <f t="shared" si="184"/>
        <v>3.1104199066874116E-2</v>
      </c>
      <c r="L1956" s="4">
        <f t="shared" si="185"/>
        <v>-6.3268305130981251E-3</v>
      </c>
      <c r="O1956" s="2">
        <v>43763</v>
      </c>
      <c r="P1956">
        <f t="shared" si="180"/>
        <v>43.772007042253527</v>
      </c>
      <c r="Q1956">
        <f t="shared" si="181"/>
        <v>174.38204560662993</v>
      </c>
      <c r="R1956" s="5">
        <f t="shared" si="182"/>
        <v>-1208.5633915023263</v>
      </c>
    </row>
    <row r="1957" spans="1:18" x14ac:dyDescent="0.3">
      <c r="A1957" s="2">
        <v>43766</v>
      </c>
      <c r="B1957">
        <v>100.5</v>
      </c>
      <c r="C1957">
        <f>+VLOOKUP(A1957,[1]TRM!$A:$B,2,FALSE)</f>
        <v>3395.25</v>
      </c>
      <c r="D1957">
        <f>+B1957*C1957</f>
        <v>341222.625</v>
      </c>
      <c r="E1957" s="3">
        <f>+D1957*93.09/0.453592/100</f>
        <v>700286.03152723168</v>
      </c>
      <c r="F1957" s="3">
        <f>+VLOOKUP(A1957,'[1]Precios Café FNC'!$A:$B,2,FALSE)</f>
        <v>838000</v>
      </c>
      <c r="G1957" s="3">
        <f>+F1957-E1957</f>
        <v>137713.96847276832</v>
      </c>
      <c r="H1957" s="4">
        <f t="shared" si="183"/>
        <v>1.2804271034168702E-2</v>
      </c>
      <c r="I1957" s="4">
        <f t="shared" si="183"/>
        <v>9.6385542168675453E-3</v>
      </c>
      <c r="J1957" s="4">
        <f>+G1957/G1956-1</f>
        <v>-6.1579639531804675E-3</v>
      </c>
      <c r="K1957" s="4">
        <f t="shared" si="184"/>
        <v>1.0558069381598756E-2</v>
      </c>
      <c r="L1957" s="4">
        <f t="shared" si="185"/>
        <v>2.2227338741100944E-3</v>
      </c>
      <c r="O1957" s="2">
        <v>43766</v>
      </c>
      <c r="P1957">
        <f t="shared" si="180"/>
        <v>44.234154929577471</v>
      </c>
      <c r="Q1957">
        <f t="shared" si="181"/>
        <v>174.7696504864364</v>
      </c>
      <c r="R1957" s="5">
        <f t="shared" si="182"/>
        <v>-1201.1211017023215</v>
      </c>
    </row>
    <row r="1958" spans="1:18" x14ac:dyDescent="0.3">
      <c r="A1958" s="2">
        <v>43767</v>
      </c>
      <c r="B1958">
        <v>98.95</v>
      </c>
      <c r="C1958">
        <f>+VLOOKUP(A1958,[1]TRM!$A:$B,2,FALSE)</f>
        <v>3382.19</v>
      </c>
      <c r="D1958">
        <f>+B1958*C1958</f>
        <v>334667.70050000004</v>
      </c>
      <c r="E1958" s="3">
        <f>+D1958*93.09/0.453592/100</f>
        <v>686833.45913386927</v>
      </c>
      <c r="F1958" s="3">
        <f>+VLOOKUP(A1958,'[1]Precios Café FNC'!$A:$B,2,FALSE)</f>
        <v>827000</v>
      </c>
      <c r="G1958" s="3">
        <f>+F1958-E1958</f>
        <v>140166.54086613073</v>
      </c>
      <c r="H1958" s="4">
        <f t="shared" si="183"/>
        <v>-1.9210110994252072E-2</v>
      </c>
      <c r="I1958" s="4">
        <f t="shared" si="183"/>
        <v>-1.3126491646778038E-2</v>
      </c>
      <c r="J1958" s="4">
        <f>+G1958/G1957-1</f>
        <v>1.780917666204207E-2</v>
      </c>
      <c r="K1958" s="4">
        <f t="shared" si="184"/>
        <v>-1.5422885572139222E-2</v>
      </c>
      <c r="L1958" s="4">
        <f t="shared" si="185"/>
        <v>-3.8465503276636781E-3</v>
      </c>
      <c r="O1958" s="2">
        <v>43767</v>
      </c>
      <c r="P1958">
        <f t="shared" si="180"/>
        <v>43.551936619718312</v>
      </c>
      <c r="Q1958">
        <f t="shared" si="181"/>
        <v>174.09739023009215</v>
      </c>
      <c r="R1958" s="5">
        <f t="shared" si="182"/>
        <v>-1222.5120795950445</v>
      </c>
    </row>
    <row r="1959" spans="1:18" x14ac:dyDescent="0.3">
      <c r="A1959" s="2">
        <v>43768</v>
      </c>
      <c r="B1959">
        <v>99.35</v>
      </c>
      <c r="C1959">
        <f>+VLOOKUP(A1959,[1]TRM!$A:$B,2,FALSE)</f>
        <v>3380.9</v>
      </c>
      <c r="D1959">
        <f>+B1959*C1959</f>
        <v>335892.41499999998</v>
      </c>
      <c r="E1959" s="3">
        <f>+D1959*93.09/0.453592/100</f>
        <v>689346.92217565561</v>
      </c>
      <c r="F1959" s="3">
        <f>+VLOOKUP(A1959,'[1]Precios Café FNC'!$A:$B,2,FALSE)</f>
        <v>835000</v>
      </c>
      <c r="G1959" s="3">
        <f>+F1959-E1959</f>
        <v>145653.07782434439</v>
      </c>
      <c r="H1959" s="4">
        <f t="shared" si="183"/>
        <v>3.6594941733851805E-3</v>
      </c>
      <c r="I1959" s="4">
        <f t="shared" si="183"/>
        <v>9.6735187424425995E-3</v>
      </c>
      <c r="J1959" s="4">
        <f>+G1959/G1958-1</f>
        <v>3.9142986081490694E-2</v>
      </c>
      <c r="K1959" s="4">
        <f t="shared" si="184"/>
        <v>4.0424456796361863E-3</v>
      </c>
      <c r="L1959" s="4">
        <f t="shared" si="185"/>
        <v>-3.8140967834454642E-4</v>
      </c>
      <c r="O1959" s="2">
        <v>43768</v>
      </c>
      <c r="P1959">
        <f t="shared" si="180"/>
        <v>43.72799295774648</v>
      </c>
      <c r="Q1959">
        <f t="shared" si="181"/>
        <v>174.03098780048387</v>
      </c>
      <c r="R1959" s="5">
        <f t="shared" si="182"/>
        <v>-1270.3648529110878</v>
      </c>
    </row>
    <row r="1960" spans="1:18" x14ac:dyDescent="0.3">
      <c r="A1960" s="2">
        <v>43769</v>
      </c>
      <c r="B1960">
        <v>101.95</v>
      </c>
      <c r="C1960">
        <f>+VLOOKUP(A1960,[1]TRM!$A:$B,2,FALSE)</f>
        <v>3389.94</v>
      </c>
      <c r="D1960">
        <f>+B1960*C1960</f>
        <v>345604.38300000003</v>
      </c>
      <c r="E1960" s="3">
        <f>+D1960*93.09/0.453592/100</f>
        <v>709278.64718667895</v>
      </c>
      <c r="F1960" s="3">
        <f>+VLOOKUP(A1960,'[1]Precios Café FNC'!$A:$B,2,FALSE)</f>
        <v>851000</v>
      </c>
      <c r="G1960" s="3">
        <f>+F1960-E1960</f>
        <v>141721.35281332105</v>
      </c>
      <c r="H1960" s="4">
        <f t="shared" si="183"/>
        <v>2.8913924716043704E-2</v>
      </c>
      <c r="I1960" s="4">
        <f t="shared" si="183"/>
        <v>1.9161676646706649E-2</v>
      </c>
      <c r="J1960" s="4">
        <f>+G1960/G1959-1</f>
        <v>-2.6993765389324298E-2</v>
      </c>
      <c r="K1960" s="4">
        <f t="shared" si="184"/>
        <v>2.6170105686965428E-2</v>
      </c>
      <c r="L1960" s="4">
        <f t="shared" si="185"/>
        <v>2.6738442426572639E-3</v>
      </c>
      <c r="O1960" s="2">
        <v>43769</v>
      </c>
      <c r="P1960">
        <f t="shared" si="180"/>
        <v>44.872359154929583</v>
      </c>
      <c r="Q1960">
        <f t="shared" si="181"/>
        <v>174.49631955525814</v>
      </c>
      <c r="R1960" s="5">
        <f t="shared" si="182"/>
        <v>-1236.0729221127624</v>
      </c>
    </row>
    <row r="1961" spans="1:18" x14ac:dyDescent="0.3">
      <c r="A1961" s="2">
        <v>43770</v>
      </c>
      <c r="B1961">
        <v>104</v>
      </c>
      <c r="C1961">
        <f>+VLOOKUP(A1961,[1]TRM!$A:$B,2,FALSE)</f>
        <v>3383.29</v>
      </c>
      <c r="D1961">
        <f>+B1961*C1961</f>
        <v>351862.16</v>
      </c>
      <c r="E1961" s="3">
        <f>+D1961*93.09/0.453592/100</f>
        <v>722121.38826081587</v>
      </c>
      <c r="F1961" s="3">
        <f>+VLOOKUP(A1961,'[1]Precios Café FNC'!$A:$B,2,FALSE)</f>
        <v>852000</v>
      </c>
      <c r="G1961" s="3">
        <f>+F1961-E1961</f>
        <v>129878.61173918413</v>
      </c>
      <c r="H1961" s="4">
        <f t="shared" si="183"/>
        <v>1.8106763998996911E-2</v>
      </c>
      <c r="I1961" s="4">
        <f t="shared" si="183"/>
        <v>1.175088131609936E-3</v>
      </c>
      <c r="J1961" s="4">
        <f>+G1961/G1960-1</f>
        <v>-8.3563562152391246E-2</v>
      </c>
      <c r="K1961" s="4">
        <f t="shared" si="184"/>
        <v>2.0107896027464323E-2</v>
      </c>
      <c r="L1961" s="4">
        <f t="shared" si="185"/>
        <v>-1.9616866375216091E-3</v>
      </c>
      <c r="O1961" s="2">
        <v>43770</v>
      </c>
      <c r="P1961">
        <f t="shared" si="180"/>
        <v>45.774647887323944</v>
      </c>
      <c r="Q1961">
        <f t="shared" si="181"/>
        <v>174.15401245688989</v>
      </c>
      <c r="R1961" s="5">
        <f t="shared" si="182"/>
        <v>-1132.7822656609048</v>
      </c>
    </row>
    <row r="1962" spans="1:18" x14ac:dyDescent="0.3">
      <c r="A1962" s="2">
        <v>43773</v>
      </c>
      <c r="B1962">
        <v>103.65</v>
      </c>
      <c r="C1962">
        <f>+VLOOKUP(A1962,[1]TRM!$A:$B,2,FALSE)</f>
        <v>3339.19</v>
      </c>
      <c r="D1962">
        <f>+B1962*C1962</f>
        <v>346107.04350000003</v>
      </c>
      <c r="E1962" s="3">
        <f>+D1962*93.09/0.453592/100</f>
        <v>710310.24972695741</v>
      </c>
      <c r="F1962" s="3">
        <f>+VLOOKUP(A1962,'[1]Precios Café FNC'!$A:$B,2,FALSE)</f>
        <v>850000</v>
      </c>
      <c r="G1962" s="3">
        <f>+F1962-E1962</f>
        <v>139689.75027304259</v>
      </c>
      <c r="H1962" s="4">
        <f t="shared" si="183"/>
        <v>-1.6356167710673719E-2</v>
      </c>
      <c r="I1962" s="4">
        <f t="shared" si="183"/>
        <v>-2.3474178403756207E-3</v>
      </c>
      <c r="J1962" s="4">
        <f>+G1962/G1961-1</f>
        <v>7.5540833109309036E-2</v>
      </c>
      <c r="K1962" s="4">
        <f t="shared" si="184"/>
        <v>-3.3653846153846034E-3</v>
      </c>
      <c r="L1962" s="4">
        <f t="shared" si="185"/>
        <v>-1.3034649704873003E-2</v>
      </c>
      <c r="O1962" s="2">
        <v>43773</v>
      </c>
      <c r="P1962">
        <f t="shared" si="180"/>
        <v>45.620598591549296</v>
      </c>
      <c r="Q1962">
        <f t="shared" si="181"/>
        <v>171.88397590981623</v>
      </c>
      <c r="R1962" s="5">
        <f t="shared" si="182"/>
        <v>-1218.3535817403802</v>
      </c>
    </row>
    <row r="1963" spans="1:18" x14ac:dyDescent="0.3">
      <c r="A1963" s="2">
        <v>43774</v>
      </c>
      <c r="B1963">
        <v>105.8</v>
      </c>
      <c r="C1963">
        <f>+VLOOKUP(A1963,[1]TRM!$A:$B,2,FALSE)</f>
        <v>3339.19</v>
      </c>
      <c r="D1963">
        <f>+B1963*C1963</f>
        <v>353286.30200000003</v>
      </c>
      <c r="E1963" s="3">
        <f>+D1963*93.09/0.453592/100</f>
        <v>725044.1333440626</v>
      </c>
      <c r="F1963" s="3">
        <f>+VLOOKUP(A1963,'[1]Precios Café FNC'!$A:$B,2,FALSE)</f>
        <v>862000</v>
      </c>
      <c r="G1963" s="3">
        <f>+F1963-E1963</f>
        <v>136955.8666559374</v>
      </c>
      <c r="H1963" s="4">
        <f t="shared" si="183"/>
        <v>2.0742884708152332E-2</v>
      </c>
      <c r="I1963" s="4">
        <f t="shared" si="183"/>
        <v>1.4117647058823568E-2</v>
      </c>
      <c r="J1963" s="4">
        <f>+G1963/G1962-1</f>
        <v>-1.9571111064064839E-2</v>
      </c>
      <c r="K1963" s="4">
        <f t="shared" si="184"/>
        <v>2.0742884708152332E-2</v>
      </c>
      <c r="L1963" s="4">
        <f t="shared" si="185"/>
        <v>0</v>
      </c>
      <c r="O1963" s="2">
        <v>43774</v>
      </c>
      <c r="P1963">
        <f t="shared" si="180"/>
        <v>46.566901408450704</v>
      </c>
      <c r="Q1963">
        <f t="shared" si="181"/>
        <v>171.88397590981623</v>
      </c>
      <c r="R1963" s="5">
        <f t="shared" si="182"/>
        <v>-1194.509048476838</v>
      </c>
    </row>
    <row r="1964" spans="1:18" x14ac:dyDescent="0.3">
      <c r="A1964" s="2">
        <v>43775</v>
      </c>
      <c r="B1964">
        <v>108</v>
      </c>
      <c r="C1964">
        <f>+VLOOKUP(A1964,[1]TRM!$A:$B,2,FALSE)</f>
        <v>3318.47</v>
      </c>
      <c r="D1964">
        <f>+B1964*C1964</f>
        <v>358394.75999999995</v>
      </c>
      <c r="E1964" s="3">
        <f>+D1964*93.09/0.453592/100</f>
        <v>735528.14442053647</v>
      </c>
      <c r="F1964" s="3">
        <f>+VLOOKUP(A1964,'[1]Precios Café FNC'!$A:$B,2,FALSE)</f>
        <v>885000</v>
      </c>
      <c r="G1964" s="3">
        <f>+F1964-E1964</f>
        <v>149471.85557946353</v>
      </c>
      <c r="H1964" s="4">
        <f t="shared" si="183"/>
        <v>1.445982471179974E-2</v>
      </c>
      <c r="I1964" s="4">
        <f t="shared" si="183"/>
        <v>2.6682134570765736E-2</v>
      </c>
      <c r="J1964" s="4">
        <f>+G1964/G1963-1</f>
        <v>9.1387022908401505E-2</v>
      </c>
      <c r="K1964" s="4">
        <f t="shared" si="184"/>
        <v>2.0793950850661602E-2</v>
      </c>
      <c r="L1964" s="4">
        <f t="shared" si="185"/>
        <v>-6.2050976434405714E-3</v>
      </c>
      <c r="O1964" s="2">
        <v>43775</v>
      </c>
      <c r="P1964">
        <f t="shared" si="180"/>
        <v>47.535211267605639</v>
      </c>
      <c r="Q1964">
        <f t="shared" si="181"/>
        <v>170.81741905595305</v>
      </c>
      <c r="R1964" s="5">
        <f t="shared" si="182"/>
        <v>-1303.6716742542837</v>
      </c>
    </row>
    <row r="1965" spans="1:18" x14ac:dyDescent="0.3">
      <c r="A1965" s="2">
        <v>43776</v>
      </c>
      <c r="B1965">
        <v>109.1</v>
      </c>
      <c r="C1965">
        <f>+VLOOKUP(A1965,[1]TRM!$A:$B,2,FALSE)</f>
        <v>3319.64</v>
      </c>
      <c r="D1965">
        <f>+B1965*C1965</f>
        <v>362172.72399999999</v>
      </c>
      <c r="E1965" s="3">
        <f>+D1965*93.09/0.453592/100</f>
        <v>743281.60278752714</v>
      </c>
      <c r="F1965" s="3">
        <f>+VLOOKUP(A1965,'[1]Precios Café FNC'!$A:$B,2,FALSE)</f>
        <v>887000</v>
      </c>
      <c r="G1965" s="3">
        <f>+F1965-E1965</f>
        <v>143718.39721247286</v>
      </c>
      <c r="H1965" s="4">
        <f t="shared" si="183"/>
        <v>1.0541348316588151E-2</v>
      </c>
      <c r="I1965" s="4">
        <f t="shared" si="183"/>
        <v>2.2598870056496079E-3</v>
      </c>
      <c r="J1965" s="4">
        <f>+G1965/G1964-1</f>
        <v>-3.8491917723814995E-2</v>
      </c>
      <c r="K1965" s="4">
        <f t="shared" si="184"/>
        <v>1.0185185185185075E-2</v>
      </c>
      <c r="L1965" s="4">
        <f t="shared" si="185"/>
        <v>3.5257211907890884E-4</v>
      </c>
      <c r="O1965" s="2">
        <v>43776</v>
      </c>
      <c r="P1965">
        <f t="shared" si="180"/>
        <v>48.019366197183103</v>
      </c>
      <c r="Q1965">
        <f t="shared" si="181"/>
        <v>170.8776445153652</v>
      </c>
      <c r="R1965" s="5">
        <f t="shared" si="182"/>
        <v>-1253.4908514300196</v>
      </c>
    </row>
    <row r="1966" spans="1:18" x14ac:dyDescent="0.3">
      <c r="A1966" s="2">
        <v>43777</v>
      </c>
      <c r="B1966">
        <v>109.45</v>
      </c>
      <c r="C1966">
        <f>+VLOOKUP(A1966,[1]TRM!$A:$B,2,FALSE)</f>
        <v>3327.02</v>
      </c>
      <c r="D1966">
        <f>+B1966*C1966</f>
        <v>364142.33900000004</v>
      </c>
      <c r="E1966" s="3">
        <f>+D1966*93.09/0.453592/100</f>
        <v>747323.81385716691</v>
      </c>
      <c r="F1966" s="3">
        <f>+VLOOKUP(A1966,'[1]Precios Café FNC'!$A:$B,2,FALSE)</f>
        <v>895000</v>
      </c>
      <c r="G1966" s="3">
        <f>+F1966-E1966</f>
        <v>147676.18614283309</v>
      </c>
      <c r="H1966" s="4">
        <f t="shared" si="183"/>
        <v>5.4383305795278059E-3</v>
      </c>
      <c r="I1966" s="4">
        <f t="shared" si="183"/>
        <v>9.0191657271703196E-3</v>
      </c>
      <c r="J1966" s="4">
        <f>+G1966/G1965-1</f>
        <v>2.7538498947417667E-2</v>
      </c>
      <c r="K1966" s="4">
        <f t="shared" si="184"/>
        <v>3.2080659945006307E-3</v>
      </c>
      <c r="L1966" s="4">
        <f t="shared" si="185"/>
        <v>2.2231326288393305E-3</v>
      </c>
      <c r="O1966" s="2">
        <v>43777</v>
      </c>
      <c r="P1966">
        <f t="shared" si="180"/>
        <v>48.173415492957751</v>
      </c>
      <c r="Q1966">
        <f t="shared" si="181"/>
        <v>171.25752818242651</v>
      </c>
      <c r="R1966" s="5">
        <f t="shared" si="182"/>
        <v>-1288.0101079227229</v>
      </c>
    </row>
    <row r="1967" spans="1:18" x14ac:dyDescent="0.3">
      <c r="A1967" s="2">
        <v>43780</v>
      </c>
      <c r="B1967">
        <v>106</v>
      </c>
      <c r="C1967">
        <f>+VLOOKUP(A1967,[1]TRM!$A:$B,2,FALSE)</f>
        <v>3341.01</v>
      </c>
      <c r="D1967">
        <f>+B1967*C1967</f>
        <v>354147.06</v>
      </c>
      <c r="E1967" s="3">
        <f>+D1967*93.09/0.453592/100</f>
        <v>726810.65396656026</v>
      </c>
      <c r="F1967" s="3">
        <f>+VLOOKUP(A1967,'[1]Precios Café FNC'!$A:$B,2,FALSE)</f>
        <v>875000</v>
      </c>
      <c r="G1967" s="3">
        <f>+F1967-E1967</f>
        <v>148189.34603343974</v>
      </c>
      <c r="H1967" s="4">
        <f t="shared" si="183"/>
        <v>-2.7448824070963274E-2</v>
      </c>
      <c r="I1967" s="4">
        <f t="shared" si="183"/>
        <v>-2.2346368715083775E-2</v>
      </c>
      <c r="J1967" s="4">
        <f>+G1967/G1966-1</f>
        <v>3.4748993998958699E-3</v>
      </c>
      <c r="K1967" s="4">
        <f t="shared" si="184"/>
        <v>-3.1521242576519004E-2</v>
      </c>
      <c r="L1967" s="4">
        <f t="shared" si="185"/>
        <v>4.2049642021990685E-3</v>
      </c>
      <c r="O1967" s="2">
        <v>43780</v>
      </c>
      <c r="P1967">
        <f t="shared" si="180"/>
        <v>46.654929577464792</v>
      </c>
      <c r="Q1967">
        <f t="shared" si="181"/>
        <v>171.97765995779071</v>
      </c>
      <c r="R1967" s="5">
        <f t="shared" si="182"/>
        <v>-1292.4858134738035</v>
      </c>
    </row>
    <row r="1968" spans="1:18" x14ac:dyDescent="0.3">
      <c r="A1968" s="2">
        <v>43781</v>
      </c>
      <c r="B1968">
        <v>105.6</v>
      </c>
      <c r="C1968">
        <f>+VLOOKUP(A1968,[1]TRM!$A:$B,2,FALSE)</f>
        <v>3341.01</v>
      </c>
      <c r="D1968">
        <f>+B1968*C1968</f>
        <v>352810.65600000002</v>
      </c>
      <c r="E1968" s="3">
        <f>+D1968*93.09/0.453592/100</f>
        <v>724067.97225347895</v>
      </c>
      <c r="F1968" s="3">
        <f>+VLOOKUP(A1968,'[1]Precios Café FNC'!$A:$B,2,FALSE)</f>
        <v>890000</v>
      </c>
      <c r="G1968" s="3">
        <f>+F1968-E1968</f>
        <v>165932.02774652105</v>
      </c>
      <c r="H1968" s="4">
        <f t="shared" si="183"/>
        <v>-3.7735849056602655E-3</v>
      </c>
      <c r="I1968" s="4">
        <f t="shared" si="183"/>
        <v>1.7142857142857126E-2</v>
      </c>
      <c r="J1968" s="4">
        <f>+G1968/G1967-1</f>
        <v>0.11972980641319242</v>
      </c>
      <c r="K1968" s="4">
        <f t="shared" si="184"/>
        <v>-3.7735849056603765E-3</v>
      </c>
      <c r="L1968" s="4">
        <f t="shared" si="185"/>
        <v>0</v>
      </c>
      <c r="O1968" s="2">
        <v>43781</v>
      </c>
      <c r="P1968">
        <f t="shared" si="180"/>
        <v>46.478873239436616</v>
      </c>
      <c r="Q1968">
        <f t="shared" si="181"/>
        <v>171.97765995779071</v>
      </c>
      <c r="R1968" s="5">
        <f t="shared" si="182"/>
        <v>-1447.2348897128195</v>
      </c>
    </row>
    <row r="1969" spans="1:18" x14ac:dyDescent="0.3">
      <c r="A1969" s="2">
        <v>43782</v>
      </c>
      <c r="B1969">
        <v>107.95</v>
      </c>
      <c r="C1969">
        <f>+VLOOKUP(A1969,[1]TRM!$A:$B,2,FALSE)</f>
        <v>3384.21</v>
      </c>
      <c r="D1969">
        <f>+B1969*C1969</f>
        <v>365325.46950000001</v>
      </c>
      <c r="E1969" s="3">
        <f>+D1969*93.09/0.453592/100</f>
        <v>749751.93468480499</v>
      </c>
      <c r="F1969" s="3">
        <f>+VLOOKUP(A1969,'[1]Precios Café FNC'!$A:$B,2,FALSE)</f>
        <v>905000</v>
      </c>
      <c r="G1969" s="3">
        <f>+F1969-E1969</f>
        <v>155248.06531519501</v>
      </c>
      <c r="H1969" s="4">
        <f t="shared" si="183"/>
        <v>3.5471755989138876E-2</v>
      </c>
      <c r="I1969" s="4">
        <f t="shared" si="183"/>
        <v>1.6853932584269593E-2</v>
      </c>
      <c r="J1969" s="4">
        <f>+G1969/G1968-1</f>
        <v>-6.4387584340540593E-2</v>
      </c>
      <c r="K1969" s="4">
        <f t="shared" si="184"/>
        <v>2.2253787878788067E-2</v>
      </c>
      <c r="L1969" s="4">
        <f t="shared" si="185"/>
        <v>1.2930221699426259E-2</v>
      </c>
      <c r="O1969" s="2">
        <v>43782</v>
      </c>
      <c r="P1969">
        <f t="shared" si="180"/>
        <v>47.513204225352119</v>
      </c>
      <c r="Q1969">
        <f t="shared" si="181"/>
        <v>174.20136922839347</v>
      </c>
      <c r="R1969" s="5">
        <f t="shared" si="182"/>
        <v>-1354.0509311908625</v>
      </c>
    </row>
    <row r="1970" spans="1:18" x14ac:dyDescent="0.3">
      <c r="A1970" s="2">
        <v>43783</v>
      </c>
      <c r="B1970">
        <v>108.05</v>
      </c>
      <c r="C1970">
        <f>+VLOOKUP(A1970,[1]TRM!$A:$B,2,FALSE)</f>
        <v>3441.89</v>
      </c>
      <c r="D1970">
        <f>+B1970*C1970</f>
        <v>371896.2145</v>
      </c>
      <c r="E1970" s="3">
        <f>+D1970*93.09/0.453592/100</f>
        <v>763236.97525099653</v>
      </c>
      <c r="F1970" s="3">
        <f>+VLOOKUP(A1970,'[1]Precios Café FNC'!$A:$B,2,FALSE)</f>
        <v>915000</v>
      </c>
      <c r="G1970" s="3">
        <f>+F1970-E1970</f>
        <v>151763.02474900347</v>
      </c>
      <c r="H1970" s="4">
        <f t="shared" si="183"/>
        <v>1.7986003026268405E-2</v>
      </c>
      <c r="I1970" s="4">
        <f t="shared" si="183"/>
        <v>1.1049723756906049E-2</v>
      </c>
      <c r="J1970" s="4">
        <f>+G1970/G1969-1</f>
        <v>-2.2448206095940559E-2</v>
      </c>
      <c r="K1970" s="4">
        <f t="shared" si="184"/>
        <v>9.2635479388603059E-4</v>
      </c>
      <c r="L1970" s="4">
        <f t="shared" si="185"/>
        <v>1.704385957136223E-2</v>
      </c>
      <c r="O1970" s="2">
        <v>43783</v>
      </c>
      <c r="P1970">
        <f t="shared" si="180"/>
        <v>47.557218309859159</v>
      </c>
      <c r="Q1970">
        <f t="shared" si="181"/>
        <v>177.17043290266125</v>
      </c>
      <c r="R1970" s="5">
        <f t="shared" si="182"/>
        <v>-1323.6549168230897</v>
      </c>
    </row>
    <row r="1971" spans="1:18" x14ac:dyDescent="0.3">
      <c r="A1971" s="2">
        <v>43784</v>
      </c>
      <c r="B1971">
        <v>106.15</v>
      </c>
      <c r="C1971">
        <f>+VLOOKUP(A1971,[1]TRM!$A:$B,2,FALSE)</f>
        <v>3452.67</v>
      </c>
      <c r="D1971">
        <f>+B1971*C1971</f>
        <v>366500.92050000001</v>
      </c>
      <c r="E1971" s="3">
        <f>+D1971*93.09/0.453592/100</f>
        <v>752164.2949907626</v>
      </c>
      <c r="F1971" s="3">
        <f>+VLOOKUP(A1971,'[1]Precios Café FNC'!$A:$B,2,FALSE)</f>
        <v>895000</v>
      </c>
      <c r="G1971" s="3">
        <f>+F1971-E1971</f>
        <v>142835.7050092374</v>
      </c>
      <c r="H1971" s="4">
        <f t="shared" si="183"/>
        <v>-1.45075259968801E-2</v>
      </c>
      <c r="I1971" s="4">
        <f t="shared" si="183"/>
        <v>-2.1857923497267784E-2</v>
      </c>
      <c r="J1971" s="4">
        <f>+G1971/G1970-1</f>
        <v>-5.8824076250000301E-2</v>
      </c>
      <c r="K1971" s="4">
        <f t="shared" si="184"/>
        <v>-1.7584451642757903E-2</v>
      </c>
      <c r="L1971" s="4">
        <f t="shared" si="185"/>
        <v>3.13200015107995E-3</v>
      </c>
      <c r="O1971" s="2">
        <v>43784</v>
      </c>
      <c r="P1971">
        <f t="shared" si="180"/>
        <v>46.720950704225359</v>
      </c>
      <c r="Q1971">
        <f t="shared" si="181"/>
        <v>177.72533072527926</v>
      </c>
      <c r="R1971" s="5">
        <f t="shared" si="182"/>
        <v>-1245.7921390672002</v>
      </c>
    </row>
    <row r="1972" spans="1:18" x14ac:dyDescent="0.3">
      <c r="A1972" s="2">
        <v>43787</v>
      </c>
      <c r="B1972">
        <v>105.55</v>
      </c>
      <c r="C1972">
        <f>+VLOOKUP(A1972,[1]TRM!$A:$B,2,FALSE)</f>
        <v>3421.26</v>
      </c>
      <c r="D1972">
        <f>+B1972*C1972</f>
        <v>361113.99300000002</v>
      </c>
      <c r="E1972" s="3">
        <f>+D1972*93.09/0.453592/100</f>
        <v>741108.78517191682</v>
      </c>
      <c r="F1972" s="3">
        <f>+VLOOKUP(A1972,'[1]Precios Café FNC'!$A:$B,2,FALSE)</f>
        <v>898000</v>
      </c>
      <c r="G1972" s="3">
        <f>+F1972-E1972</f>
        <v>156891.21482808318</v>
      </c>
      <c r="H1972" s="4">
        <f t="shared" si="183"/>
        <v>-1.4698264584576681E-2</v>
      </c>
      <c r="I1972" s="4">
        <f t="shared" si="183"/>
        <v>3.3519553072625108E-3</v>
      </c>
      <c r="J1972" s="4">
        <f>+G1972/G1971-1</f>
        <v>9.8403335622117671E-2</v>
      </c>
      <c r="K1972" s="4">
        <f t="shared" si="184"/>
        <v>-5.6523787093736289E-3</v>
      </c>
      <c r="L1972" s="4">
        <f t="shared" si="185"/>
        <v>-9.0973073013058681E-3</v>
      </c>
      <c r="O1972" s="2">
        <v>43787</v>
      </c>
      <c r="P1972">
        <f t="shared" si="180"/>
        <v>46.456866197183103</v>
      </c>
      <c r="Q1972">
        <f t="shared" si="181"/>
        <v>176.10850877644518</v>
      </c>
      <c r="R1972" s="5">
        <f t="shared" si="182"/>
        <v>-1368.3822410432258</v>
      </c>
    </row>
    <row r="1973" spans="1:18" x14ac:dyDescent="0.3">
      <c r="A1973" s="2">
        <v>43788</v>
      </c>
      <c r="B1973">
        <v>102.7</v>
      </c>
      <c r="C1973">
        <f>+VLOOKUP(A1973,[1]TRM!$A:$B,2,FALSE)</f>
        <v>3447.74</v>
      </c>
      <c r="D1973">
        <f>+B1973*C1973</f>
        <v>354082.89799999999</v>
      </c>
      <c r="E1973" s="3">
        <f>+D1973*93.09/0.453592/100</f>
        <v>726678.97526455496</v>
      </c>
      <c r="F1973" s="3">
        <f>+VLOOKUP(A1973,'[1]Precios Café FNC'!$A:$B,2,FALSE)</f>
        <v>875000</v>
      </c>
      <c r="G1973" s="3">
        <f>+F1973-E1973</f>
        <v>148321.02473544504</v>
      </c>
      <c r="H1973" s="4">
        <f t="shared" si="183"/>
        <v>-1.9470569228260515E-2</v>
      </c>
      <c r="I1973" s="4">
        <f t="shared" si="183"/>
        <v>-2.5612472160356337E-2</v>
      </c>
      <c r="J1973" s="4">
        <f>+G1973/G1972-1</f>
        <v>-5.4625047693263817E-2</v>
      </c>
      <c r="K1973" s="4">
        <f t="shared" si="184"/>
        <v>-2.700142112742776E-2</v>
      </c>
      <c r="L1973" s="4">
        <f t="shared" si="185"/>
        <v>7.7398385390177182E-3</v>
      </c>
      <c r="O1973" s="2">
        <v>43788</v>
      </c>
      <c r="P1973">
        <f t="shared" si="180"/>
        <v>45.202464788732399</v>
      </c>
      <c r="Q1973">
        <f t="shared" si="181"/>
        <v>177.47156019972201</v>
      </c>
      <c r="R1973" s="5">
        <f t="shared" si="182"/>
        <v>-1293.6342958636244</v>
      </c>
    </row>
    <row r="1974" spans="1:18" x14ac:dyDescent="0.3">
      <c r="A1974" s="2">
        <v>43789</v>
      </c>
      <c r="B1974">
        <v>109.7</v>
      </c>
      <c r="C1974">
        <f>+VLOOKUP(A1974,[1]TRM!$A:$B,2,FALSE)</f>
        <v>3434.49</v>
      </c>
      <c r="D1974">
        <f>+B1974*C1974</f>
        <v>376763.55300000001</v>
      </c>
      <c r="E1974" s="3">
        <f>+D1974*93.09/0.453592/100</f>
        <v>773226.1404250958</v>
      </c>
      <c r="F1974" s="3">
        <f>+VLOOKUP(A1974,'[1]Precios Café FNC'!$A:$B,2,FALSE)</f>
        <v>910000</v>
      </c>
      <c r="G1974" s="3">
        <f>+F1974-E1974</f>
        <v>136773.8595749042</v>
      </c>
      <c r="H1974" s="4">
        <f t="shared" si="183"/>
        <v>6.4054646886673616E-2</v>
      </c>
      <c r="I1974" s="4">
        <f t="shared" si="183"/>
        <v>4.0000000000000036E-2</v>
      </c>
      <c r="J1974" s="4">
        <f>+G1974/G1973-1</f>
        <v>-7.7852517410374578E-2</v>
      </c>
      <c r="K1974" s="4">
        <f t="shared" si="184"/>
        <v>6.8159688412853026E-2</v>
      </c>
      <c r="L1974" s="4">
        <f t="shared" si="185"/>
        <v>-3.8430972173075784E-3</v>
      </c>
      <c r="O1974" s="2">
        <v>43789</v>
      </c>
      <c r="P1974">
        <f t="shared" si="180"/>
        <v>48.283450704225359</v>
      </c>
      <c r="Q1974">
        <f t="shared" si="181"/>
        <v>176.78951974056724</v>
      </c>
      <c r="R1974" s="5">
        <f t="shared" si="182"/>
        <v>-1192.921609322244</v>
      </c>
    </row>
    <row r="1975" spans="1:18" x14ac:dyDescent="0.3">
      <c r="A1975" s="2">
        <v>43790</v>
      </c>
      <c r="B1975">
        <v>115.25</v>
      </c>
      <c r="C1975">
        <f>+VLOOKUP(A1975,[1]TRM!$A:$B,2,FALSE)</f>
        <v>3445.95</v>
      </c>
      <c r="D1975">
        <f>+B1975*C1975</f>
        <v>397145.73749999999</v>
      </c>
      <c r="E1975" s="3">
        <f>+D1975*93.09/0.453592/100</f>
        <v>815056.18934802641</v>
      </c>
      <c r="F1975" s="3">
        <f>+VLOOKUP(A1975,'[1]Precios Café FNC'!$A:$B,2,FALSE)</f>
        <v>942000</v>
      </c>
      <c r="G1975" s="3">
        <f>+F1975-E1975</f>
        <v>126943.81065197359</v>
      </c>
      <c r="H1975" s="4">
        <f t="shared" si="183"/>
        <v>5.4098079120726172E-2</v>
      </c>
      <c r="I1975" s="4">
        <f t="shared" si="183"/>
        <v>3.5164835164835262E-2</v>
      </c>
      <c r="J1975" s="4">
        <f>+G1975/G1974-1</f>
        <v>-7.1870816203349008E-2</v>
      </c>
      <c r="K1975" s="4">
        <f t="shared" si="184"/>
        <v>5.059252506836831E-2</v>
      </c>
      <c r="L1975" s="4">
        <f t="shared" si="185"/>
        <v>3.3367399526567088E-3</v>
      </c>
      <c r="O1975" s="2">
        <v>43790</v>
      </c>
      <c r="P1975">
        <f t="shared" si="180"/>
        <v>50.7262323943662</v>
      </c>
      <c r="Q1975">
        <f t="shared" si="181"/>
        <v>177.3794203942966</v>
      </c>
      <c r="R1975" s="5">
        <f t="shared" si="182"/>
        <v>-1107.1853595936416</v>
      </c>
    </row>
    <row r="1976" spans="1:18" x14ac:dyDescent="0.3">
      <c r="A1976" s="2">
        <v>43791</v>
      </c>
      <c r="B1976">
        <v>114.6</v>
      </c>
      <c r="C1976">
        <f>+VLOOKUP(A1976,[1]TRM!$A:$B,2,FALSE)</f>
        <v>3440.66</v>
      </c>
      <c r="D1976">
        <f>+B1976*C1976</f>
        <v>394299.63599999994</v>
      </c>
      <c r="E1976" s="3">
        <f>+D1976*93.09/0.453592/100</f>
        <v>809215.17829326773</v>
      </c>
      <c r="F1976" s="3">
        <f>+VLOOKUP(A1976,'[1]Precios Café FNC'!$A:$B,2,FALSE)</f>
        <v>938000</v>
      </c>
      <c r="G1976" s="3">
        <f>+F1976-E1976</f>
        <v>128784.82170673227</v>
      </c>
      <c r="H1976" s="4">
        <f t="shared" si="183"/>
        <v>-7.1663906502335006E-3</v>
      </c>
      <c r="I1976" s="4">
        <f t="shared" si="183"/>
        <v>-4.2462845010615702E-3</v>
      </c>
      <c r="J1976" s="4">
        <f>+G1976/G1975-1</f>
        <v>1.4502566492240909E-2</v>
      </c>
      <c r="K1976" s="4">
        <f t="shared" si="184"/>
        <v>-5.6399132321042211E-3</v>
      </c>
      <c r="L1976" s="4">
        <f t="shared" si="185"/>
        <v>-1.535135448860192E-3</v>
      </c>
      <c r="O1976" s="2">
        <v>43791</v>
      </c>
      <c r="P1976">
        <f t="shared" si="180"/>
        <v>50.440140845070424</v>
      </c>
      <c r="Q1976">
        <f t="shared" si="181"/>
        <v>177.10711895815101</v>
      </c>
      <c r="R1976" s="5">
        <f t="shared" si="182"/>
        <v>-1123.2423888903841</v>
      </c>
    </row>
    <row r="1977" spans="1:18" x14ac:dyDescent="0.3">
      <c r="A1977" s="2">
        <v>43794</v>
      </c>
      <c r="B1977">
        <v>117.8</v>
      </c>
      <c r="C1977">
        <f>+VLOOKUP(A1977,[1]TRM!$A:$B,2,FALSE)</f>
        <v>3410.77</v>
      </c>
      <c r="D1977">
        <f>+B1977*C1977</f>
        <v>401788.70600000001</v>
      </c>
      <c r="E1977" s="3">
        <f>+D1977*93.09/0.453592/100</f>
        <v>824584.88336522679</v>
      </c>
      <c r="F1977" s="3">
        <f>+VLOOKUP(A1977,'[1]Precios Café FNC'!$A:$B,2,FALSE)</f>
        <v>964000</v>
      </c>
      <c r="G1977" s="3">
        <f>+F1977-E1977</f>
        <v>139415.11663477321</v>
      </c>
      <c r="H1977" s="4">
        <f t="shared" si="183"/>
        <v>1.8993347485616319E-2</v>
      </c>
      <c r="I1977" s="4">
        <f t="shared" si="183"/>
        <v>2.771855010660973E-2</v>
      </c>
      <c r="J1977" s="4">
        <f>+G1977/G1976-1</f>
        <v>8.2543072911559046E-2</v>
      </c>
      <c r="K1977" s="4">
        <f t="shared" si="184"/>
        <v>2.7923211169284423E-2</v>
      </c>
      <c r="L1977" s="4">
        <f t="shared" si="185"/>
        <v>-8.6872867414972132E-3</v>
      </c>
      <c r="O1977" s="2">
        <v>43794</v>
      </c>
      <c r="P1977">
        <f t="shared" si="180"/>
        <v>51.848591549295776</v>
      </c>
      <c r="Q1977">
        <f t="shared" si="181"/>
        <v>175.56853863180109</v>
      </c>
      <c r="R1977" s="5">
        <f t="shared" si="182"/>
        <v>-1215.9582672939168</v>
      </c>
    </row>
    <row r="1978" spans="1:18" x14ac:dyDescent="0.3">
      <c r="A1978" s="2">
        <v>43795</v>
      </c>
      <c r="B1978">
        <v>115.7</v>
      </c>
      <c r="C1978">
        <f>+VLOOKUP(A1978,[1]TRM!$A:$B,2,FALSE)</f>
        <v>3433.94</v>
      </c>
      <c r="D1978">
        <f>+B1978*C1978</f>
        <v>397306.85800000001</v>
      </c>
      <c r="E1978" s="3">
        <f>+D1978*93.09/0.453592/100</f>
        <v>815386.85451286612</v>
      </c>
      <c r="F1978" s="3">
        <f>+VLOOKUP(A1978,'[1]Precios Café FNC'!$A:$B,2,FALSE)</f>
        <v>960000</v>
      </c>
      <c r="G1978" s="3">
        <f>+F1978-E1978</f>
        <v>144613.14548713388</v>
      </c>
      <c r="H1978" s="4">
        <f t="shared" si="183"/>
        <v>-1.1154738630209216E-2</v>
      </c>
      <c r="I1978" s="4">
        <f t="shared" si="183"/>
        <v>-4.1493775933609811E-3</v>
      </c>
      <c r="J1978" s="4">
        <f>+G1978/G1977-1</f>
        <v>3.7284542579252733E-2</v>
      </c>
      <c r="K1978" s="4">
        <f t="shared" si="184"/>
        <v>-1.7826825127334467E-2</v>
      </c>
      <c r="L1978" s="4">
        <f t="shared" si="185"/>
        <v>6.793187462068806E-3</v>
      </c>
      <c r="O1978" s="2">
        <v>43795</v>
      </c>
      <c r="P1978">
        <f t="shared" si="180"/>
        <v>50.924295774647888</v>
      </c>
      <c r="Q1978">
        <f t="shared" si="181"/>
        <v>176.76120862716837</v>
      </c>
      <c r="R1978" s="5">
        <f t="shared" si="182"/>
        <v>-1261.2947150854311</v>
      </c>
    </row>
    <row r="1979" spans="1:18" x14ac:dyDescent="0.3">
      <c r="A1979" s="2">
        <v>43796</v>
      </c>
      <c r="B1979">
        <v>117.3</v>
      </c>
      <c r="C1979">
        <f>+VLOOKUP(A1979,[1]TRM!$A:$B,2,FALSE)</f>
        <v>3469.01</v>
      </c>
      <c r="D1979">
        <f>+B1979*C1979</f>
        <v>406914.87300000002</v>
      </c>
      <c r="E1979" s="3">
        <f>+D1979*93.09/0.453592/100</f>
        <v>835105.23835451249</v>
      </c>
      <c r="F1979" s="3">
        <f>+VLOOKUP(A1979,'[1]Precios Café FNC'!$A:$B,2,FALSE)</f>
        <v>980000</v>
      </c>
      <c r="G1979" s="3">
        <f>+F1979-E1979</f>
        <v>144894.76164548751</v>
      </c>
      <c r="H1979" s="4">
        <f t="shared" si="183"/>
        <v>2.4182857170816918E-2</v>
      </c>
      <c r="I1979" s="4">
        <f t="shared" si="183"/>
        <v>2.0833333333333259E-2</v>
      </c>
      <c r="J1979" s="4">
        <f>+G1979/G1978-1</f>
        <v>1.9473759277208735E-3</v>
      </c>
      <c r="K1979" s="4">
        <f t="shared" si="184"/>
        <v>1.3828867761451979E-2</v>
      </c>
      <c r="L1979" s="4">
        <f t="shared" si="185"/>
        <v>1.0212758522280652E-2</v>
      </c>
      <c r="O1979" s="2">
        <v>43796</v>
      </c>
      <c r="P1979">
        <f t="shared" si="180"/>
        <v>51.62852112676056</v>
      </c>
      <c r="Q1979">
        <f t="shared" si="181"/>
        <v>178.56642816698408</v>
      </c>
      <c r="R1979" s="5">
        <f t="shared" si="182"/>
        <v>-1263.7509300513498</v>
      </c>
    </row>
    <row r="1980" spans="1:18" x14ac:dyDescent="0.3">
      <c r="A1980" s="2">
        <v>43797</v>
      </c>
      <c r="B1980">
        <v>117.3</v>
      </c>
      <c r="C1980">
        <f>+VLOOKUP(A1980,[1]TRM!$A:$B,2,FALSE)</f>
        <v>3502.92</v>
      </c>
      <c r="D1980">
        <f>+B1980*C1980</f>
        <v>410892.516</v>
      </c>
      <c r="E1980" s="3">
        <f>+D1980*93.09/0.453592/100</f>
        <v>843268.49491260888</v>
      </c>
      <c r="F1980" s="3">
        <f>+VLOOKUP(A1980,'[1]Precios Café FNC'!$A:$B,2,FALSE)</f>
        <v>980000</v>
      </c>
      <c r="G1980" s="3">
        <f>+F1980-E1980</f>
        <v>136731.50508739112</v>
      </c>
      <c r="H1980" s="4">
        <f t="shared" si="183"/>
        <v>9.775123161939625E-3</v>
      </c>
      <c r="I1980" s="4">
        <f t="shared" si="183"/>
        <v>0</v>
      </c>
      <c r="J1980" s="4">
        <f>+G1980/G1979-1</f>
        <v>-5.6339211061814276E-2</v>
      </c>
      <c r="K1980" s="4">
        <f t="shared" si="184"/>
        <v>0</v>
      </c>
      <c r="L1980" s="4">
        <f t="shared" si="185"/>
        <v>9.775123161939625E-3</v>
      </c>
      <c r="O1980" s="2">
        <v>43797</v>
      </c>
      <c r="P1980">
        <f t="shared" si="180"/>
        <v>51.62852112676056</v>
      </c>
      <c r="Q1980">
        <f t="shared" si="181"/>
        <v>180.31193699490399</v>
      </c>
      <c r="R1980" s="5">
        <f t="shared" si="182"/>
        <v>-1192.5521996736227</v>
      </c>
    </row>
    <row r="1981" spans="1:18" x14ac:dyDescent="0.3">
      <c r="A1981" s="2">
        <v>43798</v>
      </c>
      <c r="B1981">
        <v>118.55</v>
      </c>
      <c r="C1981">
        <f>+VLOOKUP(A1981,[1]TRM!$A:$B,2,FALSE)</f>
        <v>3502.92</v>
      </c>
      <c r="D1981">
        <f>+B1981*C1981</f>
        <v>415271.16600000003</v>
      </c>
      <c r="E1981" s="3">
        <f>+D1981*93.09/0.453592/100</f>
        <v>852254.73207067151</v>
      </c>
      <c r="F1981" s="3">
        <f>+VLOOKUP(A1981,'[1]Precios Café FNC'!$A:$B,2,FALSE)</f>
        <v>985000</v>
      </c>
      <c r="G1981" s="3">
        <f>+F1981-E1981</f>
        <v>132745.26792932849</v>
      </c>
      <c r="H1981" s="4">
        <f t="shared" si="183"/>
        <v>1.0656436487638477E-2</v>
      </c>
      <c r="I1981" s="4">
        <f t="shared" si="183"/>
        <v>5.1020408163264808E-3</v>
      </c>
      <c r="J1981" s="4">
        <f>+G1981/G1980-1</f>
        <v>-2.9153757618003651E-2</v>
      </c>
      <c r="K1981" s="4">
        <f t="shared" si="184"/>
        <v>1.0656436487638477E-2</v>
      </c>
      <c r="L1981" s="4">
        <f t="shared" si="185"/>
        <v>0</v>
      </c>
      <c r="O1981" s="2">
        <v>43798</v>
      </c>
      <c r="P1981">
        <f t="shared" si="180"/>
        <v>52.178697183098585</v>
      </c>
      <c r="Q1981">
        <f t="shared" si="181"/>
        <v>180.31193699490399</v>
      </c>
      <c r="R1981" s="5">
        <f t="shared" si="182"/>
        <v>-1157.7848218975209</v>
      </c>
    </row>
    <row r="1982" spans="1:18" x14ac:dyDescent="0.3">
      <c r="A1982" s="2">
        <v>43801</v>
      </c>
      <c r="B1982">
        <v>121.5</v>
      </c>
      <c r="C1982">
        <f>+VLOOKUP(A1982,[1]TRM!$A:$B,2,FALSE)</f>
        <v>3522.48</v>
      </c>
      <c r="D1982">
        <f>+B1982*C1982</f>
        <v>427981.32</v>
      </c>
      <c r="E1982" s="3">
        <f>+D1982*93.09/0.453592/100</f>
        <v>878339.58885518264</v>
      </c>
      <c r="F1982" s="3">
        <f>+VLOOKUP(A1982,'[1]Precios Café FNC'!$A:$B,2,FALSE)</f>
        <v>1004000</v>
      </c>
      <c r="G1982" s="3">
        <f>+F1982-E1982</f>
        <v>125660.41114481736</v>
      </c>
      <c r="H1982" s="4">
        <f t="shared" si="183"/>
        <v>3.0606878205456711E-2</v>
      </c>
      <c r="I1982" s="4">
        <f t="shared" si="183"/>
        <v>1.9289340101522834E-2</v>
      </c>
      <c r="J1982" s="4">
        <f>+G1982/G1981-1</f>
        <v>-5.337182179844624E-2</v>
      </c>
      <c r="K1982" s="4">
        <f t="shared" si="184"/>
        <v>2.4884015183466834E-2</v>
      </c>
      <c r="L1982" s="4">
        <f t="shared" si="185"/>
        <v>5.5839128498509361E-3</v>
      </c>
      <c r="O1982" s="2">
        <v>43801</v>
      </c>
      <c r="P1982">
        <f t="shared" si="180"/>
        <v>53.477112676056336</v>
      </c>
      <c r="Q1982">
        <f t="shared" si="181"/>
        <v>181.31878313687136</v>
      </c>
      <c r="R1982" s="5">
        <f t="shared" si="182"/>
        <v>-1095.9917367022606</v>
      </c>
    </row>
    <row r="1983" spans="1:18" x14ac:dyDescent="0.3">
      <c r="A1983" s="2">
        <v>43802</v>
      </c>
      <c r="B1983">
        <v>122.85</v>
      </c>
      <c r="C1983">
        <f>+VLOOKUP(A1983,[1]TRM!$A:$B,2,FALSE)</f>
        <v>3508.39</v>
      </c>
      <c r="D1983">
        <f>+B1983*C1983</f>
        <v>431005.71149999998</v>
      </c>
      <c r="E1983" s="3">
        <f>+D1983*93.09/0.453592/100</f>
        <v>884546.50177990366</v>
      </c>
      <c r="F1983" s="3">
        <f>+VLOOKUP(A1983,'[1]Precios Café FNC'!$A:$B,2,FALSE)</f>
        <v>1015000</v>
      </c>
      <c r="G1983" s="3">
        <f>+F1983-E1983</f>
        <v>130453.49822009634</v>
      </c>
      <c r="H1983" s="4">
        <f t="shared" si="183"/>
        <v>7.0666437030477702E-3</v>
      </c>
      <c r="I1983" s="4">
        <f t="shared" si="183"/>
        <v>1.0956175298804771E-2</v>
      </c>
      <c r="J1983" s="4">
        <f>+G1983/G1982-1</f>
        <v>3.8143175178339872E-2</v>
      </c>
      <c r="K1983" s="4">
        <f t="shared" si="184"/>
        <v>1.1111111111111072E-2</v>
      </c>
      <c r="L1983" s="4">
        <f t="shared" si="185"/>
        <v>-4.0000227112716447E-3</v>
      </c>
      <c r="O1983" s="2">
        <v>43802</v>
      </c>
      <c r="P1983">
        <f t="shared" si="180"/>
        <v>54.071302816901415</v>
      </c>
      <c r="Q1983">
        <f t="shared" si="181"/>
        <v>180.59350388634374</v>
      </c>
      <c r="R1983" s="5">
        <f t="shared" si="182"/>
        <v>-1137.7963415093077</v>
      </c>
    </row>
    <row r="1984" spans="1:18" x14ac:dyDescent="0.3">
      <c r="A1984" s="2">
        <v>43803</v>
      </c>
      <c r="B1984">
        <v>120.6</v>
      </c>
      <c r="C1984">
        <f>+VLOOKUP(A1984,[1]TRM!$A:$B,2,FALSE)</f>
        <v>3506.67</v>
      </c>
      <c r="D1984">
        <f>+B1984*C1984</f>
        <v>422904.402</v>
      </c>
      <c r="E1984" s="3">
        <f>+D1984*93.09/0.453592/100</f>
        <v>867920.30684359523</v>
      </c>
      <c r="F1984" s="3">
        <f>+VLOOKUP(A1984,'[1]Precios Café FNC'!$A:$B,2,FALSE)</f>
        <v>985000</v>
      </c>
      <c r="G1984" s="3">
        <f>+F1984-E1984</f>
        <v>117079.69315640477</v>
      </c>
      <c r="H1984" s="4">
        <f t="shared" si="183"/>
        <v>-1.8796292679754911E-2</v>
      </c>
      <c r="I1984" s="4">
        <f t="shared" si="183"/>
        <v>-2.9556650246305383E-2</v>
      </c>
      <c r="J1984" s="4">
        <f>+G1984/G1983-1</f>
        <v>-0.10251779558358631</v>
      </c>
      <c r="K1984" s="4">
        <f t="shared" si="184"/>
        <v>-1.8315018315018361E-2</v>
      </c>
      <c r="L1984" s="4">
        <f t="shared" si="185"/>
        <v>-4.9025336407859665E-4</v>
      </c>
      <c r="O1984" s="2">
        <v>43803</v>
      </c>
      <c r="P1984">
        <f t="shared" si="180"/>
        <v>53.08098591549296</v>
      </c>
      <c r="Q1984">
        <f t="shared" si="181"/>
        <v>180.50496731353272</v>
      </c>
      <c r="R1984" s="5">
        <f t="shared" si="182"/>
        <v>-1021.1519687547043</v>
      </c>
    </row>
    <row r="1985" spans="1:18" x14ac:dyDescent="0.3">
      <c r="A1985" s="2">
        <v>43804</v>
      </c>
      <c r="B1985">
        <v>123.95</v>
      </c>
      <c r="C1985">
        <f>+VLOOKUP(A1985,[1]TRM!$A:$B,2,FALSE)</f>
        <v>3478.57</v>
      </c>
      <c r="D1985">
        <f>+B1985*C1985</f>
        <v>431168.75150000001</v>
      </c>
      <c r="E1985" s="3">
        <f>+D1985*93.09/0.453592/100</f>
        <v>884881.1063055566</v>
      </c>
      <c r="F1985" s="3">
        <f>+VLOOKUP(A1985,'[1]Precios Café FNC'!$A:$B,2,FALSE)</f>
        <v>1005000</v>
      </c>
      <c r="G1985" s="3">
        <f>+F1985-E1985</f>
        <v>120118.8936944434</v>
      </c>
      <c r="H1985" s="4">
        <f t="shared" si="183"/>
        <v>1.9541885733315167E-2</v>
      </c>
      <c r="I1985" s="4">
        <f t="shared" si="183"/>
        <v>2.0304568527918843E-2</v>
      </c>
      <c r="J1985" s="4">
        <f>+G1985/G1984-1</f>
        <v>2.5958391725357632E-2</v>
      </c>
      <c r="K1985" s="4">
        <f t="shared" si="184"/>
        <v>2.7777777777777901E-2</v>
      </c>
      <c r="L1985" s="4">
        <f t="shared" si="185"/>
        <v>-8.0133003675851855E-3</v>
      </c>
      <c r="O1985" s="2">
        <v>43804</v>
      </c>
      <c r="P1985">
        <f t="shared" si="180"/>
        <v>54.555457746478872</v>
      </c>
      <c r="Q1985">
        <f t="shared" si="181"/>
        <v>179.05852679260823</v>
      </c>
      <c r="R1985" s="5">
        <f t="shared" si="182"/>
        <v>-1047.6594315707591</v>
      </c>
    </row>
    <row r="1986" spans="1:18" x14ac:dyDescent="0.3">
      <c r="A1986" s="2">
        <v>43805</v>
      </c>
      <c r="B1986">
        <v>123.7</v>
      </c>
      <c r="C1986">
        <f>+VLOOKUP(A1986,[1]TRM!$A:$B,2,FALSE)</f>
        <v>3459.97</v>
      </c>
      <c r="D1986">
        <f>+B1986*C1986</f>
        <v>427998.28899999999</v>
      </c>
      <c r="E1986" s="3">
        <f>+D1986*93.09/0.453592/100</f>
        <v>878374.41407718835</v>
      </c>
      <c r="F1986" s="3">
        <f>+VLOOKUP(A1986,'[1]Precios Café FNC'!$A:$B,2,FALSE)</f>
        <v>992000</v>
      </c>
      <c r="G1986" s="3">
        <f>+F1986-E1986</f>
        <v>113625.58592281165</v>
      </c>
      <c r="H1986" s="4">
        <f t="shared" si="183"/>
        <v>-7.3531824580752581E-3</v>
      </c>
      <c r="I1986" s="4">
        <f t="shared" si="183"/>
        <v>-1.2935323383084563E-2</v>
      </c>
      <c r="J1986" s="4">
        <f>+G1986/G1985-1</f>
        <v>-5.4057339123929404E-2</v>
      </c>
      <c r="K1986" s="4">
        <f t="shared" si="184"/>
        <v>-2.016942315449799E-3</v>
      </c>
      <c r="L1986" s="4">
        <f t="shared" si="185"/>
        <v>-5.3470247831725048E-3</v>
      </c>
      <c r="O1986" s="2">
        <v>43805</v>
      </c>
      <c r="P1986">
        <f t="shared" si="180"/>
        <v>54.445422535211272</v>
      </c>
      <c r="Q1986">
        <f t="shared" si="181"/>
        <v>178.10109641220978</v>
      </c>
      <c r="R1986" s="5">
        <f t="shared" si="182"/>
        <v>-991.02575039195551</v>
      </c>
    </row>
    <row r="1987" spans="1:18" x14ac:dyDescent="0.3">
      <c r="A1987" s="2">
        <v>43808</v>
      </c>
      <c r="B1987">
        <v>127.3</v>
      </c>
      <c r="C1987">
        <f>+VLOOKUP(A1987,[1]TRM!$A:$B,2,FALSE)</f>
        <v>3430.31</v>
      </c>
      <c r="D1987">
        <f>+B1987*C1987</f>
        <v>436678.46299999999</v>
      </c>
      <c r="E1987" s="3">
        <f>+D1987*93.09/0.453592/100</f>
        <v>896188.60387021815</v>
      </c>
      <c r="F1987" s="3">
        <f>+VLOOKUP(A1987,'[1]Precios Café FNC'!$A:$B,2,FALSE)</f>
        <v>1015000</v>
      </c>
      <c r="G1987" s="3">
        <f>+F1987-E1987</f>
        <v>118811.39612978185</v>
      </c>
      <c r="H1987" s="4">
        <f t="shared" si="183"/>
        <v>2.0280861449892384E-2</v>
      </c>
      <c r="I1987" s="4">
        <f t="shared" si="183"/>
        <v>2.3185483870967749E-2</v>
      </c>
      <c r="J1987" s="4">
        <f>+G1987/G1986-1</f>
        <v>4.5639458444623804E-2</v>
      </c>
      <c r="K1987" s="4">
        <f t="shared" si="184"/>
        <v>2.9102667744543176E-2</v>
      </c>
      <c r="L1987" s="4">
        <f t="shared" si="185"/>
        <v>-8.5723286618091254E-3</v>
      </c>
      <c r="O1987" s="2">
        <v>43808</v>
      </c>
      <c r="P1987">
        <f t="shared" ref="P1987:P2050" si="186">+B1987/B$2*100</f>
        <v>56.029929577464785</v>
      </c>
      <c r="Q1987">
        <f t="shared" ref="Q1987:Q2050" si="187">+C1987/C$2*100</f>
        <v>176.57435527873577</v>
      </c>
      <c r="R1987" s="5">
        <f t="shared" ref="R1987:R2050" si="188">+G1987/G$2*100</f>
        <v>-1036.2556289445213</v>
      </c>
    </row>
    <row r="1988" spans="1:18" x14ac:dyDescent="0.3">
      <c r="A1988" s="2">
        <v>43809</v>
      </c>
      <c r="B1988">
        <v>132.05000000000001</v>
      </c>
      <c r="C1988">
        <f>+VLOOKUP(A1988,[1]TRM!$A:$B,2,FALSE)</f>
        <v>3418.48</v>
      </c>
      <c r="D1988">
        <f>+B1988*C1988</f>
        <v>451410.28400000004</v>
      </c>
      <c r="E1988" s="3">
        <f>+D1988*93.09/0.453592/100</f>
        <v>926422.49725656549</v>
      </c>
      <c r="F1988" s="3">
        <f>+VLOOKUP(A1988,'[1]Precios Café FNC'!$A:$B,2,FALSE)</f>
        <v>1040000</v>
      </c>
      <c r="G1988" s="3">
        <f>+F1988-E1988</f>
        <v>113577.50274343451</v>
      </c>
      <c r="H1988" s="4">
        <f t="shared" ref="H1988:I2051" si="189">+E1988/E1987-1</f>
        <v>3.3736083292937868E-2</v>
      </c>
      <c r="I1988" s="4">
        <f t="shared" si="189"/>
        <v>2.4630541871921263E-2</v>
      </c>
      <c r="J1988" s="4">
        <f>+G1988/G1987-1</f>
        <v>-4.4052115847794338E-2</v>
      </c>
      <c r="K1988" s="4">
        <f t="shared" ref="K1988:K2051" si="190">+B1988/B1987-1</f>
        <v>3.7313432835821114E-2</v>
      </c>
      <c r="L1988" s="4">
        <f t="shared" ref="L1988:L2051" si="191">+C1988/C1987-1</f>
        <v>-3.4486679046500379E-3</v>
      </c>
      <c r="O1988" s="2">
        <v>43809</v>
      </c>
      <c r="P1988">
        <f t="shared" si="186"/>
        <v>58.120598591549296</v>
      </c>
      <c r="Q1988">
        <f t="shared" si="187"/>
        <v>175.96540896690175</v>
      </c>
      <c r="R1988" s="5">
        <f t="shared" si="188"/>
        <v>-990.60637593032834</v>
      </c>
    </row>
    <row r="1989" spans="1:18" x14ac:dyDescent="0.3">
      <c r="A1989" s="2">
        <v>43810</v>
      </c>
      <c r="B1989">
        <v>133.85</v>
      </c>
      <c r="C1989">
        <f>+VLOOKUP(A1989,[1]TRM!$A:$B,2,FALSE)</f>
        <v>3418.61</v>
      </c>
      <c r="D1989">
        <f>+B1989*C1989</f>
        <v>457580.9485</v>
      </c>
      <c r="E1989" s="3">
        <f>+D1989*93.09/0.453592/100</f>
        <v>939086.45866472507</v>
      </c>
      <c r="F1989" s="3">
        <f>+VLOOKUP(A1989,'[1]Precios Café FNC'!$A:$B,2,FALSE)</f>
        <v>1040000</v>
      </c>
      <c r="G1989" s="3">
        <f>+F1989-E1989</f>
        <v>100913.54133527493</v>
      </c>
      <c r="H1989" s="4">
        <f t="shared" si="189"/>
        <v>1.3669747275850463E-2</v>
      </c>
      <c r="I1989" s="4">
        <f t="shared" si="189"/>
        <v>0</v>
      </c>
      <c r="J1989" s="4">
        <f>+G1989/G1988-1</f>
        <v>-0.11150061501851105</v>
      </c>
      <c r="K1989" s="4">
        <f t="shared" si="190"/>
        <v>1.3631200302915536E-2</v>
      </c>
      <c r="L1989" s="4">
        <f t="shared" si="191"/>
        <v>3.8028597505457284E-5</v>
      </c>
      <c r="O1989" s="2">
        <v>43810</v>
      </c>
      <c r="P1989">
        <f t="shared" si="186"/>
        <v>58.912852112676063</v>
      </c>
      <c r="Q1989">
        <f t="shared" si="187"/>
        <v>175.97210068461419</v>
      </c>
      <c r="R1989" s="5">
        <f t="shared" si="188"/>
        <v>-880.15315577283809</v>
      </c>
    </row>
    <row r="1990" spans="1:18" x14ac:dyDescent="0.3">
      <c r="A1990" s="2">
        <v>43811</v>
      </c>
      <c r="B1990">
        <v>135.9</v>
      </c>
      <c r="C1990">
        <f>+VLOOKUP(A1990,[1]TRM!$A:$B,2,FALSE)</f>
        <v>3387.73</v>
      </c>
      <c r="D1990">
        <f>+B1990*C1990</f>
        <v>460392.50700000004</v>
      </c>
      <c r="E1990" s="3">
        <f>+D1990*93.09/0.453592/100</f>
        <v>944856.57764312427</v>
      </c>
      <c r="F1990" s="3">
        <f>+VLOOKUP(A1990,'[1]Precios Café FNC'!$A:$B,2,FALSE)</f>
        <v>1052000</v>
      </c>
      <c r="G1990" s="3">
        <f>+F1990-E1990</f>
        <v>107143.42235687573</v>
      </c>
      <c r="H1990" s="4">
        <f t="shared" si="189"/>
        <v>6.1443958915174957E-3</v>
      </c>
      <c r="I1990" s="4">
        <f t="shared" si="189"/>
        <v>1.1538461538461497E-2</v>
      </c>
      <c r="J1990" s="4">
        <f>+G1990/G1989-1</f>
        <v>6.1734836962094697E-2</v>
      </c>
      <c r="K1990" s="4">
        <f t="shared" si="190"/>
        <v>1.5315651849084899E-2</v>
      </c>
      <c r="L1990" s="4">
        <f t="shared" si="191"/>
        <v>-9.0329110369419263E-3</v>
      </c>
      <c r="O1990" s="2">
        <v>43811</v>
      </c>
      <c r="P1990">
        <f t="shared" si="186"/>
        <v>59.815140845070424</v>
      </c>
      <c r="Q1990">
        <f t="shared" si="187"/>
        <v>174.38256035414631</v>
      </c>
      <c r="R1990" s="5">
        <f t="shared" si="188"/>
        <v>-934.48926734614747</v>
      </c>
    </row>
    <row r="1991" spans="1:18" x14ac:dyDescent="0.3">
      <c r="A1991" s="2">
        <v>43812</v>
      </c>
      <c r="B1991">
        <v>129.44999999999999</v>
      </c>
      <c r="C1991">
        <f>+VLOOKUP(A1991,[1]TRM!$A:$B,2,FALSE)</f>
        <v>3372.23</v>
      </c>
      <c r="D1991">
        <f>+B1991*C1991</f>
        <v>436535.17349999998</v>
      </c>
      <c r="E1991" s="3">
        <f>+D1991*93.09/0.453592/100</f>
        <v>895894.53299694438</v>
      </c>
      <c r="F1991" s="3">
        <f>+VLOOKUP(A1991,'[1]Precios Café FNC'!$A:$B,2,FALSE)</f>
        <v>1012000</v>
      </c>
      <c r="G1991" s="3">
        <f>+F1991-E1991</f>
        <v>116105.46700305562</v>
      </c>
      <c r="H1991" s="4">
        <f t="shared" si="189"/>
        <v>-5.1819552093622656E-2</v>
      </c>
      <c r="I1991" s="4">
        <f t="shared" si="189"/>
        <v>-3.802281368821292E-2</v>
      </c>
      <c r="J1991" s="4">
        <f>+G1991/G1990-1</f>
        <v>8.3645308774335181E-2</v>
      </c>
      <c r="K1991" s="4">
        <f t="shared" si="190"/>
        <v>-4.7461368653421765E-2</v>
      </c>
      <c r="L1991" s="4">
        <f t="shared" si="191"/>
        <v>-4.5753351063986258E-3</v>
      </c>
      <c r="O1991" s="2">
        <v>43812</v>
      </c>
      <c r="P1991">
        <f t="shared" si="186"/>
        <v>56.9762323943662</v>
      </c>
      <c r="Q1991">
        <f t="shared" si="187"/>
        <v>173.58470170381429</v>
      </c>
      <c r="R1991" s="5">
        <f t="shared" si="188"/>
        <v>-1012.6549106596183</v>
      </c>
    </row>
    <row r="1992" spans="1:18" x14ac:dyDescent="0.3">
      <c r="A1992" s="2">
        <v>43815</v>
      </c>
      <c r="B1992">
        <v>135.80000000000001</v>
      </c>
      <c r="C1992">
        <f>+VLOOKUP(A1992,[1]TRM!$A:$B,2,FALSE)</f>
        <v>3374.29</v>
      </c>
      <c r="D1992">
        <f>+B1992*C1992</f>
        <v>458228.58200000005</v>
      </c>
      <c r="E1992" s="3">
        <f>+D1992*93.09/0.453592/100</f>
        <v>940415.58709986089</v>
      </c>
      <c r="F1992" s="3">
        <f>+VLOOKUP(A1992,'[1]Precios Café FNC'!$A:$B,2,FALSE)</f>
        <v>1055000</v>
      </c>
      <c r="G1992" s="3">
        <f>+F1992-E1992</f>
        <v>114584.41290013911</v>
      </c>
      <c r="H1992" s="4">
        <f t="shared" si="189"/>
        <v>4.9694525932628242E-2</v>
      </c>
      <c r="I1992" s="4">
        <f t="shared" si="189"/>
        <v>4.2490118577075187E-2</v>
      </c>
      <c r="J1992" s="4">
        <f>+G1992/G1991-1</f>
        <v>-1.3100624304594355E-2</v>
      </c>
      <c r="K1992" s="4">
        <f t="shared" si="190"/>
        <v>4.9053688682889396E-2</v>
      </c>
      <c r="L1992" s="4">
        <f t="shared" si="191"/>
        <v>6.1087173769291958E-4</v>
      </c>
      <c r="O1992" s="2">
        <v>43815</v>
      </c>
      <c r="P1992">
        <f t="shared" si="186"/>
        <v>59.771126760563384</v>
      </c>
      <c r="Q1992">
        <f t="shared" si="187"/>
        <v>173.69073969218098</v>
      </c>
      <c r="R1992" s="5">
        <f t="shared" si="188"/>
        <v>-999.38849912486421</v>
      </c>
    </row>
    <row r="1993" spans="1:18" x14ac:dyDescent="0.3">
      <c r="A1993" s="2">
        <v>43816</v>
      </c>
      <c r="B1993">
        <v>132.19999999999999</v>
      </c>
      <c r="C1993">
        <f>+VLOOKUP(A1993,[1]TRM!$A:$B,2,FALSE)</f>
        <v>3364.24</v>
      </c>
      <c r="D1993">
        <f>+B1993*C1993</f>
        <v>444752.52799999993</v>
      </c>
      <c r="E1993" s="3">
        <f>+D1993*93.09/0.453592/100</f>
        <v>912758.88533131091</v>
      </c>
      <c r="F1993" s="3">
        <f>+VLOOKUP(A1993,'[1]Precios Café FNC'!$A:$B,2,FALSE)</f>
        <v>1015000</v>
      </c>
      <c r="G1993" s="3">
        <f>+F1993-E1993</f>
        <v>102241.11466868909</v>
      </c>
      <c r="H1993" s="4">
        <f t="shared" si="189"/>
        <v>-2.9409021019994208E-2</v>
      </c>
      <c r="I1993" s="4">
        <f t="shared" si="189"/>
        <v>-3.7914691943127909E-2</v>
      </c>
      <c r="J1993" s="4">
        <f>+G1993/G1992-1</f>
        <v>-0.10772231509539842</v>
      </c>
      <c r="K1993" s="4">
        <f t="shared" si="190"/>
        <v>-2.6509572901325607E-2</v>
      </c>
      <c r="L1993" s="4">
        <f t="shared" si="191"/>
        <v>-2.9784043458032095E-3</v>
      </c>
      <c r="O1993" s="2">
        <v>43816</v>
      </c>
      <c r="P1993">
        <f t="shared" si="186"/>
        <v>58.186619718309863</v>
      </c>
      <c r="Q1993">
        <f t="shared" si="187"/>
        <v>173.17341843825602</v>
      </c>
      <c r="R1993" s="5">
        <f t="shared" si="188"/>
        <v>-891.73205631941812</v>
      </c>
    </row>
    <row r="1994" spans="1:18" x14ac:dyDescent="0.3">
      <c r="A1994" s="2">
        <v>43817</v>
      </c>
      <c r="B1994">
        <v>133.19999999999999</v>
      </c>
      <c r="C1994">
        <f>+VLOOKUP(A1994,[1]TRM!$A:$B,2,FALSE)</f>
        <v>3347.86</v>
      </c>
      <c r="D1994">
        <f>+B1994*C1994</f>
        <v>445934.95199999999</v>
      </c>
      <c r="E1994" s="3">
        <f>+D1994*93.09/0.453592/100</f>
        <v>915185.5562196864</v>
      </c>
      <c r="F1994" s="3">
        <f>+VLOOKUP(A1994,'[1]Precios Café FNC'!$A:$B,2,FALSE)</f>
        <v>1007000</v>
      </c>
      <c r="G1994" s="3">
        <f>+F1994-E1994</f>
        <v>91814.443780313595</v>
      </c>
      <c r="H1994" s="4">
        <f t="shared" si="189"/>
        <v>2.6586110827009346E-3</v>
      </c>
      <c r="I1994" s="4">
        <f t="shared" si="189"/>
        <v>-7.8817733990147465E-3</v>
      </c>
      <c r="J1994" s="4">
        <f>+G1994/G1993-1</f>
        <v>-0.10198119339918166</v>
      </c>
      <c r="K1994" s="4">
        <f t="shared" si="190"/>
        <v>7.5642965204236745E-3</v>
      </c>
      <c r="L1994" s="4">
        <f t="shared" si="191"/>
        <v>-4.8688559674695542E-3</v>
      </c>
      <c r="O1994" s="2">
        <v>43817</v>
      </c>
      <c r="P1994">
        <f t="shared" si="186"/>
        <v>58.626760563380273</v>
      </c>
      <c r="Q1994">
        <f t="shared" si="187"/>
        <v>172.33026200648581</v>
      </c>
      <c r="R1994" s="5">
        <f t="shared" si="188"/>
        <v>-800.79215702365764</v>
      </c>
    </row>
    <row r="1995" spans="1:18" x14ac:dyDescent="0.3">
      <c r="A1995" s="2">
        <v>43818</v>
      </c>
      <c r="B1995">
        <v>127.2</v>
      </c>
      <c r="C1995">
        <f>+VLOOKUP(A1995,[1]TRM!$A:$B,2,FALSE)</f>
        <v>3329.98</v>
      </c>
      <c r="D1995">
        <f>+B1995*C1995</f>
        <v>423573.45600000001</v>
      </c>
      <c r="E1995" s="3">
        <f>+D1995*93.09/0.453592/100</f>
        <v>869293.39624684746</v>
      </c>
      <c r="F1995" s="3">
        <f>+VLOOKUP(A1995,'[1]Precios Café FNC'!$A:$B,2,FALSE)</f>
        <v>963000</v>
      </c>
      <c r="G1995" s="3">
        <f>+F1995-E1995</f>
        <v>93706.603753152536</v>
      </c>
      <c r="H1995" s="4">
        <f t="shared" si="189"/>
        <v>-5.0145196961371985E-2</v>
      </c>
      <c r="I1995" s="4">
        <f t="shared" si="189"/>
        <v>-4.3694141012909582E-2</v>
      </c>
      <c r="J1995" s="4">
        <f>+G1995/G1994-1</f>
        <v>2.0608521872292229E-2</v>
      </c>
      <c r="K1995" s="4">
        <f t="shared" si="190"/>
        <v>-4.5045045045044918E-2</v>
      </c>
      <c r="L1995" s="4">
        <f t="shared" si="191"/>
        <v>-5.3407251199273365E-3</v>
      </c>
      <c r="O1995" s="2">
        <v>43818</v>
      </c>
      <c r="P1995">
        <f t="shared" si="186"/>
        <v>55.985915492957751</v>
      </c>
      <c r="Q1995">
        <f t="shared" si="187"/>
        <v>171.40989344726412</v>
      </c>
      <c r="R1995" s="5">
        <f t="shared" si="188"/>
        <v>-817.29529970683984</v>
      </c>
    </row>
    <row r="1996" spans="1:18" x14ac:dyDescent="0.3">
      <c r="A1996" s="2">
        <v>43819</v>
      </c>
      <c r="B1996">
        <v>130.69999999999999</v>
      </c>
      <c r="C1996">
        <f>+VLOOKUP(A1996,[1]TRM!$A:$B,2,FALSE)</f>
        <v>3322.38</v>
      </c>
      <c r="D1996">
        <f>+B1996*C1996</f>
        <v>434235.06599999999</v>
      </c>
      <c r="E1996" s="3">
        <f>+D1996*93.09/0.453592/100</f>
        <v>891174.05716899771</v>
      </c>
      <c r="F1996" s="3">
        <f>+VLOOKUP(A1996,'[1]Precios Café FNC'!$A:$B,2,FALSE)</f>
        <v>992000</v>
      </c>
      <c r="G1996" s="3">
        <f>+F1996-E1996</f>
        <v>100825.94283100229</v>
      </c>
      <c r="H1996" s="4">
        <f t="shared" si="189"/>
        <v>2.5170628255798855E-2</v>
      </c>
      <c r="I1996" s="4">
        <f t="shared" si="189"/>
        <v>3.0114226375908659E-2</v>
      </c>
      <c r="J1996" s="4">
        <f>+G1996/G1995-1</f>
        <v>7.5974785049343296E-2</v>
      </c>
      <c r="K1996" s="4">
        <f t="shared" si="190"/>
        <v>2.7515723270440162E-2</v>
      </c>
      <c r="L1996" s="4">
        <f t="shared" si="191"/>
        <v>-2.2822959897657036E-3</v>
      </c>
      <c r="O1996" s="2">
        <v>43819</v>
      </c>
      <c r="P1996">
        <f t="shared" si="186"/>
        <v>57.526408450704224</v>
      </c>
      <c r="Q1996">
        <f t="shared" si="187"/>
        <v>171.01868533484327</v>
      </c>
      <c r="R1996" s="5">
        <f t="shared" si="188"/>
        <v>-879.38913442390549</v>
      </c>
    </row>
    <row r="1997" spans="1:18" x14ac:dyDescent="0.3">
      <c r="A1997" s="2">
        <v>43822</v>
      </c>
      <c r="B1997">
        <v>125.3</v>
      </c>
      <c r="C1997">
        <f>+VLOOKUP(A1997,[1]TRM!$A:$B,2,FALSE)</f>
        <v>3325.47</v>
      </c>
      <c r="D1997">
        <f>+B1997*C1997</f>
        <v>416681.39099999995</v>
      </c>
      <c r="E1997" s="3">
        <f>+D1997*93.09/0.453592/100</f>
        <v>855148.91550534393</v>
      </c>
      <c r="F1997" s="3">
        <f>+VLOOKUP(A1997,'[1]Precios Café FNC'!$A:$B,2,FALSE)</f>
        <v>950000</v>
      </c>
      <c r="G1997" s="3">
        <f>+F1997-E1997</f>
        <v>94851.084494656068</v>
      </c>
      <c r="H1997" s="4">
        <f t="shared" si="189"/>
        <v>-4.0424360846067708E-2</v>
      </c>
      <c r="I1997" s="4">
        <f t="shared" si="189"/>
        <v>-4.2338709677419373E-2</v>
      </c>
      <c r="J1997" s="4">
        <f>+G1997/G1996-1</f>
        <v>-5.9259136771583454E-2</v>
      </c>
      <c r="K1997" s="4">
        <f t="shared" si="190"/>
        <v>-4.1315990818668658E-2</v>
      </c>
      <c r="L1997" s="4">
        <f t="shared" si="191"/>
        <v>9.3005616455665852E-4</v>
      </c>
      <c r="O1997" s="2">
        <v>43822</v>
      </c>
      <c r="P1997">
        <f t="shared" si="186"/>
        <v>55.149647887323951</v>
      </c>
      <c r="Q1997">
        <f t="shared" si="187"/>
        <v>171.17774231739332</v>
      </c>
      <c r="R1997" s="5">
        <f t="shared" si="188"/>
        <v>-827.27729343163503</v>
      </c>
    </row>
    <row r="1998" spans="1:18" x14ac:dyDescent="0.3">
      <c r="A1998" s="2">
        <v>43823</v>
      </c>
      <c r="B1998">
        <v>129.4</v>
      </c>
      <c r="C1998">
        <f>+VLOOKUP(A1998,[1]TRM!$A:$B,2,FALSE)</f>
        <v>3316.92</v>
      </c>
      <c r="D1998">
        <f>+B1998*C1998</f>
        <v>429209.44800000003</v>
      </c>
      <c r="E1998" s="3">
        <f>+D1998*93.09/0.453592/100</f>
        <v>880860.05737138225</v>
      </c>
      <c r="F1998" s="3">
        <f>+VLOOKUP(A1998,'[1]Precios Café FNC'!$A:$B,2,FALSE)</f>
        <v>974000</v>
      </c>
      <c r="G1998" s="3">
        <f>+F1998-E1998</f>
        <v>93139.942628617748</v>
      </c>
      <c r="H1998" s="4">
        <f t="shared" si="189"/>
        <v>3.0066274305972307E-2</v>
      </c>
      <c r="I1998" s="4">
        <f t="shared" si="189"/>
        <v>2.5263157894736876E-2</v>
      </c>
      <c r="J1998" s="4">
        <f>+G1998/G1997-1</f>
        <v>-1.8040298380929132E-2</v>
      </c>
      <c r="K1998" s="4">
        <f t="shared" si="190"/>
        <v>3.2721468475658488E-2</v>
      </c>
      <c r="L1998" s="4">
        <f t="shared" si="191"/>
        <v>-2.5710651426714692E-3</v>
      </c>
      <c r="O1998" s="2">
        <v>43823</v>
      </c>
      <c r="P1998">
        <f t="shared" si="186"/>
        <v>56.954225352112687</v>
      </c>
      <c r="Q1998">
        <f t="shared" si="187"/>
        <v>170.73763319091987</v>
      </c>
      <c r="R1998" s="5">
        <f t="shared" si="188"/>
        <v>-812.35296421436067</v>
      </c>
    </row>
    <row r="1999" spans="1:18" x14ac:dyDescent="0.3">
      <c r="A1999" s="2">
        <v>43825</v>
      </c>
      <c r="B1999">
        <v>127.3</v>
      </c>
      <c r="C1999">
        <f>+VLOOKUP(A1999,[1]TRM!$A:$B,2,FALSE)</f>
        <v>3305.84</v>
      </c>
      <c r="D1999">
        <f>+B1999*C1999</f>
        <v>420833.43200000003</v>
      </c>
      <c r="E1999" s="3">
        <f>+D1999*93.09/0.453592/100</f>
        <v>863670.0864406781</v>
      </c>
      <c r="F1999" s="3">
        <f>+VLOOKUP(A1999,'[1]Precios Café FNC'!$A:$B,2,FALSE)</f>
        <v>955000</v>
      </c>
      <c r="G1999" s="3">
        <f>+F1999-E1999</f>
        <v>91329.913559321896</v>
      </c>
      <c r="H1999" s="4">
        <f t="shared" si="189"/>
        <v>-1.9514985140774321E-2</v>
      </c>
      <c r="I1999" s="4">
        <f t="shared" si="189"/>
        <v>-1.9507186858316206E-2</v>
      </c>
      <c r="J1999" s="4">
        <f>+G1999/G1998-1</f>
        <v>-1.9433435518777187E-2</v>
      </c>
      <c r="K1999" s="4">
        <f t="shared" si="190"/>
        <v>-1.6228748068006227E-2</v>
      </c>
      <c r="L1999" s="4">
        <f t="shared" si="191"/>
        <v>-3.3404483677628161E-3</v>
      </c>
      <c r="O1999" s="2">
        <v>43825</v>
      </c>
      <c r="P1999">
        <f t="shared" si="186"/>
        <v>56.029929577464785</v>
      </c>
      <c r="Q1999">
        <f t="shared" si="187"/>
        <v>170.16729294281157</v>
      </c>
      <c r="R1999" s="5">
        <f t="shared" si="188"/>
        <v>-796.56615526581345</v>
      </c>
    </row>
    <row r="2000" spans="1:18" x14ac:dyDescent="0.3">
      <c r="A2000" s="2">
        <v>43826</v>
      </c>
      <c r="B2000">
        <v>132.5</v>
      </c>
      <c r="C2000">
        <f>+VLOOKUP(A2000,[1]TRM!$A:$B,2,FALSE)</f>
        <v>3281.4</v>
      </c>
      <c r="D2000">
        <f>+B2000*C2000</f>
        <v>434785.5</v>
      </c>
      <c r="E2000" s="3">
        <f>+D2000*93.09/0.453592/100</f>
        <v>892303.70454064442</v>
      </c>
      <c r="F2000" s="3">
        <f>+VLOOKUP(A2000,'[1]Precios Café FNC'!$A:$B,2,FALSE)</f>
        <v>995000</v>
      </c>
      <c r="G2000" s="3">
        <f>+F2000-E2000</f>
        <v>102696.29545935558</v>
      </c>
      <c r="H2000" s="4">
        <f t="shared" si="189"/>
        <v>3.3153421137890771E-2</v>
      </c>
      <c r="I2000" s="4">
        <f t="shared" si="189"/>
        <v>4.1884816753926746E-2</v>
      </c>
      <c r="J2000" s="4">
        <f>+G2000/G1999-1</f>
        <v>0.12445409676919073</v>
      </c>
      <c r="K2000" s="4">
        <f t="shared" si="190"/>
        <v>4.0848389630793402E-2</v>
      </c>
      <c r="L2000" s="4">
        <f t="shared" si="191"/>
        <v>-7.3929772765771729E-3</v>
      </c>
      <c r="O2000" s="2">
        <v>43826</v>
      </c>
      <c r="P2000">
        <f t="shared" si="186"/>
        <v>58.318661971830984</v>
      </c>
      <c r="Q2000">
        <f t="shared" si="187"/>
        <v>168.90925001286868</v>
      </c>
      <c r="R2000" s="5">
        <f t="shared" si="188"/>
        <v>-895.70207663632732</v>
      </c>
    </row>
    <row r="2001" spans="1:18" x14ac:dyDescent="0.3">
      <c r="A2001" s="2">
        <v>43829</v>
      </c>
      <c r="B2001">
        <v>132.15</v>
      </c>
      <c r="C2001">
        <f>+VLOOKUP(A2001,[1]TRM!$A:$B,2,FALSE)</f>
        <v>3294.05</v>
      </c>
      <c r="D2001">
        <f>+B2001*C2001</f>
        <v>435308.70750000002</v>
      </c>
      <c r="E2001" s="3">
        <f>+D2001*93.09/0.453592/100</f>
        <v>893377.47537820356</v>
      </c>
      <c r="F2001" s="3">
        <f>+VLOOKUP(A2001,'[1]Precios Café FNC'!$A:$B,2,FALSE)</f>
        <v>991000</v>
      </c>
      <c r="G2001" s="3">
        <f>+F2001-E2001</f>
        <v>97622.524621796445</v>
      </c>
      <c r="H2001" s="4">
        <f t="shared" si="189"/>
        <v>1.2033692475947877E-3</v>
      </c>
      <c r="I2001" s="4">
        <f t="shared" si="189"/>
        <v>-4.020100502512558E-3</v>
      </c>
      <c r="J2001" s="4">
        <f>+G2001/G2000-1</f>
        <v>-4.940558775625159E-2</v>
      </c>
      <c r="K2001" s="4">
        <f t="shared" si="190"/>
        <v>-2.6415094339622414E-3</v>
      </c>
      <c r="L2001" s="4">
        <f t="shared" si="191"/>
        <v>3.8550618638386602E-3</v>
      </c>
      <c r="O2001" s="2">
        <v>43829</v>
      </c>
      <c r="P2001">
        <f t="shared" si="186"/>
        <v>58.16461267605635</v>
      </c>
      <c r="Q2001">
        <f t="shared" si="187"/>
        <v>169.56040562104289</v>
      </c>
      <c r="R2001" s="5">
        <f t="shared" si="188"/>
        <v>-851.44938908561448</v>
      </c>
    </row>
    <row r="2002" spans="1:18" x14ac:dyDescent="0.3">
      <c r="A2002" s="2">
        <v>43830</v>
      </c>
      <c r="B2002">
        <v>129.69999999999999</v>
      </c>
      <c r="C2002">
        <f>+VLOOKUP(A2002,[1]TRM!$A:$B,2,FALSE)</f>
        <v>3277.14</v>
      </c>
      <c r="D2002">
        <f>+B2002*C2002</f>
        <v>425045.05799999996</v>
      </c>
      <c r="E2002" s="3">
        <f>+D2002*93.09/0.453592/100</f>
        <v>872313.54277015466</v>
      </c>
      <c r="F2002" s="3">
        <f>+VLOOKUP(A2002,'[1]Precios Café FNC'!$A:$B,2,FALSE)</f>
        <v>975000</v>
      </c>
      <c r="G2002" s="3">
        <f>+F2002-E2002</f>
        <v>102686.45722984534</v>
      </c>
      <c r="H2002" s="4">
        <f t="shared" si="189"/>
        <v>-2.3577863992073067E-2</v>
      </c>
      <c r="I2002" s="4">
        <f t="shared" si="189"/>
        <v>-1.6145307769929396E-2</v>
      </c>
      <c r="J2002" s="4">
        <f>+G2002/G2001-1</f>
        <v>5.1872583992959465E-2</v>
      </c>
      <c r="K2002" s="4">
        <f t="shared" si="190"/>
        <v>-1.853953840332967E-2</v>
      </c>
      <c r="L2002" s="4">
        <f t="shared" si="191"/>
        <v>-5.1334982771968907E-3</v>
      </c>
      <c r="O2002" s="2">
        <v>43830</v>
      </c>
      <c r="P2002">
        <f t="shared" si="186"/>
        <v>57.0862676056338</v>
      </c>
      <c r="Q2002">
        <f t="shared" si="187"/>
        <v>168.68996757090648</v>
      </c>
      <c r="R2002" s="5">
        <f t="shared" si="188"/>
        <v>-895.61626903671208</v>
      </c>
    </row>
    <row r="2003" spans="1:18" x14ac:dyDescent="0.3">
      <c r="A2003" s="2">
        <v>43832</v>
      </c>
      <c r="B2003">
        <v>127.1</v>
      </c>
      <c r="C2003">
        <f>+VLOOKUP(A2003,[1]TRM!$A:$B,2,FALSE)</f>
        <v>3277.14</v>
      </c>
      <c r="D2003">
        <f>+B2003*C2003</f>
        <v>416524.49399999995</v>
      </c>
      <c r="E2003" s="3">
        <f>+D2003*93.09/0.453592/100</f>
        <v>854826.91816566419</v>
      </c>
      <c r="F2003" s="3">
        <f>+VLOOKUP(A2003,'[1]Precios Café FNC'!$A:$B,2,FALSE)</f>
        <v>945000</v>
      </c>
      <c r="G2003" s="3">
        <f>+F2003-E2003</f>
        <v>90173.081834335811</v>
      </c>
      <c r="H2003" s="4">
        <f t="shared" si="189"/>
        <v>-2.0046260601387922E-2</v>
      </c>
      <c r="I2003" s="4">
        <f t="shared" si="189"/>
        <v>-3.0769230769230771E-2</v>
      </c>
      <c r="J2003" s="4">
        <f>+G2003/G2002-1</f>
        <v>-0.12186003620224783</v>
      </c>
      <c r="K2003" s="4">
        <f t="shared" si="190"/>
        <v>-2.0046260601387811E-2</v>
      </c>
      <c r="L2003" s="4">
        <f t="shared" si="191"/>
        <v>0</v>
      </c>
      <c r="O2003" s="2">
        <v>43832</v>
      </c>
      <c r="P2003">
        <f t="shared" si="186"/>
        <v>55.941901408450704</v>
      </c>
      <c r="Q2003">
        <f t="shared" si="187"/>
        <v>168.68996757090648</v>
      </c>
      <c r="R2003" s="5">
        <f t="shared" si="188"/>
        <v>-786.47643806857616</v>
      </c>
    </row>
    <row r="2004" spans="1:18" x14ac:dyDescent="0.3">
      <c r="A2004" s="2">
        <v>43833</v>
      </c>
      <c r="B2004">
        <v>126.35</v>
      </c>
      <c r="C2004">
        <f>+VLOOKUP(A2004,[1]TRM!$A:$B,2,FALSE)</f>
        <v>3258.84</v>
      </c>
      <c r="D2004">
        <f>+B2004*C2004</f>
        <v>411754.43400000001</v>
      </c>
      <c r="E2004" s="3">
        <f>+D2004*93.09/0.453592/100</f>
        <v>845037.39618555887</v>
      </c>
      <c r="F2004" s="3">
        <f>+VLOOKUP(A2004,'[1]Precios Café FNC'!$A:$B,2,FALSE)</f>
        <v>940000</v>
      </c>
      <c r="G2004" s="3">
        <f>+F2004-E2004</f>
        <v>94962.603814441129</v>
      </c>
      <c r="H2004" s="4">
        <f t="shared" si="189"/>
        <v>-1.1452051604916913E-2</v>
      </c>
      <c r="I2004" s="4">
        <f t="shared" si="189"/>
        <v>-5.2910052910053462E-3</v>
      </c>
      <c r="J2004" s="4">
        <f>+G2004/G2003-1</f>
        <v>5.3114764214275523E-2</v>
      </c>
      <c r="K2004" s="4">
        <f t="shared" si="190"/>
        <v>-5.9008654602674682E-3</v>
      </c>
      <c r="L2004" s="4">
        <f t="shared" si="191"/>
        <v>-5.5841373880882728E-3</v>
      </c>
      <c r="O2004" s="2">
        <v>43833</v>
      </c>
      <c r="P2004">
        <f t="shared" si="186"/>
        <v>55.611795774647888</v>
      </c>
      <c r="Q2004">
        <f t="shared" si="187"/>
        <v>167.74797961599836</v>
      </c>
      <c r="R2004" s="5">
        <f t="shared" si="188"/>
        <v>-828.24994863667189</v>
      </c>
    </row>
    <row r="2005" spans="1:18" x14ac:dyDescent="0.3">
      <c r="A2005" s="2">
        <v>43836</v>
      </c>
      <c r="B2005">
        <v>122.15</v>
      </c>
      <c r="C2005">
        <f>+VLOOKUP(A2005,[1]TRM!$A:$B,2,FALSE)</f>
        <v>3262.05</v>
      </c>
      <c r="D2005">
        <f>+B2005*C2005</f>
        <v>398459.40750000003</v>
      </c>
      <c r="E2005" s="3">
        <f>+D2005*93.09/0.453592/100</f>
        <v>817752.21441681078</v>
      </c>
      <c r="F2005" s="3">
        <f>+VLOOKUP(A2005,'[1]Precios Café FNC'!$A:$B,2,FALSE)</f>
        <v>910000</v>
      </c>
      <c r="G2005" s="3">
        <f>+F2005-E2005</f>
        <v>92247.785583189223</v>
      </c>
      <c r="H2005" s="4">
        <f t="shared" si="189"/>
        <v>-3.2288726974583071E-2</v>
      </c>
      <c r="I2005" s="4">
        <f t="shared" si="189"/>
        <v>-3.1914893617021267E-2</v>
      </c>
      <c r="J2005" s="4">
        <f>+G2005/G2004-1</f>
        <v>-2.8588287622743791E-2</v>
      </c>
      <c r="K2005" s="4">
        <f t="shared" si="190"/>
        <v>-3.3240997229916802E-2</v>
      </c>
      <c r="L2005" s="4">
        <f t="shared" si="191"/>
        <v>9.8501307213605394E-4</v>
      </c>
      <c r="O2005" s="2">
        <v>43836</v>
      </c>
      <c r="P2005">
        <f t="shared" si="186"/>
        <v>53.763204225352112</v>
      </c>
      <c r="Q2005">
        <f t="shared" si="187"/>
        <v>167.91321356874454</v>
      </c>
      <c r="R2005" s="5">
        <f t="shared" si="188"/>
        <v>-804.57170088152395</v>
      </c>
    </row>
    <row r="2006" spans="1:18" x14ac:dyDescent="0.3">
      <c r="A2006" s="2">
        <v>43837</v>
      </c>
      <c r="B2006">
        <v>122.4</v>
      </c>
      <c r="C2006">
        <f>+VLOOKUP(A2006,[1]TRM!$A:$B,2,FALSE)</f>
        <v>3262.05</v>
      </c>
      <c r="D2006">
        <f>+B2006*C2006</f>
        <v>399274.92000000004</v>
      </c>
      <c r="E2006" s="3">
        <f>+D2006*93.09/0.453592/100</f>
        <v>819425.87838409876</v>
      </c>
      <c r="F2006" s="3">
        <f>+VLOOKUP(A2006,'[1]Precios Café FNC'!$A:$B,2,FALSE)</f>
        <v>918000</v>
      </c>
      <c r="G2006" s="3">
        <f>+F2006-E2006</f>
        <v>98574.12161590124</v>
      </c>
      <c r="H2006" s="4">
        <f t="shared" si="189"/>
        <v>2.0466639377816342E-3</v>
      </c>
      <c r="I2006" s="4">
        <f t="shared" si="189"/>
        <v>8.79120879120876E-3</v>
      </c>
      <c r="J2006" s="4">
        <f>+G2006/G2005-1</f>
        <v>6.8579814601694933E-2</v>
      </c>
      <c r="K2006" s="4">
        <f t="shared" si="190"/>
        <v>2.0466639377814122E-3</v>
      </c>
      <c r="L2006" s="4">
        <f t="shared" si="191"/>
        <v>0</v>
      </c>
      <c r="O2006" s="2">
        <v>43837</v>
      </c>
      <c r="P2006">
        <f t="shared" si="186"/>
        <v>53.873239436619727</v>
      </c>
      <c r="Q2006">
        <f t="shared" si="187"/>
        <v>167.91321356874454</v>
      </c>
      <c r="R2006" s="5">
        <f t="shared" si="188"/>
        <v>-859.74907896174921</v>
      </c>
    </row>
    <row r="2007" spans="1:18" x14ac:dyDescent="0.3">
      <c r="A2007" s="2">
        <v>43838</v>
      </c>
      <c r="B2007">
        <v>119.15</v>
      </c>
      <c r="C2007">
        <f>+VLOOKUP(A2007,[1]TRM!$A:$B,2,FALSE)</f>
        <v>3264.26</v>
      </c>
      <c r="D2007">
        <f>+B2007*C2007</f>
        <v>388936.57900000003</v>
      </c>
      <c r="E2007" s="3">
        <f>+D2007*93.09/0.453592/100</f>
        <v>798208.65754047711</v>
      </c>
      <c r="F2007" s="3">
        <f>+VLOOKUP(A2007,'[1]Precios Café FNC'!$A:$B,2,FALSE)</f>
        <v>890000</v>
      </c>
      <c r="G2007" s="3">
        <f>+F2007-E2007</f>
        <v>91791.342459522886</v>
      </c>
      <c r="H2007" s="4">
        <f t="shared" si="189"/>
        <v>-2.5892788357455676E-2</v>
      </c>
      <c r="I2007" s="4">
        <f t="shared" si="189"/>
        <v>-3.0501089324618702E-2</v>
      </c>
      <c r="J2007" s="4">
        <f>+G2007/G2006-1</f>
        <v>-6.8808923124953347E-2</v>
      </c>
      <c r="K2007" s="4">
        <f t="shared" si="190"/>
        <v>-2.6552287581699363E-2</v>
      </c>
      <c r="L2007" s="4">
        <f t="shared" si="191"/>
        <v>6.7748808264744831E-4</v>
      </c>
      <c r="O2007" s="2">
        <v>43838</v>
      </c>
      <c r="P2007">
        <f t="shared" si="186"/>
        <v>52.442781690140848</v>
      </c>
      <c r="Q2007">
        <f t="shared" si="187"/>
        <v>168.0269727698564</v>
      </c>
      <c r="R2007" s="5">
        <f t="shared" si="188"/>
        <v>-800.59067068072056</v>
      </c>
    </row>
    <row r="2008" spans="1:18" x14ac:dyDescent="0.3">
      <c r="A2008" s="2">
        <v>43839</v>
      </c>
      <c r="B2008">
        <v>117.35</v>
      </c>
      <c r="C2008">
        <f>+VLOOKUP(A2008,[1]TRM!$A:$B,2,FALSE)</f>
        <v>3254.42</v>
      </c>
      <c r="D2008">
        <f>+B2008*C2008</f>
        <v>381906.18699999998</v>
      </c>
      <c r="E2008" s="3">
        <f>+D2008*93.09/0.453592/100</f>
        <v>783780.29038938077</v>
      </c>
      <c r="F2008" s="3">
        <f>+VLOOKUP(A2008,'[1]Precios Café FNC'!$A:$B,2,FALSE)</f>
        <v>880000</v>
      </c>
      <c r="G2008" s="3">
        <f>+F2008-E2008</f>
        <v>96219.709610619233</v>
      </c>
      <c r="H2008" s="4">
        <f t="shared" si="189"/>
        <v>-1.8075934174348052E-2</v>
      </c>
      <c r="I2008" s="4">
        <f t="shared" si="189"/>
        <v>-1.1235955056179803E-2</v>
      </c>
      <c r="J2008" s="4">
        <f>+G2008/G2007-1</f>
        <v>4.8243843400036512E-2</v>
      </c>
      <c r="K2008" s="4">
        <f t="shared" si="190"/>
        <v>-1.5107007973143238E-2</v>
      </c>
      <c r="L2008" s="4">
        <f t="shared" si="191"/>
        <v>-3.0144657594677327E-3</v>
      </c>
      <c r="O2008" s="2">
        <v>43839</v>
      </c>
      <c r="P2008">
        <f t="shared" si="186"/>
        <v>51.650528169014088</v>
      </c>
      <c r="Q2008">
        <f t="shared" si="187"/>
        <v>167.52046121377464</v>
      </c>
      <c r="R2008" s="5">
        <f t="shared" si="188"/>
        <v>-839.21424162457151</v>
      </c>
    </row>
    <row r="2009" spans="1:18" x14ac:dyDescent="0.3">
      <c r="A2009" s="2">
        <v>43840</v>
      </c>
      <c r="B2009">
        <v>118.95</v>
      </c>
      <c r="C2009">
        <f>+VLOOKUP(A2009,[1]TRM!$A:$B,2,FALSE)</f>
        <v>3253.89</v>
      </c>
      <c r="D2009">
        <f>+B2009*C2009</f>
        <v>387050.21549999999</v>
      </c>
      <c r="E2009" s="3">
        <f>+D2009*93.09/0.453592/100</f>
        <v>794337.3022649209</v>
      </c>
      <c r="F2009" s="3">
        <f>+VLOOKUP(A2009,'[1]Precios Café FNC'!$A:$B,2,FALSE)</f>
        <v>895000</v>
      </c>
      <c r="G2009" s="3">
        <f>+F2009-E2009</f>
        <v>100662.6977350791</v>
      </c>
      <c r="H2009" s="4">
        <f t="shared" si="189"/>
        <v>1.3469351047722178E-2</v>
      </c>
      <c r="I2009" s="4">
        <f t="shared" si="189"/>
        <v>1.7045454545454586E-2</v>
      </c>
      <c r="J2009" s="4">
        <f>+G2009/G2008-1</f>
        <v>4.6175447238821388E-2</v>
      </c>
      <c r="K2009" s="4">
        <f t="shared" si="190"/>
        <v>1.3634426927993326E-2</v>
      </c>
      <c r="L2009" s="4">
        <f t="shared" si="191"/>
        <v>-1.628554396789772E-4</v>
      </c>
      <c r="O2009" s="2">
        <v>43840</v>
      </c>
      <c r="P2009">
        <f t="shared" si="186"/>
        <v>52.35475352112676</v>
      </c>
      <c r="Q2009">
        <f t="shared" si="187"/>
        <v>167.49317959540844</v>
      </c>
      <c r="R2009" s="5">
        <f t="shared" si="188"/>
        <v>-877.96533456077452</v>
      </c>
    </row>
    <row r="2010" spans="1:18" x14ac:dyDescent="0.3">
      <c r="A2010" s="2">
        <v>43843</v>
      </c>
      <c r="B2010">
        <v>114.55</v>
      </c>
      <c r="C2010">
        <f>+VLOOKUP(A2010,[1]TRM!$A:$B,2,FALSE)</f>
        <v>3272.62</v>
      </c>
      <c r="D2010">
        <f>+B2010*C2010</f>
        <v>374878.62099999998</v>
      </c>
      <c r="E2010" s="3">
        <f>+D2010*93.09/0.453592/100</f>
        <v>769357.72299533512</v>
      </c>
      <c r="F2010" s="3">
        <f>+VLOOKUP(A2010,'[1]Precios Café FNC'!$A:$B,2,FALSE)</f>
        <v>867000</v>
      </c>
      <c r="G2010" s="3">
        <f>+F2010-E2010</f>
        <v>97642.27700466488</v>
      </c>
      <c r="H2010" s="4">
        <f t="shared" si="189"/>
        <v>-3.1447068138888423E-2</v>
      </c>
      <c r="I2010" s="4">
        <f t="shared" si="189"/>
        <v>-3.1284916201117285E-2</v>
      </c>
      <c r="J2010" s="4">
        <f>+G2010/G2009-1</f>
        <v>-3.0005362446804962E-2</v>
      </c>
      <c r="K2010" s="4">
        <f t="shared" si="190"/>
        <v>-3.6990332072299292E-2</v>
      </c>
      <c r="L2010" s="4">
        <f t="shared" si="191"/>
        <v>5.756187209770447E-3</v>
      </c>
      <c r="O2010" s="2">
        <v>43843</v>
      </c>
      <c r="P2010">
        <f t="shared" si="186"/>
        <v>50.418133802816897</v>
      </c>
      <c r="Q2010">
        <f t="shared" si="187"/>
        <v>168.4573016935193</v>
      </c>
      <c r="R2010" s="5">
        <f t="shared" si="188"/>
        <v>-851.62166648154812</v>
      </c>
    </row>
    <row r="2011" spans="1:18" x14ac:dyDescent="0.3">
      <c r="A2011" s="2">
        <v>43844</v>
      </c>
      <c r="B2011">
        <v>114.9</v>
      </c>
      <c r="C2011">
        <f>+VLOOKUP(A2011,[1]TRM!$A:$B,2,FALSE)</f>
        <v>3288.05</v>
      </c>
      <c r="D2011">
        <f>+B2011*C2011</f>
        <v>377796.94500000007</v>
      </c>
      <c r="E2011" s="3">
        <f>+D2011*93.09/0.453592/100</f>
        <v>775346.95519431576</v>
      </c>
      <c r="F2011" s="3">
        <f>+VLOOKUP(A2011,'[1]Precios Café FNC'!$A:$B,2,FALSE)</f>
        <v>875000</v>
      </c>
      <c r="G2011" s="3">
        <f>+F2011-E2011</f>
        <v>99653.044805684243</v>
      </c>
      <c r="H2011" s="4">
        <f t="shared" si="189"/>
        <v>7.7847170697953327E-3</v>
      </c>
      <c r="I2011" s="4">
        <f t="shared" si="189"/>
        <v>9.2272202998846531E-3</v>
      </c>
      <c r="J2011" s="4">
        <f>+G2011/G2010-1</f>
        <v>2.0593208830262055E-2</v>
      </c>
      <c r="K2011" s="4">
        <f t="shared" si="190"/>
        <v>3.0554343081623525E-3</v>
      </c>
      <c r="L2011" s="4">
        <f t="shared" si="191"/>
        <v>4.7148767654052737E-3</v>
      </c>
      <c r="O2011" s="2">
        <v>43844</v>
      </c>
      <c r="P2011">
        <f t="shared" si="186"/>
        <v>50.572183098591552</v>
      </c>
      <c r="Q2011">
        <f t="shared" si="187"/>
        <v>169.25155711123693</v>
      </c>
      <c r="R2011" s="5">
        <f t="shared" si="188"/>
        <v>-869.15928930377845</v>
      </c>
    </row>
    <row r="2012" spans="1:18" x14ac:dyDescent="0.3">
      <c r="A2012" s="2">
        <v>43845</v>
      </c>
      <c r="B2012">
        <v>114.3</v>
      </c>
      <c r="C2012">
        <f>+VLOOKUP(A2012,[1]TRM!$A:$B,2,FALSE)</f>
        <v>3278.83</v>
      </c>
      <c r="D2012">
        <f>+B2012*C2012</f>
        <v>374770.26899999997</v>
      </c>
      <c r="E2012" s="3">
        <f>+D2012*93.09/0.453592/100</f>
        <v>769135.35382480291</v>
      </c>
      <c r="F2012" s="3">
        <f>+VLOOKUP(A2012,'[1]Precios Café FNC'!$A:$B,2,FALSE)</f>
        <v>874000</v>
      </c>
      <c r="G2012" s="3">
        <f>+F2012-E2012</f>
        <v>104864.64617519709</v>
      </c>
      <c r="H2012" s="4">
        <f t="shared" si="189"/>
        <v>-8.0113829401137204E-3</v>
      </c>
      <c r="I2012" s="4">
        <f t="shared" si="189"/>
        <v>-1.1428571428571122E-3</v>
      </c>
      <c r="J2012" s="4">
        <f>+G2012/G2011-1</f>
        <v>5.2297462457620458E-2</v>
      </c>
      <c r="K2012" s="4">
        <f t="shared" si="190"/>
        <v>-5.2219321148825326E-3</v>
      </c>
      <c r="L2012" s="4">
        <f t="shared" si="191"/>
        <v>-2.804093611715186E-3</v>
      </c>
      <c r="O2012" s="2">
        <v>43845</v>
      </c>
      <c r="P2012">
        <f t="shared" si="186"/>
        <v>50.308098591549296</v>
      </c>
      <c r="Q2012">
        <f t="shared" si="187"/>
        <v>168.77695990116848</v>
      </c>
      <c r="R2012" s="5">
        <f t="shared" si="188"/>
        <v>-914.61411460583497</v>
      </c>
    </row>
    <row r="2013" spans="1:18" x14ac:dyDescent="0.3">
      <c r="A2013" s="2">
        <v>43846</v>
      </c>
      <c r="B2013">
        <v>112.95</v>
      </c>
      <c r="C2013">
        <f>+VLOOKUP(A2013,[1]TRM!$A:$B,2,FALSE)</f>
        <v>3296.74</v>
      </c>
      <c r="D2013">
        <f>+B2013*C2013</f>
        <v>372366.783</v>
      </c>
      <c r="E2013" s="3">
        <f>+D2013*93.09/0.453592/100</f>
        <v>764202.7158651388</v>
      </c>
      <c r="F2013" s="3">
        <f>+VLOOKUP(A2013,'[1]Precios Café FNC'!$A:$B,2,FALSE)</f>
        <v>872000</v>
      </c>
      <c r="G2013" s="3">
        <f>+F2013-E2013</f>
        <v>107797.2841348612</v>
      </c>
      <c r="H2013" s="4">
        <f t="shared" si="189"/>
        <v>-6.4132248441509665E-3</v>
      </c>
      <c r="I2013" s="4">
        <f t="shared" si="189"/>
        <v>-2.2883295194507935E-3</v>
      </c>
      <c r="J2013" s="4">
        <f>+G2013/G2012-1</f>
        <v>2.7965935771761874E-2</v>
      </c>
      <c r="K2013" s="4">
        <f t="shared" si="190"/>
        <v>-1.1811023622047223E-2</v>
      </c>
      <c r="L2013" s="4">
        <f t="shared" si="191"/>
        <v>5.4623143011378605E-3</v>
      </c>
      <c r="O2013" s="2">
        <v>43846</v>
      </c>
      <c r="P2013">
        <f t="shared" si="186"/>
        <v>49.713908450704231</v>
      </c>
      <c r="Q2013">
        <f t="shared" si="187"/>
        <v>169.69887270293918</v>
      </c>
      <c r="R2013" s="5">
        <f t="shared" si="188"/>
        <v>-940.19215419084878</v>
      </c>
    </row>
    <row r="2014" spans="1:18" x14ac:dyDescent="0.3">
      <c r="A2014" s="2">
        <v>43847</v>
      </c>
      <c r="B2014">
        <v>112.15</v>
      </c>
      <c r="C2014">
        <f>+VLOOKUP(A2014,[1]TRM!$A:$B,2,FALSE)</f>
        <v>3313.4</v>
      </c>
      <c r="D2014">
        <f>+B2014*C2014</f>
        <v>371597.81000000006</v>
      </c>
      <c r="E2014" s="3">
        <f>+D2014*93.09/0.453592/100</f>
        <v>762624.56420968636</v>
      </c>
      <c r="F2014" s="3">
        <f>+VLOOKUP(A2014,'[1]Precios Café FNC'!$A:$B,2,FALSE)</f>
        <v>870000</v>
      </c>
      <c r="G2014" s="3">
        <f>+F2014-E2014</f>
        <v>107375.43579031364</v>
      </c>
      <c r="H2014" s="4">
        <f t="shared" si="189"/>
        <v>-2.0650955861440945E-3</v>
      </c>
      <c r="I2014" s="4">
        <f t="shared" si="189"/>
        <v>-2.2935779816514179E-3</v>
      </c>
      <c r="J2014" s="4">
        <f>+G2014/G2013-1</f>
        <v>-3.9133485405791202E-3</v>
      </c>
      <c r="K2014" s="4">
        <f t="shared" si="190"/>
        <v>-7.0827799911464817E-3</v>
      </c>
      <c r="L2014" s="4">
        <f t="shared" si="191"/>
        <v>5.0534770712886701E-3</v>
      </c>
      <c r="O2014" s="2">
        <v>43847</v>
      </c>
      <c r="P2014">
        <f t="shared" si="186"/>
        <v>49.361795774647895</v>
      </c>
      <c r="Q2014">
        <f t="shared" si="187"/>
        <v>170.55644206516703</v>
      </c>
      <c r="R2014" s="5">
        <f t="shared" si="188"/>
        <v>-936.51285459638189</v>
      </c>
    </row>
    <row r="2015" spans="1:18" x14ac:dyDescent="0.3">
      <c r="A2015" s="2">
        <v>43850</v>
      </c>
      <c r="B2015">
        <v>112.15</v>
      </c>
      <c r="C2015">
        <f>+VLOOKUP(A2015,[1]TRM!$A:$B,2,FALSE)</f>
        <v>3320.77</v>
      </c>
      <c r="D2015">
        <f>+B2015*C2015</f>
        <v>372424.35550000001</v>
      </c>
      <c r="E2015" s="3">
        <f>+D2015*93.09/0.453592/100</f>
        <v>764320.87103597505</v>
      </c>
      <c r="F2015" s="3">
        <f>+VLOOKUP(A2015,'[1]Precios Café FNC'!$A:$B,2,FALSE)</f>
        <v>870000</v>
      </c>
      <c r="G2015" s="3">
        <f>+F2015-E2015</f>
        <v>105679.12896402495</v>
      </c>
      <c r="H2015" s="4">
        <f t="shared" si="189"/>
        <v>2.2243013219047647E-3</v>
      </c>
      <c r="I2015" s="4">
        <f t="shared" si="189"/>
        <v>0</v>
      </c>
      <c r="J2015" s="4">
        <f>+G2015/G2014-1</f>
        <v>-1.5797903997347262E-2</v>
      </c>
      <c r="K2015" s="4">
        <f t="shared" si="190"/>
        <v>0</v>
      </c>
      <c r="L2015" s="4">
        <f t="shared" si="191"/>
        <v>2.2243013219049868E-3</v>
      </c>
      <c r="O2015" s="2">
        <v>43850</v>
      </c>
      <c r="P2015">
        <f t="shared" si="186"/>
        <v>49.361795774647895</v>
      </c>
      <c r="Q2015">
        <f t="shared" si="187"/>
        <v>170.93581098471199</v>
      </c>
      <c r="R2015" s="5">
        <f t="shared" si="188"/>
        <v>-921.71791442718677</v>
      </c>
    </row>
    <row r="2016" spans="1:18" x14ac:dyDescent="0.3">
      <c r="A2016" s="2">
        <v>43851</v>
      </c>
      <c r="B2016">
        <v>111.05</v>
      </c>
      <c r="C2016">
        <f>+VLOOKUP(A2016,[1]TRM!$A:$B,2,FALSE)</f>
        <v>3320.77</v>
      </c>
      <c r="D2016">
        <f>+B2016*C2016</f>
        <v>368771.5085</v>
      </c>
      <c r="E2016" s="3">
        <f>+D2016*93.09/0.453592/100</f>
        <v>756824.18839540822</v>
      </c>
      <c r="F2016" s="3">
        <f>+VLOOKUP(A2016,'[1]Precios Café FNC'!$A:$B,2,FALSE)</f>
        <v>872000</v>
      </c>
      <c r="G2016" s="3">
        <f>+F2016-E2016</f>
        <v>115175.81160459178</v>
      </c>
      <c r="H2016" s="4">
        <f t="shared" si="189"/>
        <v>-9.8082924654480097E-3</v>
      </c>
      <c r="I2016" s="4">
        <f t="shared" si="189"/>
        <v>2.2988505747125743E-3</v>
      </c>
      <c r="J2016" s="4">
        <f>+G2016/G2015-1</f>
        <v>8.9863369746354449E-2</v>
      </c>
      <c r="K2016" s="4">
        <f t="shared" si="190"/>
        <v>-9.8082924654481207E-3</v>
      </c>
      <c r="L2016" s="4">
        <f t="shared" si="191"/>
        <v>0</v>
      </c>
      <c r="O2016" s="2">
        <v>43851</v>
      </c>
      <c r="P2016">
        <f t="shared" si="186"/>
        <v>48.877640845070424</v>
      </c>
      <c r="Q2016">
        <f t="shared" si="187"/>
        <v>170.93581098471199</v>
      </c>
      <c r="R2016" s="5">
        <f t="shared" si="188"/>
        <v>-1004.5465921731957</v>
      </c>
    </row>
    <row r="2017" spans="1:18" x14ac:dyDescent="0.3">
      <c r="A2017" s="2">
        <v>43852</v>
      </c>
      <c r="B2017">
        <v>111</v>
      </c>
      <c r="C2017">
        <f>+VLOOKUP(A2017,[1]TRM!$A:$B,2,FALSE)</f>
        <v>3347.91</v>
      </c>
      <c r="D2017">
        <f>+B2017*C2017</f>
        <v>371618.01</v>
      </c>
      <c r="E2017" s="3">
        <f>+D2017*93.09/0.453592/100</f>
        <v>762666.02036411583</v>
      </c>
      <c r="F2017" s="3">
        <f>+VLOOKUP(A2017,'[1]Precios Café FNC'!$A:$B,2,FALSE)</f>
        <v>866000</v>
      </c>
      <c r="G2017" s="3">
        <f>+F2017-E2017</f>
        <v>103333.97963588417</v>
      </c>
      <c r="H2017" s="4">
        <f t="shared" si="189"/>
        <v>7.7188758740562857E-3</v>
      </c>
      <c r="I2017" s="4">
        <f t="shared" si="189"/>
        <v>-6.8807339449541427E-3</v>
      </c>
      <c r="J2017" s="4">
        <f>+G2017/G2016-1</f>
        <v>-0.10281526827318233</v>
      </c>
      <c r="K2017" s="4">
        <f t="shared" si="190"/>
        <v>-4.5024763619982977E-4</v>
      </c>
      <c r="L2017" s="4">
        <f t="shared" si="191"/>
        <v>8.1728032956212004E-3</v>
      </c>
      <c r="O2017" s="2">
        <v>43852</v>
      </c>
      <c r="P2017">
        <f t="shared" si="186"/>
        <v>48.855633802816904</v>
      </c>
      <c r="Q2017">
        <f t="shared" si="187"/>
        <v>172.33283574406752</v>
      </c>
      <c r="R2017" s="5">
        <f t="shared" si="188"/>
        <v>-901.2638648059974</v>
      </c>
    </row>
    <row r="2018" spans="1:18" x14ac:dyDescent="0.3">
      <c r="A2018" s="2">
        <v>43853</v>
      </c>
      <c r="B2018">
        <v>112.6</v>
      </c>
      <c r="C2018">
        <f>+VLOOKUP(A2018,[1]TRM!$A:$B,2,FALSE)</f>
        <v>3337.77</v>
      </c>
      <c r="D2018">
        <f>+B2018*C2018</f>
        <v>375832.902</v>
      </c>
      <c r="E2018" s="3">
        <f>+D2018*93.09/0.453592/100</f>
        <v>771316.17945598694</v>
      </c>
      <c r="F2018" s="3">
        <f>+VLOOKUP(A2018,'[1]Precios Café FNC'!$A:$B,2,FALSE)</f>
        <v>890000</v>
      </c>
      <c r="G2018" s="3">
        <f>+F2018-E2018</f>
        <v>118683.82054401306</v>
      </c>
      <c r="H2018" s="4">
        <f t="shared" si="189"/>
        <v>1.1342001427756321E-2</v>
      </c>
      <c r="I2018" s="4">
        <f t="shared" si="189"/>
        <v>2.7713625866050862E-2</v>
      </c>
      <c r="J2018" s="4">
        <f>+G2018/G2017-1</f>
        <v>0.14854591841151188</v>
      </c>
      <c r="K2018" s="4">
        <f t="shared" si="190"/>
        <v>1.4414414414414267E-2</v>
      </c>
      <c r="L2018" s="4">
        <f t="shared" si="191"/>
        <v>-3.0287552532773931E-3</v>
      </c>
      <c r="O2018" s="2">
        <v>43853</v>
      </c>
      <c r="P2018">
        <f t="shared" si="186"/>
        <v>49.559859154929576</v>
      </c>
      <c r="Q2018">
        <f t="shared" si="187"/>
        <v>171.81088176249548</v>
      </c>
      <c r="R2018" s="5">
        <f t="shared" si="188"/>
        <v>-1035.142933334713</v>
      </c>
    </row>
    <row r="2019" spans="1:18" x14ac:dyDescent="0.3">
      <c r="A2019" s="2">
        <v>43854</v>
      </c>
      <c r="B2019">
        <v>110.15</v>
      </c>
      <c r="C2019">
        <f>+VLOOKUP(A2019,[1]TRM!$A:$B,2,FALSE)</f>
        <v>3353.76</v>
      </c>
      <c r="D2019">
        <f>+B2019*C2019</f>
        <v>369416.66400000005</v>
      </c>
      <c r="E2019" s="3">
        <f>+D2019*93.09/0.453592/100</f>
        <v>758148.23126862932</v>
      </c>
      <c r="F2019" s="3">
        <f>+VLOOKUP(A2019,'[1]Precios Café FNC'!$A:$B,2,FALSE)</f>
        <v>875000</v>
      </c>
      <c r="G2019" s="3">
        <f>+F2019-E2019</f>
        <v>116851.76873137068</v>
      </c>
      <c r="H2019" s="4">
        <f t="shared" si="189"/>
        <v>-1.7072049748321216E-2</v>
      </c>
      <c r="I2019" s="4">
        <f t="shared" si="189"/>
        <v>-1.6853932584269704E-2</v>
      </c>
      <c r="J2019" s="4">
        <f>+G2019/G2018-1</f>
        <v>-1.5436407458445212E-2</v>
      </c>
      <c r="K2019" s="4">
        <f t="shared" si="190"/>
        <v>-2.1758436944937731E-2</v>
      </c>
      <c r="L2019" s="4">
        <f t="shared" si="191"/>
        <v>4.7906236798822555E-3</v>
      </c>
      <c r="O2019" s="2">
        <v>43854</v>
      </c>
      <c r="P2019">
        <f t="shared" si="186"/>
        <v>48.481514084507047</v>
      </c>
      <c r="Q2019">
        <f t="shared" si="187"/>
        <v>172.63396304112831</v>
      </c>
      <c r="R2019" s="5">
        <f t="shared" si="188"/>
        <v>-1019.1640452380282</v>
      </c>
    </row>
    <row r="2020" spans="1:18" x14ac:dyDescent="0.3">
      <c r="A2020" s="2">
        <v>43857</v>
      </c>
      <c r="B2020">
        <v>106.6</v>
      </c>
      <c r="C2020">
        <f>+VLOOKUP(A2020,[1]TRM!$A:$B,2,FALSE)</f>
        <v>3366.01</v>
      </c>
      <c r="D2020">
        <f>+B2020*C2020</f>
        <v>358816.66600000003</v>
      </c>
      <c r="E2020" s="3">
        <f>+D2020*93.09/0.453592/100</f>
        <v>736394.01572205871</v>
      </c>
      <c r="F2020" s="3">
        <f>+VLOOKUP(A2020,'[1]Precios Café FNC'!$A:$B,2,FALSE)</f>
        <v>863000</v>
      </c>
      <c r="G2020" s="3">
        <f>+F2020-E2020</f>
        <v>126605.98427794129</v>
      </c>
      <c r="H2020" s="4">
        <f t="shared" si="189"/>
        <v>-2.8693881551591471E-2</v>
      </c>
      <c r="I2020" s="4">
        <f t="shared" si="189"/>
        <v>-1.3714285714285679E-2</v>
      </c>
      <c r="J2020" s="4">
        <f>+G2020/G2019-1</f>
        <v>8.347512110830313E-2</v>
      </c>
      <c r="K2020" s="4">
        <f t="shared" si="190"/>
        <v>-3.2228778937812175E-2</v>
      </c>
      <c r="L2020" s="4">
        <f t="shared" si="191"/>
        <v>3.6526167644672647E-3</v>
      </c>
      <c r="O2020" s="2">
        <v>43857</v>
      </c>
      <c r="P2020">
        <f t="shared" si="186"/>
        <v>46.91901408450704</v>
      </c>
      <c r="Q2020">
        <f t="shared" si="187"/>
        <v>173.26452874864879</v>
      </c>
      <c r="R2020" s="5">
        <f t="shared" si="188"/>
        <v>-1104.2388873435007</v>
      </c>
    </row>
    <row r="2021" spans="1:18" x14ac:dyDescent="0.3">
      <c r="A2021" s="2">
        <v>43858</v>
      </c>
      <c r="B2021">
        <v>105.05</v>
      </c>
      <c r="C2021">
        <f>+VLOOKUP(A2021,[1]TRM!$A:$B,2,FALSE)</f>
        <v>3398.4</v>
      </c>
      <c r="D2021">
        <f>+B2021*C2021</f>
        <v>357001.92</v>
      </c>
      <c r="E2021" s="3">
        <f>+D2021*93.09/0.453592/100</f>
        <v>732669.63995837676</v>
      </c>
      <c r="F2021" s="3">
        <f>+VLOOKUP(A2021,'[1]Precios Café FNC'!$A:$B,2,FALSE)</f>
        <v>849000</v>
      </c>
      <c r="G2021" s="3">
        <f>+F2021-E2021</f>
        <v>116330.36004162324</v>
      </c>
      <c r="H2021" s="4">
        <f t="shared" si="189"/>
        <v>-5.0575855916347168E-3</v>
      </c>
      <c r="I2021" s="4">
        <f t="shared" si="189"/>
        <v>-1.6222479721900385E-2</v>
      </c>
      <c r="J2021" s="4">
        <f>+G2021/G2020-1</f>
        <v>-8.1162231745378732E-2</v>
      </c>
      <c r="K2021" s="4">
        <f t="shared" si="190"/>
        <v>-1.454033771106944E-2</v>
      </c>
      <c r="L2021" s="4">
        <f t="shared" si="191"/>
        <v>9.622668976027926E-3</v>
      </c>
      <c r="O2021" s="2">
        <v>43858</v>
      </c>
      <c r="P2021">
        <f t="shared" si="186"/>
        <v>46.236795774647888</v>
      </c>
      <c r="Q2021">
        <f t="shared" si="187"/>
        <v>174.93179595408452</v>
      </c>
      <c r="R2021" s="5">
        <f t="shared" si="188"/>
        <v>-1014.6163948666684</v>
      </c>
    </row>
    <row r="2022" spans="1:18" x14ac:dyDescent="0.3">
      <c r="A2022" s="2">
        <v>43859</v>
      </c>
      <c r="B2022">
        <v>102.05</v>
      </c>
      <c r="C2022">
        <f>+VLOOKUP(A2022,[1]TRM!$A:$B,2,FALSE)</f>
        <v>3392.6</v>
      </c>
      <c r="D2022">
        <f>+B2022*C2022</f>
        <v>346214.82999999996</v>
      </c>
      <c r="E2022" s="3">
        <f>+D2022*93.09/0.453592/100</f>
        <v>710531.45833039377</v>
      </c>
      <c r="F2022" s="3">
        <f>+VLOOKUP(A2022,'[1]Precios Café FNC'!$A:$B,2,FALSE)</f>
        <v>830000</v>
      </c>
      <c r="G2022" s="3">
        <f>+F2022-E2022</f>
        <v>119468.54166960623</v>
      </c>
      <c r="H2022" s="4">
        <f t="shared" si="189"/>
        <v>-3.0215775870337191E-2</v>
      </c>
      <c r="I2022" s="4">
        <f t="shared" si="189"/>
        <v>-2.2379269729093099E-2</v>
      </c>
      <c r="J2022" s="4">
        <f>+G2022/G2021-1</f>
        <v>2.6976462781170385E-2</v>
      </c>
      <c r="K2022" s="4">
        <f t="shared" si="190"/>
        <v>-2.8557829604950014E-2</v>
      </c>
      <c r="L2022" s="4">
        <f t="shared" si="191"/>
        <v>-1.7066854990583913E-3</v>
      </c>
      <c r="O2022" s="2">
        <v>43859</v>
      </c>
      <c r="P2022">
        <f t="shared" si="186"/>
        <v>44.916373239436616</v>
      </c>
      <c r="Q2022">
        <f t="shared" si="187"/>
        <v>174.63324239460545</v>
      </c>
      <c r="R2022" s="5">
        <f t="shared" si="188"/>
        <v>-1041.9871562799542</v>
      </c>
    </row>
    <row r="2023" spans="1:18" x14ac:dyDescent="0.3">
      <c r="A2023" s="2">
        <v>43860</v>
      </c>
      <c r="B2023">
        <v>101.5</v>
      </c>
      <c r="C2023">
        <f>+VLOOKUP(A2023,[1]TRM!$A:$B,2,FALSE)</f>
        <v>3395.1</v>
      </c>
      <c r="D2023">
        <f>+B2023*C2023</f>
        <v>344602.64999999997</v>
      </c>
      <c r="E2023" s="3">
        <f>+D2023*93.09/0.453592/100</f>
        <v>707222.80570424523</v>
      </c>
      <c r="F2023" s="3">
        <f>+VLOOKUP(A2023,'[1]Precios Café FNC'!$A:$B,2,FALSE)</f>
        <v>835000</v>
      </c>
      <c r="G2023" s="3">
        <f>+F2023-E2023</f>
        <v>127777.19429575477</v>
      </c>
      <c r="H2023" s="4">
        <f t="shared" si="189"/>
        <v>-4.656588511820714E-3</v>
      </c>
      <c r="I2023" s="4">
        <f t="shared" si="189"/>
        <v>6.0240963855422436E-3</v>
      </c>
      <c r="J2023" s="4">
        <f>+G2023/G2022-1</f>
        <v>6.9546782023391263E-2</v>
      </c>
      <c r="K2023" s="4">
        <f t="shared" si="190"/>
        <v>-5.3895149436550271E-3</v>
      </c>
      <c r="L2023" s="4">
        <f t="shared" si="191"/>
        <v>7.3689795437137384E-4</v>
      </c>
      <c r="O2023" s="2">
        <v>43860</v>
      </c>
      <c r="P2023">
        <f t="shared" si="186"/>
        <v>44.674295774647888</v>
      </c>
      <c r="Q2023">
        <f t="shared" si="187"/>
        <v>174.76192927369127</v>
      </c>
      <c r="R2023" s="5">
        <f t="shared" si="188"/>
        <v>-1114.4540099089295</v>
      </c>
    </row>
    <row r="2024" spans="1:18" x14ac:dyDescent="0.3">
      <c r="A2024" s="2">
        <v>43861</v>
      </c>
      <c r="B2024">
        <v>102.65</v>
      </c>
      <c r="C2024">
        <f>+VLOOKUP(A2024,[1]TRM!$A:$B,2,FALSE)</f>
        <v>3411.45</v>
      </c>
      <c r="D2024">
        <f>+B2024*C2024</f>
        <v>350185.34250000003</v>
      </c>
      <c r="E2024" s="3">
        <f>+D2024*93.09/0.453592/100</f>
        <v>718680.08107120509</v>
      </c>
      <c r="F2024" s="3">
        <f>+VLOOKUP(A2024,'[1]Precios Café FNC'!$A:$B,2,FALSE)</f>
        <v>850000</v>
      </c>
      <c r="G2024" s="3">
        <f>+F2024-E2024</f>
        <v>131319.91892879491</v>
      </c>
      <c r="H2024" s="4">
        <f t="shared" si="189"/>
        <v>1.6200375998269401E-2</v>
      </c>
      <c r="I2024" s="4">
        <f t="shared" si="189"/>
        <v>1.7964071856287456E-2</v>
      </c>
      <c r="J2024" s="4">
        <f>+G2024/G2023-1</f>
        <v>2.7725797647740746E-2</v>
      </c>
      <c r="K2024" s="4">
        <f t="shared" si="190"/>
        <v>1.1330049261083719E-2</v>
      </c>
      <c r="L2024" s="4">
        <f t="shared" si="191"/>
        <v>4.815763895025249E-3</v>
      </c>
      <c r="O2024" s="2">
        <v>43861</v>
      </c>
      <c r="P2024">
        <f t="shared" si="186"/>
        <v>45.180457746478879</v>
      </c>
      <c r="Q2024">
        <f t="shared" si="187"/>
        <v>175.60354146291243</v>
      </c>
      <c r="R2024" s="5">
        <f t="shared" si="188"/>
        <v>-1145.3531362753777</v>
      </c>
    </row>
    <row r="2025" spans="1:18" x14ac:dyDescent="0.3">
      <c r="A2025" s="2">
        <v>43864</v>
      </c>
      <c r="B2025">
        <v>97.9</v>
      </c>
      <c r="C2025">
        <f>+VLOOKUP(A2025,[1]TRM!$A:$B,2,FALSE)</f>
        <v>3423.24</v>
      </c>
      <c r="D2025">
        <f>+B2025*C2025</f>
        <v>335135.196</v>
      </c>
      <c r="E2025" s="3">
        <f>+D2025*93.09/0.453592/100</f>
        <v>687792.89307659748</v>
      </c>
      <c r="F2025" s="3">
        <f>+VLOOKUP(A2025,'[1]Precios Café FNC'!$A:$B,2,FALSE)</f>
        <v>820000</v>
      </c>
      <c r="G2025" s="3">
        <f>+F2025-E2025</f>
        <v>132207.10692340252</v>
      </c>
      <c r="H2025" s="4">
        <f t="shared" si="189"/>
        <v>-4.2977659751707198E-2</v>
      </c>
      <c r="I2025" s="4">
        <f t="shared" si="189"/>
        <v>-3.5294117647058809E-2</v>
      </c>
      <c r="J2025" s="4">
        <f>+G2025/G2024-1</f>
        <v>6.7559285890868015E-3</v>
      </c>
      <c r="K2025" s="4">
        <f t="shared" si="190"/>
        <v>-4.6273745737944516E-2</v>
      </c>
      <c r="L2025" s="4">
        <f t="shared" si="191"/>
        <v>3.4560084421579873E-3</v>
      </c>
      <c r="O2025" s="2">
        <v>43864</v>
      </c>
      <c r="P2025">
        <f t="shared" si="186"/>
        <v>43.089788732394368</v>
      </c>
      <c r="Q2025">
        <f t="shared" si="187"/>
        <v>176.21042878468108</v>
      </c>
      <c r="R2025" s="5">
        <f t="shared" si="188"/>
        <v>-1153.0910602733409</v>
      </c>
    </row>
    <row r="2026" spans="1:18" x14ac:dyDescent="0.3">
      <c r="A2026" s="2">
        <v>43865</v>
      </c>
      <c r="B2026">
        <v>98.15</v>
      </c>
      <c r="C2026">
        <f>+VLOOKUP(A2026,[1]TRM!$A:$B,2,FALSE)</f>
        <v>3401.56</v>
      </c>
      <c r="D2026">
        <f>+B2026*C2026</f>
        <v>333863.114</v>
      </c>
      <c r="E2026" s="3">
        <f>+D2026*93.09/0.453592/100</f>
        <v>685182.21843110118</v>
      </c>
      <c r="F2026" s="3">
        <f>+VLOOKUP(A2026,'[1]Precios Café FNC'!$A:$B,2,FALSE)</f>
        <v>815000</v>
      </c>
      <c r="G2026" s="3">
        <f>+F2026-E2026</f>
        <v>129817.78156889882</v>
      </c>
      <c r="H2026" s="4">
        <f t="shared" si="189"/>
        <v>-3.795727859033815E-3</v>
      </c>
      <c r="I2026" s="4">
        <f t="shared" si="189"/>
        <v>-6.0975609756097615E-3</v>
      </c>
      <c r="J2026" s="4">
        <f>+G2026/G2025-1</f>
        <v>-1.8072593902898282E-2</v>
      </c>
      <c r="K2026" s="4">
        <f t="shared" si="190"/>
        <v>2.5536261491316825E-3</v>
      </c>
      <c r="L2026" s="4">
        <f t="shared" si="191"/>
        <v>-6.3331814304576906E-3</v>
      </c>
      <c r="O2026" s="2">
        <v>43865</v>
      </c>
      <c r="P2026">
        <f t="shared" si="186"/>
        <v>43.199823943661976</v>
      </c>
      <c r="Q2026">
        <f t="shared" si="187"/>
        <v>175.09445616924896</v>
      </c>
      <c r="R2026" s="5">
        <f t="shared" si="188"/>
        <v>-1132.2517138079584</v>
      </c>
    </row>
    <row r="2027" spans="1:18" x14ac:dyDescent="0.3">
      <c r="A2027" s="2">
        <v>43866</v>
      </c>
      <c r="B2027">
        <v>97.75</v>
      </c>
      <c r="C2027">
        <f>+VLOOKUP(A2027,[1]TRM!$A:$B,2,FALSE)</f>
        <v>3368.87</v>
      </c>
      <c r="D2027">
        <f>+B2027*C2027</f>
        <v>329307.04249999998</v>
      </c>
      <c r="E2027" s="3">
        <f>+D2027*93.09/0.453592/100</f>
        <v>675831.86181248783</v>
      </c>
      <c r="F2027" s="3">
        <f>+VLOOKUP(A2027,'[1]Precios Café FNC'!$A:$B,2,FALSE)</f>
        <v>813000</v>
      </c>
      <c r="G2027" s="3">
        <f>+F2027-E2027</f>
        <v>137168.13818751217</v>
      </c>
      <c r="H2027" s="4">
        <f t="shared" si="189"/>
        <v>-1.3646525503862805E-2</v>
      </c>
      <c r="I2027" s="4">
        <f t="shared" si="189"/>
        <v>-2.4539877300613355E-3</v>
      </c>
      <c r="J2027" s="4">
        <f>+G2027/G2026-1</f>
        <v>5.6620568690832762E-2</v>
      </c>
      <c r="K2027" s="4">
        <f t="shared" si="190"/>
        <v>-4.0753948038716459E-3</v>
      </c>
      <c r="L2027" s="4">
        <f t="shared" si="191"/>
        <v>-9.610296452216005E-3</v>
      </c>
      <c r="O2027" s="2">
        <v>43866</v>
      </c>
      <c r="P2027">
        <f t="shared" si="186"/>
        <v>43.023767605633807</v>
      </c>
      <c r="Q2027">
        <f t="shared" si="187"/>
        <v>173.41174653832294</v>
      </c>
      <c r="R2027" s="5">
        <f t="shared" si="188"/>
        <v>-1196.3604497449348</v>
      </c>
    </row>
    <row r="2028" spans="1:18" x14ac:dyDescent="0.3">
      <c r="A2028" s="2">
        <v>43867</v>
      </c>
      <c r="B2028">
        <v>98.15</v>
      </c>
      <c r="C2028">
        <f>+VLOOKUP(A2028,[1]TRM!$A:$B,2,FALSE)</f>
        <v>3355.44</v>
      </c>
      <c r="D2028">
        <f>+B2028*C2028</f>
        <v>329336.43600000005</v>
      </c>
      <c r="E2028" s="3">
        <f>+D2028*93.09/0.453592/100</f>
        <v>675892.18564789521</v>
      </c>
      <c r="F2028" s="3">
        <f>+VLOOKUP(A2028,'[1]Precios Café FNC'!$A:$B,2,FALSE)</f>
        <v>825000</v>
      </c>
      <c r="G2028" s="3">
        <f>+F2028-E2028</f>
        <v>149107.81435210479</v>
      </c>
      <c r="H2028" s="4">
        <f t="shared" si="189"/>
        <v>8.9258643777956337E-5</v>
      </c>
      <c r="I2028" s="4">
        <f t="shared" si="189"/>
        <v>1.4760147601476037E-2</v>
      </c>
      <c r="J2028" s="4">
        <f>+G2028/G2027-1</f>
        <v>8.7044092909322579E-2</v>
      </c>
      <c r="K2028" s="4">
        <f t="shared" si="190"/>
        <v>4.0920716112533562E-3</v>
      </c>
      <c r="L2028" s="4">
        <f t="shared" si="191"/>
        <v>-3.9864999243068855E-3</v>
      </c>
      <c r="O2028" s="2">
        <v>43867</v>
      </c>
      <c r="P2028">
        <f t="shared" si="186"/>
        <v>43.199823943661976</v>
      </c>
      <c r="Q2028">
        <f t="shared" si="187"/>
        <v>172.720440623874</v>
      </c>
      <c r="R2028" s="5">
        <f t="shared" si="188"/>
        <v>-1300.4965598855722</v>
      </c>
    </row>
    <row r="2029" spans="1:18" x14ac:dyDescent="0.3">
      <c r="A2029" s="2">
        <v>43868</v>
      </c>
      <c r="B2029">
        <v>98.35</v>
      </c>
      <c r="C2029">
        <f>+VLOOKUP(A2029,[1]TRM!$A:$B,2,FALSE)</f>
        <v>3378.43</v>
      </c>
      <c r="D2029">
        <f>+B2029*C2029</f>
        <v>332268.59049999999</v>
      </c>
      <c r="E2029" s="3">
        <f>+D2029*93.09/0.453592/100</f>
        <v>681909.8019728082</v>
      </c>
      <c r="F2029" s="3">
        <f>+VLOOKUP(A2029,'[1]Precios Café FNC'!$A:$B,2,FALSE)</f>
        <v>845000</v>
      </c>
      <c r="G2029" s="3">
        <f>+F2029-E2029</f>
        <v>163090.1980271918</v>
      </c>
      <c r="H2029" s="4">
        <f t="shared" si="189"/>
        <v>8.9032192599542981E-3</v>
      </c>
      <c r="I2029" s="4">
        <f t="shared" si="189"/>
        <v>2.4242424242424176E-2</v>
      </c>
      <c r="J2029" s="4">
        <f>+G2029/G2028-1</f>
        <v>9.3773647852344322E-2</v>
      </c>
      <c r="K2029" s="4">
        <f t="shared" si="190"/>
        <v>2.0376974019356009E-3</v>
      </c>
      <c r="L2029" s="4">
        <f t="shared" si="191"/>
        <v>6.8515604510883676E-3</v>
      </c>
      <c r="O2029" s="2">
        <v>43868</v>
      </c>
      <c r="P2029">
        <f t="shared" si="186"/>
        <v>43.287852112676056</v>
      </c>
      <c r="Q2029">
        <f t="shared" si="187"/>
        <v>173.90384516394707</v>
      </c>
      <c r="R2029" s="5">
        <f t="shared" si="188"/>
        <v>-1422.448866325467</v>
      </c>
    </row>
    <row r="2030" spans="1:18" x14ac:dyDescent="0.3">
      <c r="A2030" s="2">
        <v>43871</v>
      </c>
      <c r="B2030">
        <v>100.3</v>
      </c>
      <c r="C2030">
        <f>+VLOOKUP(A2030,[1]TRM!$A:$B,2,FALSE)</f>
        <v>3408.35</v>
      </c>
      <c r="D2030">
        <f>+B2030*C2030</f>
        <v>341857.505</v>
      </c>
      <c r="E2030" s="3">
        <f>+D2030*93.09/0.453592/100</f>
        <v>701588.98614724248</v>
      </c>
      <c r="F2030" s="3">
        <f>+VLOOKUP(A2030,'[1]Precios Café FNC'!$A:$B,2,FALSE)</f>
        <v>865000</v>
      </c>
      <c r="G2030" s="3">
        <f>+F2030-E2030</f>
        <v>163411.01385275752</v>
      </c>
      <c r="H2030" s="4">
        <f t="shared" si="189"/>
        <v>2.8858925502318833E-2</v>
      </c>
      <c r="I2030" s="4">
        <f t="shared" si="189"/>
        <v>2.3668639053254337E-2</v>
      </c>
      <c r="J2030" s="4">
        <f>+G2030/G2029-1</f>
        <v>1.9671067265012443E-3</v>
      </c>
      <c r="K2030" s="4">
        <f t="shared" si="190"/>
        <v>1.9827147941027023E-2</v>
      </c>
      <c r="L2030" s="4">
        <f t="shared" si="191"/>
        <v>8.8561846774981579E-3</v>
      </c>
      <c r="O2030" s="2">
        <v>43871</v>
      </c>
      <c r="P2030">
        <f t="shared" si="186"/>
        <v>44.146126760563384</v>
      </c>
      <c r="Q2030">
        <f t="shared" si="187"/>
        <v>175.44396973284603</v>
      </c>
      <c r="R2030" s="5">
        <f t="shared" si="188"/>
        <v>-1425.2469750585199</v>
      </c>
    </row>
    <row r="2031" spans="1:18" x14ac:dyDescent="0.3">
      <c r="A2031" s="2">
        <v>43872</v>
      </c>
      <c r="B2031">
        <v>100.5</v>
      </c>
      <c r="C2031">
        <f>+VLOOKUP(A2031,[1]TRM!$A:$B,2,FALSE)</f>
        <v>3440.96</v>
      </c>
      <c r="D2031">
        <f>+B2031*C2031</f>
        <v>345816.48</v>
      </c>
      <c r="E2031" s="3">
        <f>+D2031*93.09/0.453592/100</f>
        <v>709713.93065133423</v>
      </c>
      <c r="F2031" s="3">
        <f>+VLOOKUP(A2031,'[1]Precios Café FNC'!$A:$B,2,FALSE)</f>
        <v>870000</v>
      </c>
      <c r="G2031" s="3">
        <f>+F2031-E2031</f>
        <v>160286.06934866577</v>
      </c>
      <c r="H2031" s="4">
        <f t="shared" si="189"/>
        <v>1.1580775446190517E-2</v>
      </c>
      <c r="I2031" s="4">
        <f t="shared" si="189"/>
        <v>5.7803468208093012E-3</v>
      </c>
      <c r="J2031" s="4">
        <f>+G2031/G2030-1</f>
        <v>-1.9123218382987917E-2</v>
      </c>
      <c r="K2031" s="4">
        <f t="shared" si="190"/>
        <v>1.9940179461614971E-3</v>
      </c>
      <c r="L2031" s="4">
        <f t="shared" si="191"/>
        <v>9.5676793756509504E-3</v>
      </c>
      <c r="O2031" s="2">
        <v>43872</v>
      </c>
      <c r="P2031">
        <f t="shared" si="186"/>
        <v>44.234154929577471</v>
      </c>
      <c r="Q2031">
        <f t="shared" si="187"/>
        <v>177.12256138364134</v>
      </c>
      <c r="R2031" s="5">
        <f t="shared" si="188"/>
        <v>-1397.9916659047828</v>
      </c>
    </row>
    <row r="2032" spans="1:18" x14ac:dyDescent="0.3">
      <c r="A2032" s="2">
        <v>43873</v>
      </c>
      <c r="B2032">
        <v>100.65</v>
      </c>
      <c r="C2032">
        <f>+VLOOKUP(A2032,[1]TRM!$A:$B,2,FALSE)</f>
        <v>3432.89</v>
      </c>
      <c r="D2032">
        <f>+B2032*C2032</f>
        <v>345520.37849999999</v>
      </c>
      <c r="E2032" s="3">
        <f>+D2032*93.09/0.453592/100</f>
        <v>709106.24602208601</v>
      </c>
      <c r="F2032" s="3">
        <f>+VLOOKUP(A2032,'[1]Precios Café FNC'!$A:$B,2,FALSE)</f>
        <v>863000</v>
      </c>
      <c r="G2032" s="3">
        <f>+F2032-E2032</f>
        <v>153893.75397791399</v>
      </c>
      <c r="H2032" s="4">
        <f t="shared" si="189"/>
        <v>-8.5623883511842802E-4</v>
      </c>
      <c r="I2032" s="4">
        <f t="shared" si="189"/>
        <v>-8.0459770114942319E-3</v>
      </c>
      <c r="J2032" s="4">
        <f>+G2032/G2031-1</f>
        <v>-3.9880667089332356E-2</v>
      </c>
      <c r="K2032" s="4">
        <f t="shared" si="190"/>
        <v>1.4925373134329067E-3</v>
      </c>
      <c r="L2032" s="4">
        <f t="shared" si="191"/>
        <v>-2.3452757370037158E-3</v>
      </c>
      <c r="O2032" s="2">
        <v>43873</v>
      </c>
      <c r="P2032">
        <f t="shared" si="186"/>
        <v>44.300176056338032</v>
      </c>
      <c r="Q2032">
        <f t="shared" si="187"/>
        <v>176.70716013795231</v>
      </c>
      <c r="R2032" s="5">
        <f t="shared" si="188"/>
        <v>-1342.238825683173</v>
      </c>
    </row>
    <row r="2033" spans="1:18" x14ac:dyDescent="0.3">
      <c r="A2033" s="2">
        <v>43874</v>
      </c>
      <c r="B2033">
        <v>104.45</v>
      </c>
      <c r="C2033">
        <f>+VLOOKUP(A2033,[1]TRM!$A:$B,2,FALSE)</f>
        <v>3394.8</v>
      </c>
      <c r="D2033">
        <f>+B2033*C2033</f>
        <v>354586.86000000004</v>
      </c>
      <c r="E2033" s="3">
        <f>+D2033*93.09/0.453592/100</f>
        <v>727713.24885359546</v>
      </c>
      <c r="F2033" s="3">
        <f>+VLOOKUP(A2033,'[1]Precios Café FNC'!$A:$B,2,FALSE)</f>
        <v>890000</v>
      </c>
      <c r="G2033" s="3">
        <f>+F2033-E2033</f>
        <v>162286.75114640454</v>
      </c>
      <c r="H2033" s="4">
        <f t="shared" si="189"/>
        <v>2.6240077472015289E-2</v>
      </c>
      <c r="I2033" s="4">
        <f t="shared" si="189"/>
        <v>3.1286210892236488E-2</v>
      </c>
      <c r="J2033" s="4">
        <f>+G2033/G2032-1</f>
        <v>5.4537607612684891E-2</v>
      </c>
      <c r="K2033" s="4">
        <f t="shared" si="190"/>
        <v>3.7754595131644253E-2</v>
      </c>
      <c r="L2033" s="4">
        <f t="shared" si="191"/>
        <v>-1.1095607491064308E-2</v>
      </c>
      <c r="O2033" s="2">
        <v>43874</v>
      </c>
      <c r="P2033">
        <f t="shared" si="186"/>
        <v>45.972711267605639</v>
      </c>
      <c r="Q2033">
        <f t="shared" si="187"/>
        <v>174.74648684820096</v>
      </c>
      <c r="R2033" s="5">
        <f t="shared" si="188"/>
        <v>-1415.441320080793</v>
      </c>
    </row>
    <row r="2034" spans="1:18" x14ac:dyDescent="0.3">
      <c r="A2034" s="2">
        <v>43875</v>
      </c>
      <c r="B2034">
        <v>109.1</v>
      </c>
      <c r="C2034">
        <f>+VLOOKUP(A2034,[1]TRM!$A:$B,2,FALSE)</f>
        <v>3385.11</v>
      </c>
      <c r="D2034">
        <f>+B2034*C2034</f>
        <v>369315.50099999999</v>
      </c>
      <c r="E2034" s="3">
        <f>+D2034*93.09/0.453592/100</f>
        <v>757940.61597404722</v>
      </c>
      <c r="F2034" s="3">
        <f>+VLOOKUP(A2034,'[1]Precios Café FNC'!$A:$B,2,FALSE)</f>
        <v>942000</v>
      </c>
      <c r="G2034" s="3">
        <f>+F2034-E2034</f>
        <v>184059.38402595278</v>
      </c>
      <c r="H2034" s="4">
        <f t="shared" si="189"/>
        <v>4.1537469831792295E-2</v>
      </c>
      <c r="I2034" s="4">
        <f t="shared" si="189"/>
        <v>5.8426966292134841E-2</v>
      </c>
      <c r="J2034" s="4">
        <f>+G2034/G2033-1</f>
        <v>0.13416149331812299</v>
      </c>
      <c r="K2034" s="4">
        <f t="shared" si="190"/>
        <v>4.4518908568693005E-2</v>
      </c>
      <c r="L2034" s="4">
        <f t="shared" si="191"/>
        <v>-2.8543655001767032E-3</v>
      </c>
      <c r="O2034" s="2">
        <v>43875</v>
      </c>
      <c r="P2034">
        <f t="shared" si="186"/>
        <v>48.019366197183103</v>
      </c>
      <c r="Q2034">
        <f t="shared" si="187"/>
        <v>174.24769650486436</v>
      </c>
      <c r="R2034" s="5">
        <f t="shared" si="188"/>
        <v>-1605.3390412870076</v>
      </c>
    </row>
    <row r="2035" spans="1:18" x14ac:dyDescent="0.3">
      <c r="A2035" s="2">
        <v>43878</v>
      </c>
      <c r="B2035">
        <v>109.1</v>
      </c>
      <c r="C2035">
        <f>+VLOOKUP(A2035,[1]TRM!$A:$B,2,FALSE)</f>
        <v>3378.29</v>
      </c>
      <c r="D2035">
        <f>+B2035*C2035</f>
        <v>368571.43899999995</v>
      </c>
      <c r="E2035" s="3">
        <f>+D2035*93.09/0.453592/100</f>
        <v>756413.58878705965</v>
      </c>
      <c r="F2035" s="3">
        <f>+VLOOKUP(A2035,'[1]Precios Café FNC'!$A:$B,2,FALSE)</f>
        <v>942000</v>
      </c>
      <c r="G2035" s="3">
        <f>+F2035-E2035</f>
        <v>185586.41121294035</v>
      </c>
      <c r="H2035" s="4">
        <f t="shared" si="189"/>
        <v>-2.0147055782532286E-3</v>
      </c>
      <c r="I2035" s="4">
        <f t="shared" si="189"/>
        <v>0</v>
      </c>
      <c r="J2035" s="4">
        <f>+G2035/G2034-1</f>
        <v>8.2963832301659046E-3</v>
      </c>
      <c r="K2035" s="4">
        <f t="shared" si="190"/>
        <v>0</v>
      </c>
      <c r="L2035" s="4">
        <f t="shared" si="191"/>
        <v>-2.0147055782530066E-3</v>
      </c>
      <c r="O2035" s="2">
        <v>43878</v>
      </c>
      <c r="P2035">
        <f t="shared" si="186"/>
        <v>48.019366197183103</v>
      </c>
      <c r="Q2035">
        <f t="shared" si="187"/>
        <v>173.89663869871828</v>
      </c>
      <c r="R2035" s="5">
        <f t="shared" si="188"/>
        <v>-1618.6575491878716</v>
      </c>
    </row>
    <row r="2036" spans="1:18" x14ac:dyDescent="0.3">
      <c r="A2036" s="2">
        <v>43879</v>
      </c>
      <c r="B2036">
        <v>106.55</v>
      </c>
      <c r="C2036">
        <f>+VLOOKUP(A2036,[1]TRM!$A:$B,2,FALSE)</f>
        <v>3378.29</v>
      </c>
      <c r="D2036">
        <f>+B2036*C2036</f>
        <v>359956.79949999996</v>
      </c>
      <c r="E2036" s="3">
        <f>+D2036*93.09/0.453592/100</f>
        <v>738733.89445702301</v>
      </c>
      <c r="F2036" s="3">
        <f>+VLOOKUP(A2036,'[1]Precios Café FNC'!$A:$B,2,FALSE)</f>
        <v>930000</v>
      </c>
      <c r="G2036" s="3">
        <f>+F2036-E2036</f>
        <v>191266.10554297699</v>
      </c>
      <c r="H2036" s="4">
        <f t="shared" si="189"/>
        <v>-2.337305224564612E-2</v>
      </c>
      <c r="I2036" s="4">
        <f t="shared" si="189"/>
        <v>-1.2738853503184711E-2</v>
      </c>
      <c r="J2036" s="4">
        <f>+G2036/G2035-1</f>
        <v>3.0604042035813794E-2</v>
      </c>
      <c r="K2036" s="4">
        <f t="shared" si="190"/>
        <v>-2.337305224564612E-2</v>
      </c>
      <c r="L2036" s="4">
        <f t="shared" si="191"/>
        <v>0</v>
      </c>
      <c r="O2036" s="2">
        <v>43879</v>
      </c>
      <c r="P2036">
        <f t="shared" si="186"/>
        <v>46.897007042253527</v>
      </c>
      <c r="Q2036">
        <f t="shared" si="187"/>
        <v>173.89663869871828</v>
      </c>
      <c r="R2036" s="5">
        <f t="shared" si="188"/>
        <v>-1668.1950128648043</v>
      </c>
    </row>
    <row r="2037" spans="1:18" x14ac:dyDescent="0.3">
      <c r="A2037" s="2">
        <v>43880</v>
      </c>
      <c r="B2037">
        <v>106.8</v>
      </c>
      <c r="C2037">
        <f>+VLOOKUP(A2037,[1]TRM!$A:$B,2,FALSE)</f>
        <v>3410.24</v>
      </c>
      <c r="D2037">
        <f>+B2037*C2037</f>
        <v>364213.63199999998</v>
      </c>
      <c r="E2037" s="3">
        <f>+D2037*93.09/0.453592/100</f>
        <v>747470.12740259978</v>
      </c>
      <c r="F2037" s="3">
        <f>+VLOOKUP(A2037,'[1]Precios Café FNC'!$A:$B,2,FALSE)</f>
        <v>930000</v>
      </c>
      <c r="G2037" s="3">
        <f>+F2037-E2037</f>
        <v>182529.87259740022</v>
      </c>
      <c r="H2037" s="4">
        <f t="shared" si="189"/>
        <v>1.1825953853109805E-2</v>
      </c>
      <c r="I2037" s="4">
        <f t="shared" si="189"/>
        <v>0</v>
      </c>
      <c r="J2037" s="4">
        <f>+G2037/G2036-1</f>
        <v>-4.5675802938402787E-2</v>
      </c>
      <c r="K2037" s="4">
        <f t="shared" si="190"/>
        <v>2.3463162834349571E-3</v>
      </c>
      <c r="L2037" s="4">
        <f t="shared" si="191"/>
        <v>9.4574474068240821E-3</v>
      </c>
      <c r="O2037" s="2">
        <v>43880</v>
      </c>
      <c r="P2037">
        <f t="shared" si="186"/>
        <v>47.007042253521128</v>
      </c>
      <c r="Q2037">
        <f t="shared" si="187"/>
        <v>175.54125701343492</v>
      </c>
      <c r="R2037" s="5">
        <f t="shared" si="188"/>
        <v>-1591.9988661943653</v>
      </c>
    </row>
    <row r="2038" spans="1:18" x14ac:dyDescent="0.3">
      <c r="A2038" s="2">
        <v>43881</v>
      </c>
      <c r="B2038">
        <v>103.6</v>
      </c>
      <c r="C2038">
        <f>+VLOOKUP(A2038,[1]TRM!$A:$B,2,FALSE)</f>
        <v>3400.98</v>
      </c>
      <c r="D2038">
        <f>+B2038*C2038</f>
        <v>352341.52799999999</v>
      </c>
      <c r="E2038" s="3">
        <f>+D2038*93.09/0.453592/100</f>
        <v>723105.18795569579</v>
      </c>
      <c r="F2038" s="3">
        <f>+VLOOKUP(A2038,'[1]Precios Café FNC'!$A:$B,2,FALSE)</f>
        <v>907000</v>
      </c>
      <c r="G2038" s="3">
        <f>+F2038-E2038</f>
        <v>183894.81204430421</v>
      </c>
      <c r="H2038" s="4">
        <f t="shared" si="189"/>
        <v>-3.2596539384885159E-2</v>
      </c>
      <c r="I2038" s="4">
        <f t="shared" si="189"/>
        <v>-2.4731182795698969E-2</v>
      </c>
      <c r="J2038" s="4">
        <f>+G2038/G2037-1</f>
        <v>7.4778962340844579E-3</v>
      </c>
      <c r="K2038" s="4">
        <f t="shared" si="190"/>
        <v>-2.9962546816479474E-2</v>
      </c>
      <c r="L2038" s="4">
        <f t="shared" si="191"/>
        <v>-2.7153514122172373E-3</v>
      </c>
      <c r="O2038" s="2">
        <v>43881</v>
      </c>
      <c r="P2038">
        <f t="shared" si="186"/>
        <v>45.598591549295776</v>
      </c>
      <c r="Q2038">
        <f t="shared" si="187"/>
        <v>175.06460081330107</v>
      </c>
      <c r="R2038" s="5">
        <f t="shared" si="188"/>
        <v>-1603.9036685205467</v>
      </c>
    </row>
    <row r="2039" spans="1:18" x14ac:dyDescent="0.3">
      <c r="A2039" s="2">
        <v>43882</v>
      </c>
      <c r="B2039">
        <v>108.85</v>
      </c>
      <c r="C2039">
        <f>+VLOOKUP(A2039,[1]TRM!$A:$B,2,FALSE)</f>
        <v>3403.5</v>
      </c>
      <c r="D2039">
        <f>+B2039*C2039</f>
        <v>370470.97499999998</v>
      </c>
      <c r="E2039" s="3">
        <f>+D2039*93.09/0.453592/100</f>
        <v>760311.97778510198</v>
      </c>
      <c r="F2039" s="3">
        <f>+VLOOKUP(A2039,'[1]Precios Café FNC'!$A:$B,2,FALSE)</f>
        <v>965000</v>
      </c>
      <c r="G2039" s="3">
        <f>+F2039-E2039</f>
        <v>204688.02221489802</v>
      </c>
      <c r="H2039" s="4">
        <f t="shared" si="189"/>
        <v>5.1454187370158611E-2</v>
      </c>
      <c r="I2039" s="4">
        <f t="shared" si="189"/>
        <v>6.3947078280044201E-2</v>
      </c>
      <c r="J2039" s="4">
        <f>+G2039/G2038-1</f>
        <v>0.11307121685186128</v>
      </c>
      <c r="K2039" s="4">
        <f t="shared" si="190"/>
        <v>5.0675675675675658E-2</v>
      </c>
      <c r="L2039" s="4">
        <f t="shared" si="191"/>
        <v>7.4096289892922051E-4</v>
      </c>
      <c r="O2039" s="2">
        <v>43882</v>
      </c>
      <c r="P2039">
        <f t="shared" si="186"/>
        <v>47.909330985915496</v>
      </c>
      <c r="Q2039">
        <f t="shared" si="187"/>
        <v>175.19431718741956</v>
      </c>
      <c r="R2039" s="5">
        <f t="shared" si="188"/>
        <v>-1785.2590080333293</v>
      </c>
    </row>
    <row r="2040" spans="1:18" x14ac:dyDescent="0.3">
      <c r="A2040" s="2">
        <v>43885</v>
      </c>
      <c r="B2040">
        <v>105.9</v>
      </c>
      <c r="C2040">
        <f>+VLOOKUP(A2040,[1]TRM!$A:$B,2,FALSE)</f>
        <v>3398.05</v>
      </c>
      <c r="D2040">
        <f>+B2040*C2040</f>
        <v>359853.49500000005</v>
      </c>
      <c r="E2040" s="3">
        <f>+D2040*93.09/0.453592/100</f>
        <v>738521.88419438631</v>
      </c>
      <c r="F2040" s="3">
        <f>+VLOOKUP(A2040,'[1]Precios Café FNC'!$A:$B,2,FALSE)</f>
        <v>955000</v>
      </c>
      <c r="G2040" s="3">
        <f>+F2040-E2040</f>
        <v>216478.11580561369</v>
      </c>
      <c r="H2040" s="4">
        <f t="shared" si="189"/>
        <v>-2.8659411172494376E-2</v>
      </c>
      <c r="I2040" s="4">
        <f t="shared" si="189"/>
        <v>-1.0362694300518172E-2</v>
      </c>
      <c r="J2040" s="4">
        <f>+G2040/G2039-1</f>
        <v>5.7600310282628353E-2</v>
      </c>
      <c r="K2040" s="4">
        <f t="shared" si="190"/>
        <v>-2.7101515847496427E-2</v>
      </c>
      <c r="L2040" s="4">
        <f t="shared" si="191"/>
        <v>-1.6012927868370719E-3</v>
      </c>
      <c r="O2040" s="2">
        <v>43885</v>
      </c>
      <c r="P2040">
        <f t="shared" si="186"/>
        <v>46.610915492957751</v>
      </c>
      <c r="Q2040">
        <f t="shared" si="187"/>
        <v>174.91377979101253</v>
      </c>
      <c r="R2040" s="5">
        <f t="shared" si="188"/>
        <v>-1888.0904808309065</v>
      </c>
    </row>
    <row r="2041" spans="1:18" x14ac:dyDescent="0.3">
      <c r="A2041" s="2">
        <v>43886</v>
      </c>
      <c r="B2041">
        <v>107.1</v>
      </c>
      <c r="C2041">
        <f>+VLOOKUP(A2041,[1]TRM!$A:$B,2,FALSE)</f>
        <v>3431.6</v>
      </c>
      <c r="D2041">
        <f>+B2041*C2041</f>
        <v>367524.36</v>
      </c>
      <c r="E2041" s="3">
        <f>+D2041*93.09/0.453592/100</f>
        <v>754264.68439478648</v>
      </c>
      <c r="F2041" s="3">
        <f>+VLOOKUP(A2041,'[1]Precios Café FNC'!$A:$B,2,FALSE)</f>
        <v>968000</v>
      </c>
      <c r="G2041" s="3">
        <f>+F2041-E2041</f>
        <v>213735.31560521352</v>
      </c>
      <c r="H2041" s="4">
        <f t="shared" si="189"/>
        <v>2.1316633314899081E-2</v>
      </c>
      <c r="I2041" s="4">
        <f t="shared" si="189"/>
        <v>1.3612565445026092E-2</v>
      </c>
      <c r="J2041" s="4">
        <f>+G2041/G2040-1</f>
        <v>-1.2670103812539968E-2</v>
      </c>
      <c r="K2041" s="4">
        <f t="shared" si="190"/>
        <v>1.1331444759206777E-2</v>
      </c>
      <c r="L2041" s="4">
        <f t="shared" si="191"/>
        <v>9.8733096923233621E-3</v>
      </c>
      <c r="O2041" s="2">
        <v>43886</v>
      </c>
      <c r="P2041">
        <f t="shared" si="186"/>
        <v>47.139084507042256</v>
      </c>
      <c r="Q2041">
        <f t="shared" si="187"/>
        <v>176.64075770834404</v>
      </c>
      <c r="R2041" s="5">
        <f t="shared" si="188"/>
        <v>-1864.1681784313107</v>
      </c>
    </row>
    <row r="2042" spans="1:18" x14ac:dyDescent="0.3">
      <c r="A2042" s="2">
        <v>43887</v>
      </c>
      <c r="B2042">
        <v>109.1</v>
      </c>
      <c r="C2042">
        <f>+VLOOKUP(A2042,[1]TRM!$A:$B,2,FALSE)</f>
        <v>3425.22</v>
      </c>
      <c r="D2042">
        <f>+B2042*C2042</f>
        <v>373691.50199999998</v>
      </c>
      <c r="E2042" s="3">
        <f>+D2042*93.09/0.453592/100</f>
        <v>766921.41662948206</v>
      </c>
      <c r="F2042" s="3">
        <f>+VLOOKUP(A2042,'[1]Precios Café FNC'!$A:$B,2,FALSE)</f>
        <v>990000</v>
      </c>
      <c r="G2042" s="3">
        <f>+F2042-E2042</f>
        <v>223078.58337051794</v>
      </c>
      <c r="H2042" s="4">
        <f t="shared" si="189"/>
        <v>1.6780226486211802E-2</v>
      </c>
      <c r="I2042" s="4">
        <f t="shared" si="189"/>
        <v>2.2727272727272707E-2</v>
      </c>
      <c r="J2042" s="4">
        <f>+G2042/G2041-1</f>
        <v>4.3714197341922612E-2</v>
      </c>
      <c r="K2042" s="4">
        <f t="shared" si="190"/>
        <v>1.8674136321195078E-2</v>
      </c>
      <c r="L2042" s="4">
        <f t="shared" si="191"/>
        <v>-1.8591910479076601E-3</v>
      </c>
      <c r="O2042" s="2">
        <v>43887</v>
      </c>
      <c r="P2042">
        <f t="shared" si="186"/>
        <v>48.019366197183103</v>
      </c>
      <c r="Q2042">
        <f t="shared" si="187"/>
        <v>176.31234879291705</v>
      </c>
      <c r="R2042" s="5">
        <f t="shared" si="188"/>
        <v>-1945.6587940617894</v>
      </c>
    </row>
    <row r="2043" spans="1:18" x14ac:dyDescent="0.3">
      <c r="A2043" s="2">
        <v>43888</v>
      </c>
      <c r="B2043">
        <v>108.2</v>
      </c>
      <c r="C2043">
        <f>+VLOOKUP(A2043,[1]TRM!$A:$B,2,FALSE)</f>
        <v>3441.88</v>
      </c>
      <c r="D2043">
        <f>+B2043*C2043</f>
        <v>372411.41600000003</v>
      </c>
      <c r="E2043" s="3">
        <f>+D2043*93.09/0.453592/100</f>
        <v>764294.31549586426</v>
      </c>
      <c r="F2043" s="3">
        <f>+VLOOKUP(A2043,'[1]Precios Café FNC'!$A:$B,2,FALSE)</f>
        <v>997000</v>
      </c>
      <c r="G2043" s="3">
        <f>+F2043-E2043</f>
        <v>232705.68450413574</v>
      </c>
      <c r="H2043" s="4">
        <f t="shared" si="189"/>
        <v>-3.4255154135133248E-3</v>
      </c>
      <c r="I2043" s="4">
        <f t="shared" si="189"/>
        <v>7.0707070707070052E-3</v>
      </c>
      <c r="J2043" s="4">
        <f>+G2043/G2042-1</f>
        <v>4.315564940462191E-2</v>
      </c>
      <c r="K2043" s="4">
        <f t="shared" si="190"/>
        <v>-8.2493125572867809E-3</v>
      </c>
      <c r="L2043" s="4">
        <f t="shared" si="191"/>
        <v>4.8639211495904444E-3</v>
      </c>
      <c r="O2043" s="2">
        <v>43888</v>
      </c>
      <c r="P2043">
        <f t="shared" si="186"/>
        <v>47.623239436619727</v>
      </c>
      <c r="Q2043">
        <f t="shared" si="187"/>
        <v>177.1699181551449</v>
      </c>
      <c r="R2043" s="5">
        <f t="shared" si="188"/>
        <v>-2029.6249628393393</v>
      </c>
    </row>
    <row r="2044" spans="1:18" x14ac:dyDescent="0.3">
      <c r="A2044" s="2">
        <v>43889</v>
      </c>
      <c r="B2044">
        <v>110.1</v>
      </c>
      <c r="C2044">
        <f>+VLOOKUP(A2044,[1]TRM!$A:$B,2,FALSE)</f>
        <v>3507.11</v>
      </c>
      <c r="D2044">
        <f>+B2044*C2044</f>
        <v>386132.81099999999</v>
      </c>
      <c r="E2044" s="3">
        <f>+D2044*93.09/0.453592/100</f>
        <v>792454.526887379</v>
      </c>
      <c r="F2044" s="3">
        <f>+VLOOKUP(A2044,'[1]Precios Café FNC'!$A:$B,2,FALSE)</f>
        <v>1014000</v>
      </c>
      <c r="G2044" s="3">
        <f>+F2044-E2044</f>
        <v>221545.473112621</v>
      </c>
      <c r="H2044" s="4">
        <f t="shared" si="189"/>
        <v>3.6844721752568255E-2</v>
      </c>
      <c r="I2044" s="4">
        <f t="shared" si="189"/>
        <v>1.7051153460381219E-2</v>
      </c>
      <c r="J2044" s="4">
        <f>+G2044/G2043-1</f>
        <v>-4.7958482042652517E-2</v>
      </c>
      <c r="K2044" s="4">
        <f t="shared" si="190"/>
        <v>1.7560073937153309E-2</v>
      </c>
      <c r="L2044" s="4">
        <f t="shared" si="191"/>
        <v>1.8951851894894567E-2</v>
      </c>
      <c r="O2044" s="2">
        <v>43889</v>
      </c>
      <c r="P2044">
        <f t="shared" si="186"/>
        <v>48.45950704225352</v>
      </c>
      <c r="Q2044">
        <f t="shared" si="187"/>
        <v>180.52761620425181</v>
      </c>
      <c r="R2044" s="5">
        <f t="shared" si="188"/>
        <v>-1932.2872305056896</v>
      </c>
    </row>
    <row r="2045" spans="1:18" x14ac:dyDescent="0.3">
      <c r="A2045" s="2">
        <v>43892</v>
      </c>
      <c r="B2045">
        <v>114.65</v>
      </c>
      <c r="C2045">
        <f>+VLOOKUP(A2045,[1]TRM!$A:$B,2,FALSE)</f>
        <v>3539.86</v>
      </c>
      <c r="D2045">
        <f>+B2045*C2045</f>
        <v>405844.94900000002</v>
      </c>
      <c r="E2045" s="3">
        <f>+D2045*93.09/0.453592/100</f>
        <v>832909.4495143214</v>
      </c>
      <c r="F2045" s="3">
        <f>+VLOOKUP(A2045,'[1]Precios Café FNC'!$A:$B,2,FALSE)</f>
        <v>1020000</v>
      </c>
      <c r="G2045" s="3">
        <f>+F2045-E2045</f>
        <v>187090.5504856786</v>
      </c>
      <c r="H2045" s="4">
        <f t="shared" si="189"/>
        <v>5.1050150203371558E-2</v>
      </c>
      <c r="I2045" s="4">
        <f t="shared" si="189"/>
        <v>5.9171597633136397E-3</v>
      </c>
      <c r="J2045" s="4">
        <f>+G2045/G2044-1</f>
        <v>-0.15552077026384326</v>
      </c>
      <c r="K2045" s="4">
        <f t="shared" si="190"/>
        <v>4.1326067211625794E-2</v>
      </c>
      <c r="L2045" s="4">
        <f t="shared" si="191"/>
        <v>9.338173025653651E-3</v>
      </c>
      <c r="O2045" s="2">
        <v>43892</v>
      </c>
      <c r="P2045">
        <f t="shared" si="186"/>
        <v>50.462147887323951</v>
      </c>
      <c r="Q2045">
        <f t="shared" si="187"/>
        <v>182.21341432027592</v>
      </c>
      <c r="R2045" s="5">
        <f t="shared" si="188"/>
        <v>-1631.7764320464566</v>
      </c>
    </row>
    <row r="2046" spans="1:18" x14ac:dyDescent="0.3">
      <c r="A2046" s="2">
        <v>43893</v>
      </c>
      <c r="B2046">
        <v>121.05</v>
      </c>
      <c r="C2046">
        <f>+VLOOKUP(A2046,[1]TRM!$A:$B,2,FALSE)</f>
        <v>3512.17</v>
      </c>
      <c r="D2046">
        <f>+B2046*C2046</f>
        <v>425148.17849999998</v>
      </c>
      <c r="E2046" s="3">
        <f>+D2046*93.09/0.453592/100</f>
        <v>872525.1754123749</v>
      </c>
      <c r="F2046" s="3">
        <f>+VLOOKUP(A2046,'[1]Precios Café FNC'!$A:$B,2,FALSE)</f>
        <v>1065000</v>
      </c>
      <c r="G2046" s="3">
        <f>+F2046-E2046</f>
        <v>192474.8245876251</v>
      </c>
      <c r="H2046" s="4">
        <f t="shared" si="189"/>
        <v>4.7563064533790333E-2</v>
      </c>
      <c r="I2046" s="4">
        <f t="shared" si="189"/>
        <v>4.4117647058823595E-2</v>
      </c>
      <c r="J2046" s="4">
        <f>+G2046/G2045-1</f>
        <v>2.8778974074153751E-2</v>
      </c>
      <c r="K2046" s="4">
        <f t="shared" si="190"/>
        <v>5.5822067160924416E-2</v>
      </c>
      <c r="L2046" s="4">
        <f t="shared" si="191"/>
        <v>-7.8223432565129869E-3</v>
      </c>
      <c r="O2046" s="2">
        <v>43893</v>
      </c>
      <c r="P2046">
        <f t="shared" si="186"/>
        <v>53.279049295774648</v>
      </c>
      <c r="Q2046">
        <f t="shared" si="187"/>
        <v>180.78807844752149</v>
      </c>
      <c r="R2046" s="5">
        <f t="shared" si="188"/>
        <v>-1678.7372836791367</v>
      </c>
    </row>
    <row r="2047" spans="1:18" x14ac:dyDescent="0.3">
      <c r="A2047" s="2">
        <v>43894</v>
      </c>
      <c r="B2047">
        <v>117.15</v>
      </c>
      <c r="C2047">
        <f>+VLOOKUP(A2047,[1]TRM!$A:$B,2,FALSE)</f>
        <v>3455.56</v>
      </c>
      <c r="D2047">
        <f>+B2047*C2047</f>
        <v>404818.85399999999</v>
      </c>
      <c r="E2047" s="3">
        <f>+D2047*93.09/0.453592/100</f>
        <v>830803.61026781786</v>
      </c>
      <c r="F2047" s="3">
        <f>+VLOOKUP(A2047,'[1]Precios Café FNC'!$A:$B,2,FALSE)</f>
        <v>1043000</v>
      </c>
      <c r="G2047" s="3">
        <f>+F2047-E2047</f>
        <v>212196.38973218214</v>
      </c>
      <c r="H2047" s="4">
        <f t="shared" si="189"/>
        <v>-4.7817033044162294E-2</v>
      </c>
      <c r="I2047" s="4">
        <f t="shared" si="189"/>
        <v>-2.0657276995305174E-2</v>
      </c>
      <c r="J2047" s="4">
        <f>+G2047/G2046-1</f>
        <v>0.10246308932511172</v>
      </c>
      <c r="K2047" s="4">
        <f t="shared" si="190"/>
        <v>-3.2218091697645557E-2</v>
      </c>
      <c r="L2047" s="4">
        <f t="shared" si="191"/>
        <v>-1.6118240290191044E-2</v>
      </c>
      <c r="O2047" s="2">
        <v>43894</v>
      </c>
      <c r="P2047">
        <f t="shared" si="186"/>
        <v>51.5625</v>
      </c>
      <c r="Q2047">
        <f t="shared" si="187"/>
        <v>177.87409275750244</v>
      </c>
      <c r="R2047" s="5">
        <f t="shared" si="188"/>
        <v>-1850.7458919301473</v>
      </c>
    </row>
    <row r="2048" spans="1:18" x14ac:dyDescent="0.3">
      <c r="A2048" s="2">
        <v>43895</v>
      </c>
      <c r="B2048">
        <v>109.85</v>
      </c>
      <c r="C2048">
        <f>+VLOOKUP(A2048,[1]TRM!$A:$B,2,FALSE)</f>
        <v>3458.45</v>
      </c>
      <c r="D2048">
        <f>+B2048*C2048</f>
        <v>379910.73249999998</v>
      </c>
      <c r="E2048" s="3">
        <f>+D2048*93.09/0.453592/100</f>
        <v>779685.0493047717</v>
      </c>
      <c r="F2048" s="3">
        <f>+VLOOKUP(A2048,'[1]Precios Café FNC'!$A:$B,2,FALSE)</f>
        <v>1010000</v>
      </c>
      <c r="G2048" s="3">
        <f>+F2048-E2048</f>
        <v>230314.9506952283</v>
      </c>
      <c r="H2048" s="4">
        <f t="shared" si="189"/>
        <v>-6.1529054918968873E-2</v>
      </c>
      <c r="I2048" s="4">
        <f t="shared" si="189"/>
        <v>-3.163950143815919E-2</v>
      </c>
      <c r="J2048" s="4">
        <f>+G2048/G2047-1</f>
        <v>8.5385811633807762E-2</v>
      </c>
      <c r="K2048" s="4">
        <f t="shared" si="190"/>
        <v>-6.2313273580879347E-2</v>
      </c>
      <c r="L2048" s="4">
        <f t="shared" si="191"/>
        <v>8.363333294747477E-4</v>
      </c>
      <c r="O2048" s="2">
        <v>43895</v>
      </c>
      <c r="P2048">
        <f t="shared" si="186"/>
        <v>48.349471830985912</v>
      </c>
      <c r="Q2048">
        <f t="shared" si="187"/>
        <v>178.02285478972561</v>
      </c>
      <c r="R2048" s="5">
        <f t="shared" si="188"/>
        <v>-2008.7733320405384</v>
      </c>
    </row>
    <row r="2049" spans="1:18" x14ac:dyDescent="0.3">
      <c r="A2049" s="2">
        <v>43896</v>
      </c>
      <c r="B2049">
        <v>105.6</v>
      </c>
      <c r="C2049">
        <f>+VLOOKUP(A2049,[1]TRM!$A:$B,2,FALSE)</f>
        <v>3522.41</v>
      </c>
      <c r="D2049">
        <f>+B2049*C2049</f>
        <v>371966.49599999998</v>
      </c>
      <c r="E2049" s="3">
        <f>+D2049*93.09/0.453592/100</f>
        <v>763381.21291028068</v>
      </c>
      <c r="F2049" s="3">
        <f>+VLOOKUP(A2049,'[1]Precios Café FNC'!$A:$B,2,FALSE)</f>
        <v>995000</v>
      </c>
      <c r="G2049" s="3">
        <f>+F2049-E2049</f>
        <v>231618.78708971932</v>
      </c>
      <c r="H2049" s="4">
        <f t="shared" si="189"/>
        <v>-2.0910797775369416E-2</v>
      </c>
      <c r="I2049" s="4">
        <f t="shared" si="189"/>
        <v>-1.4851485148514865E-2</v>
      </c>
      <c r="J2049" s="4">
        <f>+G2049/G2048-1</f>
        <v>5.6611018544616698E-3</v>
      </c>
      <c r="K2049" s="4">
        <f t="shared" si="190"/>
        <v>-3.8689121529358217E-2</v>
      </c>
      <c r="L2049" s="4">
        <f t="shared" si="191"/>
        <v>1.8493833942951232E-2</v>
      </c>
      <c r="O2049" s="2">
        <v>43896</v>
      </c>
      <c r="P2049">
        <f t="shared" si="186"/>
        <v>46.478873239436616</v>
      </c>
      <c r="Q2049">
        <f t="shared" si="187"/>
        <v>181.31517990425695</v>
      </c>
      <c r="R2049" s="5">
        <f t="shared" si="188"/>
        <v>-2020.1452024757466</v>
      </c>
    </row>
    <row r="2050" spans="1:18" x14ac:dyDescent="0.3">
      <c r="A2050" s="2">
        <v>43899</v>
      </c>
      <c r="B2050">
        <v>108.95</v>
      </c>
      <c r="C2050">
        <f>+VLOOKUP(A2050,[1]TRM!$A:$B,2,FALSE)</f>
        <v>3584.58</v>
      </c>
      <c r="D2050">
        <f>+B2050*C2050</f>
        <v>390539.99099999998</v>
      </c>
      <c r="E2050" s="3">
        <f>+D2050*93.09/0.453592/100</f>
        <v>801499.31573286129</v>
      </c>
      <c r="F2050" s="3">
        <f>+VLOOKUP(A2050,'[1]Precios Café FNC'!$A:$B,2,FALSE)</f>
        <v>1075000</v>
      </c>
      <c r="G2050" s="3">
        <f>+F2050-E2050</f>
        <v>273500.68426713871</v>
      </c>
      <c r="H2050" s="4">
        <f t="shared" si="189"/>
        <v>4.9933247213749032E-2</v>
      </c>
      <c r="I2050" s="4">
        <f t="shared" si="189"/>
        <v>8.040201005025116E-2</v>
      </c>
      <c r="J2050" s="4">
        <f>+G2050/G2049-1</f>
        <v>0.18082253906802515</v>
      </c>
      <c r="K2050" s="4">
        <f t="shared" si="190"/>
        <v>3.1723484848484862E-2</v>
      </c>
      <c r="L2050" s="4">
        <f t="shared" si="191"/>
        <v>1.7649847689507947E-2</v>
      </c>
      <c r="O2050" s="2">
        <v>43899</v>
      </c>
      <c r="P2050">
        <f t="shared" si="186"/>
        <v>47.953345070422536</v>
      </c>
      <c r="Q2050">
        <f t="shared" si="187"/>
        <v>184.51536521336286</v>
      </c>
      <c r="R2050" s="5">
        <f t="shared" si="188"/>
        <v>-2385.4329872735007</v>
      </c>
    </row>
    <row r="2051" spans="1:18" x14ac:dyDescent="0.3">
      <c r="A2051" s="2">
        <v>43900</v>
      </c>
      <c r="B2051">
        <v>114.25</v>
      </c>
      <c r="C2051">
        <f>+VLOOKUP(A2051,[1]TRM!$A:$B,2,FALSE)</f>
        <v>3803.6</v>
      </c>
      <c r="D2051">
        <f>+B2051*C2051</f>
        <v>434561.3</v>
      </c>
      <c r="E2051" s="3">
        <f>+D2051*93.09/0.453592/100</f>
        <v>891843.58227217419</v>
      </c>
      <c r="F2051" s="3">
        <f>+VLOOKUP(A2051,'[1]Precios Café FNC'!$A:$B,2,FALSE)</f>
        <v>1100000</v>
      </c>
      <c r="G2051" s="3">
        <f>+F2051-E2051</f>
        <v>208156.41772782581</v>
      </c>
      <c r="H2051" s="4">
        <f t="shared" si="189"/>
        <v>0.11271908130914055</v>
      </c>
      <c r="I2051" s="4">
        <f t="shared" si="189"/>
        <v>2.3255813953488413E-2</v>
      </c>
      <c r="J2051" s="4">
        <f>+G2051/G2050-1</f>
        <v>-0.23891810989214424</v>
      </c>
      <c r="K2051" s="4">
        <f t="shared" si="190"/>
        <v>4.8646167966957199E-2</v>
      </c>
      <c r="L2051" s="4">
        <f t="shared" si="191"/>
        <v>6.1100603139000897E-2</v>
      </c>
      <c r="O2051" s="2">
        <v>43900</v>
      </c>
      <c r="P2051">
        <f t="shared" ref="P2051:P2114" si="192">+B2051/B$2*100</f>
        <v>50.286091549295776</v>
      </c>
      <c r="Q2051">
        <f t="shared" ref="Q2051:Q2114" si="193">+C2051/C$2*100</f>
        <v>195.78936531631234</v>
      </c>
      <c r="R2051" s="5">
        <f t="shared" ref="R2051:R2114" si="194">+G2051/G$2*100</f>
        <v>-1815.5098466797444</v>
      </c>
    </row>
    <row r="2052" spans="1:18" x14ac:dyDescent="0.3">
      <c r="A2052" s="2">
        <v>43901</v>
      </c>
      <c r="B2052">
        <v>111.55</v>
      </c>
      <c r="C2052">
        <f>+VLOOKUP(A2052,[1]TRM!$A:$B,2,FALSE)</f>
        <v>3780.39</v>
      </c>
      <c r="D2052">
        <f>+B2052*C2052</f>
        <v>421702.50449999998</v>
      </c>
      <c r="E2052" s="3">
        <f>+D2052*93.09/0.453592/100</f>
        <v>865453.67078575015</v>
      </c>
      <c r="F2052" s="3">
        <f>+VLOOKUP(A2052,'[1]Precios Café FNC'!$A:$B,2,FALSE)</f>
        <v>1120000</v>
      </c>
      <c r="G2052" s="3">
        <f>+F2052-E2052</f>
        <v>254546.32921424985</v>
      </c>
      <c r="H2052" s="4">
        <f t="shared" ref="H2052:I2115" si="195">+E2052/E2051-1</f>
        <v>-2.9590291404227753E-2</v>
      </c>
      <c r="I2052" s="4">
        <f t="shared" si="195"/>
        <v>1.8181818181818077E-2</v>
      </c>
      <c r="J2052" s="4">
        <f>+G2052/G2051-1</f>
        <v>0.22286082741431978</v>
      </c>
      <c r="K2052" s="4">
        <f t="shared" ref="K2052:K2115" si="196">+B2052/B2051-1</f>
        <v>-2.3632385120350152E-2</v>
      </c>
      <c r="L2052" s="4">
        <f t="shared" ref="L2052:L2115" si="197">+C2052/C2051-1</f>
        <v>-6.102113786938701E-3</v>
      </c>
      <c r="O2052" s="2">
        <v>43901</v>
      </c>
      <c r="P2052">
        <f t="shared" si="192"/>
        <v>49.097711267605639</v>
      </c>
      <c r="Q2052">
        <f t="shared" si="193"/>
        <v>194.59463633087969</v>
      </c>
      <c r="R2052" s="5">
        <f t="shared" si="194"/>
        <v>-2220.1158732896374</v>
      </c>
    </row>
    <row r="2053" spans="1:18" x14ac:dyDescent="0.3">
      <c r="A2053" s="2">
        <v>43902</v>
      </c>
      <c r="B2053">
        <v>109.15</v>
      </c>
      <c r="C2053">
        <f>+VLOOKUP(A2053,[1]TRM!$A:$B,2,FALSE)</f>
        <v>3835.15</v>
      </c>
      <c r="D2053">
        <f>+B2053*C2053</f>
        <v>418606.62250000006</v>
      </c>
      <c r="E2053" s="3">
        <f>+D2053*93.09/0.453592/100</f>
        <v>859100.03898933413</v>
      </c>
      <c r="F2053" s="3">
        <f>+VLOOKUP(A2053,'[1]Precios Café FNC'!$A:$B,2,FALSE)</f>
        <v>1145000</v>
      </c>
      <c r="G2053" s="3">
        <f>+F2053-E2053</f>
        <v>285899.96101066587</v>
      </c>
      <c r="H2053" s="4">
        <f t="shared" si="195"/>
        <v>-7.3413886969218023E-3</v>
      </c>
      <c r="I2053" s="4">
        <f t="shared" si="195"/>
        <v>2.2321428571428603E-2</v>
      </c>
      <c r="J2053" s="4">
        <f>+G2053/G2052-1</f>
        <v>0.12317455880507278</v>
      </c>
      <c r="K2053" s="4">
        <f t="shared" si="196"/>
        <v>-2.1515015688032157E-2</v>
      </c>
      <c r="L2053" s="4">
        <f t="shared" si="197"/>
        <v>1.4485277973965704E-2</v>
      </c>
      <c r="O2053" s="2">
        <v>43902</v>
      </c>
      <c r="P2053">
        <f t="shared" si="192"/>
        <v>48.041373239436624</v>
      </c>
      <c r="Q2053">
        <f t="shared" si="193"/>
        <v>197.41339373037525</v>
      </c>
      <c r="R2053" s="5">
        <f t="shared" si="194"/>
        <v>-2493.577666478227</v>
      </c>
    </row>
    <row r="2054" spans="1:18" x14ac:dyDescent="0.3">
      <c r="A2054" s="2">
        <v>43903</v>
      </c>
      <c r="B2054">
        <v>107.05</v>
      </c>
      <c r="C2054">
        <f>+VLOOKUP(A2054,[1]TRM!$A:$B,2,FALSE)</f>
        <v>4034.66</v>
      </c>
      <c r="D2054">
        <f>+B2054*C2054</f>
        <v>431910.35299999994</v>
      </c>
      <c r="E2054" s="3">
        <f>+D2054*93.09/0.453592/100</f>
        <v>886403.08384561434</v>
      </c>
      <c r="F2054" s="3">
        <f>+VLOOKUP(A2054,'[1]Precios Café FNC'!$A:$B,2,FALSE)</f>
        <v>1130000</v>
      </c>
      <c r="G2054" s="3">
        <f>+F2054-E2054</f>
        <v>243596.91615438566</v>
      </c>
      <c r="H2054" s="4">
        <f t="shared" si="195"/>
        <v>3.1780984305855853E-2</v>
      </c>
      <c r="I2054" s="4">
        <f t="shared" si="195"/>
        <v>-1.3100436681222738E-2</v>
      </c>
      <c r="J2054" s="4">
        <f>+G2054/G2053-1</f>
        <v>-0.14796450026344021</v>
      </c>
      <c r="K2054" s="4">
        <f t="shared" si="196"/>
        <v>-1.9239578561612514E-2</v>
      </c>
      <c r="L2054" s="4">
        <f t="shared" si="197"/>
        <v>5.2021433320730504E-2</v>
      </c>
      <c r="O2054" s="2">
        <v>43903</v>
      </c>
      <c r="P2054">
        <f t="shared" si="192"/>
        <v>47.117077464788728</v>
      </c>
      <c r="Q2054">
        <f t="shared" si="193"/>
        <v>207.6831214289391</v>
      </c>
      <c r="R2054" s="5">
        <f t="shared" si="194"/>
        <v>-2124.616693189701</v>
      </c>
    </row>
    <row r="2055" spans="1:18" x14ac:dyDescent="0.3">
      <c r="A2055" s="2">
        <v>43906</v>
      </c>
      <c r="B2055">
        <v>103.9</v>
      </c>
      <c r="C2055">
        <f>+VLOOKUP(A2055,[1]TRM!$A:$B,2,FALSE)</f>
        <v>3941.92</v>
      </c>
      <c r="D2055">
        <f>+B2055*C2055</f>
        <v>409565.48800000001</v>
      </c>
      <c r="E2055" s="3">
        <f>+D2055*93.09/0.453592/100</f>
        <v>840545.0554224943</v>
      </c>
      <c r="F2055" s="3">
        <f>+VLOOKUP(A2055,'[1]Precios Café FNC'!$A:$B,2,FALSE)</f>
        <v>1120000</v>
      </c>
      <c r="G2055" s="3">
        <f>+F2055-E2055</f>
        <v>279454.9445775057</v>
      </c>
      <c r="H2055" s="4">
        <f t="shared" si="195"/>
        <v>-5.1734960379613448E-2</v>
      </c>
      <c r="I2055" s="4">
        <f t="shared" si="195"/>
        <v>-8.8495575221239076E-3</v>
      </c>
      <c r="J2055" s="4">
        <f>+G2055/G2054-1</f>
        <v>0.14720230858913719</v>
      </c>
      <c r="K2055" s="4">
        <f t="shared" si="196"/>
        <v>-2.9425502101821488E-2</v>
      </c>
      <c r="L2055" s="4">
        <f t="shared" si="197"/>
        <v>-2.2985827802094794E-2</v>
      </c>
      <c r="O2055" s="2">
        <v>43906</v>
      </c>
      <c r="P2055">
        <f t="shared" si="192"/>
        <v>45.730633802816904</v>
      </c>
      <c r="Q2055">
        <f t="shared" si="193"/>
        <v>202.90935296237197</v>
      </c>
      <c r="R2055" s="5">
        <f t="shared" si="194"/>
        <v>-2437.3651752942433</v>
      </c>
    </row>
    <row r="2056" spans="1:18" x14ac:dyDescent="0.3">
      <c r="A2056" s="2">
        <v>43907</v>
      </c>
      <c r="B2056">
        <v>102.9</v>
      </c>
      <c r="C2056">
        <f>+VLOOKUP(A2056,[1]TRM!$A:$B,2,FALSE)</f>
        <v>4099.93</v>
      </c>
      <c r="D2056">
        <f>+B2056*C2056</f>
        <v>421882.79700000008</v>
      </c>
      <c r="E2056" s="3">
        <f>+D2056*93.09/0.453592/100</f>
        <v>865823.68235617061</v>
      </c>
      <c r="F2056" s="3">
        <f>+VLOOKUP(A2056,'[1]Precios Café FNC'!$A:$B,2,FALSE)</f>
        <v>1085000</v>
      </c>
      <c r="G2056" s="3">
        <f>+F2056-E2056</f>
        <v>219176.31764382939</v>
      </c>
      <c r="H2056" s="4">
        <f t="shared" si="195"/>
        <v>3.0074089152746453E-2</v>
      </c>
      <c r="I2056" s="4">
        <f t="shared" si="195"/>
        <v>-3.125E-2</v>
      </c>
      <c r="J2056" s="4">
        <f>+G2056/G2055-1</f>
        <v>-0.21570069917642221</v>
      </c>
      <c r="K2056" s="4">
        <f t="shared" si="196"/>
        <v>-9.6246390760346134E-3</v>
      </c>
      <c r="L2056" s="4">
        <f t="shared" si="197"/>
        <v>4.0084527336932352E-2</v>
      </c>
      <c r="O2056" s="2">
        <v>43907</v>
      </c>
      <c r="P2056">
        <f t="shared" si="192"/>
        <v>45.29049295774648</v>
      </c>
      <c r="Q2056">
        <f t="shared" si="193"/>
        <v>211.04287846811141</v>
      </c>
      <c r="R2056" s="5">
        <f t="shared" si="194"/>
        <v>-1911.6238028350122</v>
      </c>
    </row>
    <row r="2057" spans="1:18" x14ac:dyDescent="0.3">
      <c r="A2057" s="2">
        <v>43908</v>
      </c>
      <c r="B2057">
        <v>108.05</v>
      </c>
      <c r="C2057">
        <f>+VLOOKUP(A2057,[1]TRM!$A:$B,2,FALSE)</f>
        <v>4044.55</v>
      </c>
      <c r="D2057">
        <f>+B2057*C2057</f>
        <v>437013.6275</v>
      </c>
      <c r="E2057" s="3">
        <f>+D2057*93.09/0.453592/100</f>
        <v>896876.45690345077</v>
      </c>
      <c r="F2057" s="3">
        <f>+VLOOKUP(A2057,'[1]Precios Café FNC'!$A:$B,2,FALSE)</f>
        <v>1177000</v>
      </c>
      <c r="G2057" s="3">
        <f>+F2057-E2057</f>
        <v>280123.54309654923</v>
      </c>
      <c r="H2057" s="4">
        <f t="shared" si="195"/>
        <v>3.5865009447161533E-2</v>
      </c>
      <c r="I2057" s="4">
        <f t="shared" si="195"/>
        <v>8.4792626728110498E-2</v>
      </c>
      <c r="J2057" s="4">
        <f>+G2057/G2056-1</f>
        <v>0.27807395483193398</v>
      </c>
      <c r="K2057" s="4">
        <f t="shared" si="196"/>
        <v>5.0048590864917308E-2</v>
      </c>
      <c r="L2057" s="4">
        <f t="shared" si="197"/>
        <v>-1.3507547689838639E-2</v>
      </c>
      <c r="O2057" s="2">
        <v>43908</v>
      </c>
      <c r="P2057">
        <f t="shared" si="192"/>
        <v>47.557218309859159</v>
      </c>
      <c r="Q2057">
        <f t="shared" si="193"/>
        <v>208.19220672260258</v>
      </c>
      <c r="R2057" s="5">
        <f t="shared" si="194"/>
        <v>-2443.196593840205</v>
      </c>
    </row>
    <row r="2058" spans="1:18" x14ac:dyDescent="0.3">
      <c r="A2058" s="2">
        <v>43909</v>
      </c>
      <c r="B2058">
        <v>112.7</v>
      </c>
      <c r="C2058">
        <f>+VLOOKUP(A2058,[1]TRM!$A:$B,2,FALSE)</f>
        <v>4128.38</v>
      </c>
      <c r="D2058">
        <f>+B2058*C2058</f>
        <v>465268.42600000004</v>
      </c>
      <c r="E2058" s="3">
        <f>+D2058*93.09/0.453592/100</f>
        <v>954863.35244757414</v>
      </c>
      <c r="F2058" s="3">
        <f>+VLOOKUP(A2058,'[1]Precios Café FNC'!$A:$B,2,FALSE)</f>
        <v>1200000</v>
      </c>
      <c r="G2058" s="3">
        <f>+F2058-E2058</f>
        <v>245136.64755242586</v>
      </c>
      <c r="H2058" s="4">
        <f t="shared" si="195"/>
        <v>6.4654273281214758E-2</v>
      </c>
      <c r="I2058" s="4">
        <f t="shared" si="195"/>
        <v>1.954120645709434E-2</v>
      </c>
      <c r="J2058" s="4">
        <f>+G2058/G2057-1</f>
        <v>-0.12489809016896714</v>
      </c>
      <c r="K2058" s="4">
        <f t="shared" si="196"/>
        <v>4.3035631652013073E-2</v>
      </c>
      <c r="L2058" s="4">
        <f t="shared" si="197"/>
        <v>2.0726656859230363E-2</v>
      </c>
      <c r="O2058" s="2">
        <v>43909</v>
      </c>
      <c r="P2058">
        <f t="shared" si="192"/>
        <v>49.603873239436624</v>
      </c>
      <c r="Q2058">
        <f t="shared" si="193"/>
        <v>212.50733515210788</v>
      </c>
      <c r="R2058" s="5">
        <f t="shared" si="194"/>
        <v>-2138.0460053622373</v>
      </c>
    </row>
    <row r="2059" spans="1:18" x14ac:dyDescent="0.3">
      <c r="A2059" s="2">
        <v>43910</v>
      </c>
      <c r="B2059">
        <v>119.7</v>
      </c>
      <c r="C2059">
        <f>+VLOOKUP(A2059,[1]TRM!$A:$B,2,FALSE)</f>
        <v>4153.91</v>
      </c>
      <c r="D2059">
        <f>+B2059*C2059</f>
        <v>497223.027</v>
      </c>
      <c r="E2059" s="3">
        <f>+D2059*93.09/0.453592/100</f>
        <v>1020443.2966946065</v>
      </c>
      <c r="F2059" s="3">
        <f>+VLOOKUP(A2059,'[1]Precios Café FNC'!$A:$B,2,FALSE)</f>
        <v>1250000</v>
      </c>
      <c r="G2059" s="3">
        <f>+F2059-E2059</f>
        <v>229556.70330539346</v>
      </c>
      <c r="H2059" s="4">
        <f t="shared" si="195"/>
        <v>6.8679925854242097E-2</v>
      </c>
      <c r="I2059" s="4">
        <f t="shared" si="195"/>
        <v>4.1666666666666741E-2</v>
      </c>
      <c r="J2059" s="4">
        <f>+G2059/G2058-1</f>
        <v>-6.3556161033410663E-2</v>
      </c>
      <c r="K2059" s="4">
        <f t="shared" si="196"/>
        <v>6.211180124223592E-2</v>
      </c>
      <c r="L2059" s="4">
        <f t="shared" si="197"/>
        <v>6.1840237575028212E-3</v>
      </c>
      <c r="O2059" s="2">
        <v>43910</v>
      </c>
      <c r="P2059">
        <f t="shared" si="192"/>
        <v>52.684859154929583</v>
      </c>
      <c r="Q2059">
        <f t="shared" si="193"/>
        <v>213.82148556133217</v>
      </c>
      <c r="R2059" s="5">
        <f t="shared" si="194"/>
        <v>-2002.160009148595</v>
      </c>
    </row>
    <row r="2060" spans="1:18" x14ac:dyDescent="0.3">
      <c r="A2060" s="2">
        <v>43913</v>
      </c>
      <c r="B2060">
        <v>121.25</v>
      </c>
      <c r="C2060">
        <f>+VLOOKUP(A2060,[1]TRM!$A:$B,2,FALSE)</f>
        <v>4079.96</v>
      </c>
      <c r="D2060">
        <f>+B2060*C2060</f>
        <v>494695.15</v>
      </c>
      <c r="E2060" s="3">
        <f>+D2060*93.09/0.453592/100</f>
        <v>1015255.3729673364</v>
      </c>
      <c r="F2060" s="3">
        <f>+VLOOKUP(A2060,'[1]Precios Café FNC'!$A:$B,2,FALSE)</f>
        <v>1260000</v>
      </c>
      <c r="G2060" s="3">
        <f>+F2060-E2060</f>
        <v>244744.62703266356</v>
      </c>
      <c r="H2060" s="4">
        <f t="shared" si="195"/>
        <v>-5.0839902070743959E-3</v>
      </c>
      <c r="I2060" s="4">
        <f t="shared" si="195"/>
        <v>8.0000000000000071E-3</v>
      </c>
      <c r="J2060" s="4">
        <f>+G2060/G2059-1</f>
        <v>6.6161970043038476E-2</v>
      </c>
      <c r="K2060" s="4">
        <f t="shared" si="196"/>
        <v>1.2949039264828821E-2</v>
      </c>
      <c r="L2060" s="4">
        <f t="shared" si="197"/>
        <v>-1.7802504146695486E-2</v>
      </c>
      <c r="O2060" s="2">
        <v>43913</v>
      </c>
      <c r="P2060">
        <f t="shared" si="192"/>
        <v>53.367077464788736</v>
      </c>
      <c r="Q2060">
        <f t="shared" si="193"/>
        <v>210.01492767797396</v>
      </c>
      <c r="R2060" s="5">
        <f t="shared" si="194"/>
        <v>-2134.6268596952536</v>
      </c>
    </row>
    <row r="2061" spans="1:18" x14ac:dyDescent="0.3">
      <c r="A2061" s="2">
        <v>43914</v>
      </c>
      <c r="B2061">
        <v>125.6</v>
      </c>
      <c r="C2061">
        <f>+VLOOKUP(A2061,[1]TRM!$A:$B,2,FALSE)</f>
        <v>4079.96</v>
      </c>
      <c r="D2061">
        <f>+B2061*C2061</f>
        <v>512442.97599999997</v>
      </c>
      <c r="E2061" s="3">
        <f>+D2061*93.09/0.453592/100</f>
        <v>1051678.9677913191</v>
      </c>
      <c r="F2061" s="3">
        <f>+VLOOKUP(A2061,'[1]Precios Café FNC'!$A:$B,2,FALSE)</f>
        <v>1300000</v>
      </c>
      <c r="G2061" s="3">
        <f>+F2061-E2061</f>
        <v>248321.03220868087</v>
      </c>
      <c r="H2061" s="4">
        <f t="shared" si="195"/>
        <v>3.5876288659793643E-2</v>
      </c>
      <c r="I2061" s="4">
        <f t="shared" si="195"/>
        <v>3.1746031746031855E-2</v>
      </c>
      <c r="J2061" s="4">
        <f>+G2061/G2060-1</f>
        <v>1.4612803636910865E-2</v>
      </c>
      <c r="K2061" s="4">
        <f t="shared" si="196"/>
        <v>3.5876288659793865E-2</v>
      </c>
      <c r="L2061" s="4">
        <f t="shared" si="197"/>
        <v>0</v>
      </c>
      <c r="O2061" s="2">
        <v>43914</v>
      </c>
      <c r="P2061">
        <f t="shared" si="192"/>
        <v>55.281690140845072</v>
      </c>
      <c r="Q2061">
        <f t="shared" si="193"/>
        <v>210.01492767797396</v>
      </c>
      <c r="R2061" s="5">
        <f t="shared" si="194"/>
        <v>-2165.8197428340563</v>
      </c>
    </row>
    <row r="2062" spans="1:18" x14ac:dyDescent="0.3">
      <c r="A2062" s="2">
        <v>43915</v>
      </c>
      <c r="B2062">
        <v>129.94999999999999</v>
      </c>
      <c r="C2062">
        <f>+VLOOKUP(A2062,[1]TRM!$A:$B,2,FALSE)</f>
        <v>4104.8999999999996</v>
      </c>
      <c r="D2062">
        <f>+B2062*C2062</f>
        <v>533431.75499999989</v>
      </c>
      <c r="E2062" s="3">
        <f>+D2062*93.09/0.453592/100</f>
        <v>1094753.9214304923</v>
      </c>
      <c r="F2062" s="3">
        <f>+VLOOKUP(A2062,'[1]Precios Café FNC'!$A:$B,2,FALSE)</f>
        <v>1315000</v>
      </c>
      <c r="G2062" s="3">
        <f>+F2062-E2062</f>
        <v>220246.07856950769</v>
      </c>
      <c r="H2062" s="4">
        <f t="shared" si="195"/>
        <v>4.0958272399073348E-2</v>
      </c>
      <c r="I2062" s="4">
        <f t="shared" si="195"/>
        <v>1.1538461538461497E-2</v>
      </c>
      <c r="J2062" s="4">
        <f>+G2062/G2061-1</f>
        <v>-0.11305910493952809</v>
      </c>
      <c r="K2062" s="4">
        <f t="shared" si="196"/>
        <v>3.4633757961783473E-2</v>
      </c>
      <c r="L2062" s="4">
        <f t="shared" si="197"/>
        <v>6.1128050275001122E-3</v>
      </c>
      <c r="O2062" s="2">
        <v>43915</v>
      </c>
      <c r="P2062">
        <f t="shared" si="192"/>
        <v>57.196302816901401</v>
      </c>
      <c r="Q2062">
        <f t="shared" si="193"/>
        <v>211.29870798373395</v>
      </c>
      <c r="R2062" s="5">
        <f t="shared" si="194"/>
        <v>-1920.9541012488792</v>
      </c>
    </row>
    <row r="2063" spans="1:18" x14ac:dyDescent="0.3">
      <c r="A2063" s="2">
        <v>43916</v>
      </c>
      <c r="B2063">
        <v>124.65</v>
      </c>
      <c r="C2063">
        <f>+VLOOKUP(A2063,[1]TRM!$A:$B,2,FALSE)</f>
        <v>4086.34</v>
      </c>
      <c r="D2063">
        <f>+B2063*C2063</f>
        <v>509362.28100000002</v>
      </c>
      <c r="E2063" s="3">
        <f>+D2063*93.09/0.453592/100</f>
        <v>1045356.5040452655</v>
      </c>
      <c r="F2063" s="3">
        <f>+VLOOKUP(A2063,'[1]Precios Café FNC'!$A:$B,2,FALSE)</f>
        <v>1245000</v>
      </c>
      <c r="G2063" s="3">
        <f>+F2063-E2063</f>
        <v>199643.49595473451</v>
      </c>
      <c r="H2063" s="4">
        <f t="shared" si="195"/>
        <v>-4.5121936919559236E-2</v>
      </c>
      <c r="I2063" s="4">
        <f t="shared" si="195"/>
        <v>-5.323193916349811E-2</v>
      </c>
      <c r="J2063" s="4">
        <f>+G2063/G2062-1</f>
        <v>-9.3543470778623572E-2</v>
      </c>
      <c r="K2063" s="4">
        <f t="shared" si="196"/>
        <v>-4.0784917275875188E-2</v>
      </c>
      <c r="L2063" s="4">
        <f t="shared" si="197"/>
        <v>-4.5214256132912745E-3</v>
      </c>
      <c r="O2063" s="2">
        <v>43916</v>
      </c>
      <c r="P2063">
        <f t="shared" si="192"/>
        <v>54.863556338028175</v>
      </c>
      <c r="Q2063">
        <f t="shared" si="193"/>
        <v>210.34333659340092</v>
      </c>
      <c r="R2063" s="5">
        <f t="shared" si="194"/>
        <v>-1741.2613874116275</v>
      </c>
    </row>
    <row r="2064" spans="1:18" x14ac:dyDescent="0.3">
      <c r="A2064" s="2">
        <v>43917</v>
      </c>
      <c r="B2064">
        <v>115.85</v>
      </c>
      <c r="C2064">
        <f>+VLOOKUP(A2064,[1]TRM!$A:$B,2,FALSE)</f>
        <v>3995.83</v>
      </c>
      <c r="D2064">
        <f>+B2064*C2064</f>
        <v>462916.90549999999</v>
      </c>
      <c r="E2064" s="3">
        <f>+D2064*93.09/0.453592/100</f>
        <v>950037.36249746475</v>
      </c>
      <c r="F2064" s="3">
        <f>+VLOOKUP(A2064,'[1]Precios Café FNC'!$A:$B,2,FALSE)</f>
        <v>1186000</v>
      </c>
      <c r="G2064" s="3">
        <f>+F2064-E2064</f>
        <v>235962.63750253525</v>
      </c>
      <c r="H2064" s="4">
        <f t="shared" si="195"/>
        <v>-9.1183382108342759E-2</v>
      </c>
      <c r="I2064" s="4">
        <f t="shared" si="195"/>
        <v>-4.7389558232931672E-2</v>
      </c>
      <c r="J2064" s="4">
        <f>+G2064/G2063-1</f>
        <v>0.18191998378968188</v>
      </c>
      <c r="K2064" s="4">
        <f t="shared" si="196"/>
        <v>-7.0597673485760182E-2</v>
      </c>
      <c r="L2064" s="4">
        <f t="shared" si="197"/>
        <v>-2.2149405091108521E-2</v>
      </c>
      <c r="O2064" s="2">
        <v>43917</v>
      </c>
      <c r="P2064">
        <f t="shared" si="192"/>
        <v>50.990316901408448</v>
      </c>
      <c r="Q2064">
        <f t="shared" si="193"/>
        <v>205.68435682297834</v>
      </c>
      <c r="R2064" s="5">
        <f t="shared" si="194"/>
        <v>-2058.0316307831499</v>
      </c>
    </row>
    <row r="2065" spans="1:18" x14ac:dyDescent="0.3">
      <c r="A2065" s="2">
        <v>43920</v>
      </c>
      <c r="B2065">
        <v>119.3</v>
      </c>
      <c r="C2065">
        <f>+VLOOKUP(A2065,[1]TRM!$A:$B,2,FALSE)</f>
        <v>4042.8</v>
      </c>
      <c r="D2065">
        <f>+B2065*C2065</f>
        <v>482306.04000000004</v>
      </c>
      <c r="E2065" s="3">
        <f>+D2065*93.09/0.453592/100</f>
        <v>989829.38992751215</v>
      </c>
      <c r="F2065" s="3">
        <f>+VLOOKUP(A2065,'[1]Precios Café FNC'!$A:$B,2,FALSE)</f>
        <v>1230000</v>
      </c>
      <c r="G2065" s="3">
        <f>+F2065-E2065</f>
        <v>240170.61007248785</v>
      </c>
      <c r="H2065" s="4">
        <f t="shared" si="195"/>
        <v>4.1884697382260638E-2</v>
      </c>
      <c r="I2065" s="4">
        <f t="shared" si="195"/>
        <v>3.7099494097807773E-2</v>
      </c>
      <c r="J2065" s="4">
        <f>+G2065/G2064-1</f>
        <v>1.783321552297612E-2</v>
      </c>
      <c r="K2065" s="4">
        <f t="shared" si="196"/>
        <v>2.9779887785930104E-2</v>
      </c>
      <c r="L2065" s="4">
        <f t="shared" si="197"/>
        <v>1.1754754331390505E-2</v>
      </c>
      <c r="O2065" s="2">
        <v>43920</v>
      </c>
      <c r="P2065">
        <f t="shared" si="192"/>
        <v>52.508802816901415</v>
      </c>
      <c r="Q2065">
        <f t="shared" si="193"/>
        <v>208.10212590724251</v>
      </c>
      <c r="R2065" s="5">
        <f t="shared" si="194"/>
        <v>-2094.7329524080078</v>
      </c>
    </row>
    <row r="2066" spans="1:18" x14ac:dyDescent="0.3">
      <c r="A2066" s="2">
        <v>43921</v>
      </c>
      <c r="B2066">
        <v>119.55</v>
      </c>
      <c r="C2066">
        <f>+VLOOKUP(A2066,[1]TRM!$A:$B,2,FALSE)</f>
        <v>4064.81</v>
      </c>
      <c r="D2066">
        <f>+B2066*C2066</f>
        <v>485948.0355</v>
      </c>
      <c r="E2066" s="3">
        <f>+D2066*93.09/0.453592/100</f>
        <v>997303.80219878221</v>
      </c>
      <c r="F2066" s="3">
        <f>+VLOOKUP(A2066,'[1]Precios Café FNC'!$A:$B,2,FALSE)</f>
        <v>1232000</v>
      </c>
      <c r="G2066" s="3">
        <f>+F2066-E2066</f>
        <v>234696.19780121779</v>
      </c>
      <c r="H2066" s="4">
        <f t="shared" si="195"/>
        <v>7.5512127113315231E-3</v>
      </c>
      <c r="I2066" s="4">
        <f t="shared" si="195"/>
        <v>1.6260162601626771E-3</v>
      </c>
      <c r="J2066" s="4">
        <f>+G2066/G2065-1</f>
        <v>-2.2793847547032398E-2</v>
      </c>
      <c r="K2066" s="4">
        <f t="shared" si="196"/>
        <v>2.095557418273275E-3</v>
      </c>
      <c r="L2066" s="4">
        <f t="shared" si="197"/>
        <v>5.4442465617887681E-3</v>
      </c>
      <c r="O2066" s="2">
        <v>43921</v>
      </c>
      <c r="P2066">
        <f t="shared" si="192"/>
        <v>52.618838028169016</v>
      </c>
      <c r="Q2066">
        <f t="shared" si="193"/>
        <v>209.23508519071396</v>
      </c>
      <c r="R2066" s="5">
        <f t="shared" si="194"/>
        <v>-2046.9859288390744</v>
      </c>
    </row>
    <row r="2067" spans="1:18" x14ac:dyDescent="0.3">
      <c r="A2067" s="2">
        <v>43922</v>
      </c>
      <c r="B2067">
        <v>116</v>
      </c>
      <c r="C2067">
        <f>+VLOOKUP(A2067,[1]TRM!$A:$B,2,FALSE)</f>
        <v>4054.54</v>
      </c>
      <c r="D2067">
        <f>+B2067*C2067</f>
        <v>470326.64</v>
      </c>
      <c r="E2067" s="3">
        <f>+D2067*93.09/0.453592/100</f>
        <v>965244.24852290179</v>
      </c>
      <c r="F2067" s="3">
        <f>+VLOOKUP(A2067,'[1]Precios Café FNC'!$A:$B,2,FALSE)</f>
        <v>1210000</v>
      </c>
      <c r="G2067" s="3">
        <f>+F2067-E2067</f>
        <v>244755.75147709821</v>
      </c>
      <c r="H2067" s="4">
        <f t="shared" si="195"/>
        <v>-3.214622626044128E-2</v>
      </c>
      <c r="I2067" s="4">
        <f t="shared" si="195"/>
        <v>-1.7857142857142905E-2</v>
      </c>
      <c r="J2067" s="4">
        <f>+G2067/G2066-1</f>
        <v>4.2862022351127349E-2</v>
      </c>
      <c r="K2067" s="4">
        <f t="shared" si="196"/>
        <v>-2.9694688414889092E-2</v>
      </c>
      <c r="L2067" s="4">
        <f t="shared" si="197"/>
        <v>-2.526563357204914E-3</v>
      </c>
      <c r="O2067" s="2">
        <v>43922</v>
      </c>
      <c r="P2067">
        <f t="shared" si="192"/>
        <v>51.056338028169016</v>
      </c>
      <c r="Q2067">
        <f t="shared" si="193"/>
        <v>208.70643949142945</v>
      </c>
      <c r="R2067" s="5">
        <f t="shared" si="194"/>
        <v>-2134.7238854734182</v>
      </c>
    </row>
    <row r="2068" spans="1:18" x14ac:dyDescent="0.3">
      <c r="A2068" s="2">
        <v>43923</v>
      </c>
      <c r="B2068">
        <v>119.35</v>
      </c>
      <c r="C2068">
        <f>+VLOOKUP(A2068,[1]TRM!$A:$B,2,FALSE)</f>
        <v>4081.06</v>
      </c>
      <c r="D2068">
        <f>+B2068*C2068</f>
        <v>487074.511</v>
      </c>
      <c r="E2068" s="3">
        <f>+D2068*93.09/0.453592/100</f>
        <v>999615.65082695475</v>
      </c>
      <c r="F2068" s="3">
        <f>+VLOOKUP(A2068,'[1]Precios Café FNC'!$A:$B,2,FALSE)</f>
        <v>1223000</v>
      </c>
      <c r="G2068" s="3">
        <f>+F2068-E2068</f>
        <v>223384.34917304525</v>
      </c>
      <c r="H2068" s="4">
        <f t="shared" si="195"/>
        <v>3.5609020573446504E-2</v>
      </c>
      <c r="I2068" s="4">
        <f t="shared" si="195"/>
        <v>1.074380165289246E-2</v>
      </c>
      <c r="J2068" s="4">
        <f>+G2068/G2067-1</f>
        <v>-8.7317262924678118E-2</v>
      </c>
      <c r="K2068" s="4">
        <f t="shared" si="196"/>
        <v>2.8879310344827491E-2</v>
      </c>
      <c r="L2068" s="4">
        <f t="shared" si="197"/>
        <v>6.5408159741919825E-3</v>
      </c>
      <c r="O2068" s="2">
        <v>43923</v>
      </c>
      <c r="P2068">
        <f t="shared" si="192"/>
        <v>52.530809859154928</v>
      </c>
      <c r="Q2068">
        <f t="shared" si="193"/>
        <v>210.0715499047717</v>
      </c>
      <c r="R2068" s="5">
        <f t="shared" si="194"/>
        <v>-1948.3256386939452</v>
      </c>
    </row>
    <row r="2069" spans="1:18" x14ac:dyDescent="0.3">
      <c r="A2069" s="2">
        <v>43924</v>
      </c>
      <c r="B2069">
        <v>114.9</v>
      </c>
      <c r="C2069">
        <f>+VLOOKUP(A2069,[1]TRM!$A:$B,2,FALSE)</f>
        <v>4065.5</v>
      </c>
      <c r="D2069">
        <f>+B2069*C2069</f>
        <v>467125.95</v>
      </c>
      <c r="E2069" s="3">
        <f>+D2069*93.09/0.453592/100</f>
        <v>958675.52085354249</v>
      </c>
      <c r="F2069" s="3">
        <f>+VLOOKUP(A2069,'[1]Precios Café FNC'!$A:$B,2,FALSE)</f>
        <v>1195000</v>
      </c>
      <c r="G2069" s="3">
        <f>+F2069-E2069</f>
        <v>236324.47914645751</v>
      </c>
      <c r="H2069" s="4">
        <f t="shared" si="195"/>
        <v>-4.0955871328688831E-2</v>
      </c>
      <c r="I2069" s="4">
        <f t="shared" si="195"/>
        <v>-2.2894521668029411E-2</v>
      </c>
      <c r="J2069" s="4">
        <f>+G2069/G2068-1</f>
        <v>5.7927648115527308E-2</v>
      </c>
      <c r="K2069" s="4">
        <f t="shared" si="196"/>
        <v>-3.7285295349811398E-2</v>
      </c>
      <c r="L2069" s="4">
        <f t="shared" si="197"/>
        <v>-3.8127349267101929E-3</v>
      </c>
      <c r="O2069" s="2">
        <v>43924</v>
      </c>
      <c r="P2069">
        <f t="shared" si="192"/>
        <v>50.572183098591552</v>
      </c>
      <c r="Q2069">
        <f t="shared" si="193"/>
        <v>209.27060276934162</v>
      </c>
      <c r="R2069" s="5">
        <f t="shared" si="194"/>
        <v>-2061.1875607066681</v>
      </c>
    </row>
    <row r="2070" spans="1:18" x14ac:dyDescent="0.3">
      <c r="A2070" s="2">
        <v>43927</v>
      </c>
      <c r="B2070">
        <v>116.65</v>
      </c>
      <c r="C2070">
        <f>+VLOOKUP(A2070,[1]TRM!$A:$B,2,FALSE)</f>
        <v>4008.78</v>
      </c>
      <c r="D2070">
        <f>+B2070*C2070</f>
        <v>467624.18700000003</v>
      </c>
      <c r="E2070" s="3">
        <f>+D2070*93.09/0.453592/100</f>
        <v>959698.04511168646</v>
      </c>
      <c r="F2070" s="3">
        <f>+VLOOKUP(A2070,'[1]Precios Café FNC'!$A:$B,2,FALSE)</f>
        <v>1200000</v>
      </c>
      <c r="G2070" s="3">
        <f>+F2070-E2070</f>
        <v>240301.95488831354</v>
      </c>
      <c r="H2070" s="4">
        <f t="shared" si="195"/>
        <v>1.0666009884487959E-3</v>
      </c>
      <c r="I2070" s="4">
        <f t="shared" si="195"/>
        <v>4.1841004184099972E-3</v>
      </c>
      <c r="J2070" s="4">
        <f>+G2070/G2069-1</f>
        <v>1.6830570223709485E-2</v>
      </c>
      <c r="K2070" s="4">
        <f t="shared" si="196"/>
        <v>1.5230635335073961E-2</v>
      </c>
      <c r="L2070" s="4">
        <f t="shared" si="197"/>
        <v>-1.3951543475587247E-2</v>
      </c>
      <c r="O2070" s="2">
        <v>43927</v>
      </c>
      <c r="P2070">
        <f t="shared" si="192"/>
        <v>51.342429577464799</v>
      </c>
      <c r="Q2070">
        <f t="shared" si="193"/>
        <v>206.3509548566428</v>
      </c>
      <c r="R2070" s="5">
        <f t="shared" si="194"/>
        <v>-2095.8785226913783</v>
      </c>
    </row>
    <row r="2071" spans="1:18" x14ac:dyDescent="0.3">
      <c r="A2071" s="2">
        <v>43928</v>
      </c>
      <c r="B2071">
        <v>119.9</v>
      </c>
      <c r="C2071">
        <f>+VLOOKUP(A2071,[1]TRM!$A:$B,2,FALSE)</f>
        <v>3978.38</v>
      </c>
      <c r="D2071">
        <f>+B2071*C2071</f>
        <v>477007.76200000005</v>
      </c>
      <c r="E2071" s="3">
        <f>+D2071*93.09/0.453592/100</f>
        <v>978955.8141364929</v>
      </c>
      <c r="F2071" s="3">
        <f>+VLOOKUP(A2071,'[1]Precios Café FNC'!$A:$B,2,FALSE)</f>
        <v>1203000</v>
      </c>
      <c r="G2071" s="3">
        <f>+F2071-E2071</f>
        <v>224044.1858635071</v>
      </c>
      <c r="H2071" s="4">
        <f t="shared" si="195"/>
        <v>2.0066487707146807E-2</v>
      </c>
      <c r="I2071" s="4">
        <f t="shared" si="195"/>
        <v>2.4999999999999467E-3</v>
      </c>
      <c r="J2071" s="4">
        <f>+G2071/G2070-1</f>
        <v>-6.7655583710763634E-2</v>
      </c>
      <c r="K2071" s="4">
        <f t="shared" si="196"/>
        <v>2.7861123017574041E-2</v>
      </c>
      <c r="L2071" s="4">
        <f t="shared" si="197"/>
        <v>-7.5833545367918198E-3</v>
      </c>
      <c r="O2071" s="2">
        <v>43928</v>
      </c>
      <c r="P2071">
        <f t="shared" si="192"/>
        <v>52.772887323943664</v>
      </c>
      <c r="Q2071">
        <f t="shared" si="193"/>
        <v>204.78612240695938</v>
      </c>
      <c r="R2071" s="5">
        <f t="shared" si="194"/>
        <v>-1954.08063785184</v>
      </c>
    </row>
    <row r="2072" spans="1:18" x14ac:dyDescent="0.3">
      <c r="A2072" s="2">
        <v>43929</v>
      </c>
      <c r="B2072">
        <v>119.8</v>
      </c>
      <c r="C2072">
        <f>+VLOOKUP(A2072,[1]TRM!$A:$B,2,FALSE)</f>
        <v>3910.15</v>
      </c>
      <c r="D2072">
        <f>+B2072*C2072</f>
        <v>468435.97</v>
      </c>
      <c r="E2072" s="3">
        <f>+D2072*93.09/0.453592/100</f>
        <v>961364.05508254131</v>
      </c>
      <c r="F2072" s="3">
        <f>+VLOOKUP(A2072,'[1]Precios Café FNC'!$A:$B,2,FALSE)</f>
        <v>1200000</v>
      </c>
      <c r="G2072" s="3">
        <f>+F2072-E2072</f>
        <v>238635.94491745869</v>
      </c>
      <c r="H2072" s="4">
        <f t="shared" si="195"/>
        <v>-1.7969921420272428E-2</v>
      </c>
      <c r="I2072" s="4">
        <f t="shared" si="195"/>
        <v>-2.4937655860348684E-3</v>
      </c>
      <c r="J2072" s="4">
        <f>+G2072/G2071-1</f>
        <v>6.5128934266748706E-2</v>
      </c>
      <c r="K2072" s="4">
        <f t="shared" si="196"/>
        <v>-8.3402835696422262E-4</v>
      </c>
      <c r="L2072" s="4">
        <f t="shared" si="197"/>
        <v>-1.7150196813778495E-2</v>
      </c>
      <c r="O2072" s="2">
        <v>43929</v>
      </c>
      <c r="P2072">
        <f t="shared" si="192"/>
        <v>52.728873239436624</v>
      </c>
      <c r="Q2072">
        <f t="shared" si="193"/>
        <v>201.27400010294951</v>
      </c>
      <c r="R2072" s="5">
        <f t="shared" si="194"/>
        <v>-2081.3478272664192</v>
      </c>
    </row>
    <row r="2073" spans="1:18" x14ac:dyDescent="0.3">
      <c r="A2073" s="2">
        <v>43930</v>
      </c>
      <c r="B2073">
        <v>118.6</v>
      </c>
      <c r="C2073">
        <f>+VLOOKUP(A2073,[1]TRM!$A:$B,2,FALSE)</f>
        <v>3886.79</v>
      </c>
      <c r="D2073">
        <f>+B2073*C2073</f>
        <v>460973.29399999999</v>
      </c>
      <c r="E2073" s="3">
        <f>+D2073*93.09/0.453592/100</f>
        <v>946048.51801751356</v>
      </c>
      <c r="F2073" s="3">
        <f>+VLOOKUP(A2073,'[1]Precios Café FNC'!$A:$B,2,FALSE)</f>
        <v>1190000</v>
      </c>
      <c r="G2073" s="3">
        <f>+F2073-E2073</f>
        <v>243951.48198248644</v>
      </c>
      <c r="H2073" s="4">
        <f t="shared" si="195"/>
        <v>-1.5931048164384287E-2</v>
      </c>
      <c r="I2073" s="4">
        <f t="shared" si="195"/>
        <v>-8.3333333333333037E-3</v>
      </c>
      <c r="J2073" s="4">
        <f>+G2073/G2072-1</f>
        <v>2.2274670594433443E-2</v>
      </c>
      <c r="K2073" s="4">
        <f t="shared" si="196"/>
        <v>-1.0016694490818101E-2</v>
      </c>
      <c r="L2073" s="4">
        <f t="shared" si="197"/>
        <v>-5.9741953633493106E-3</v>
      </c>
      <c r="O2073" s="2">
        <v>43930</v>
      </c>
      <c r="P2073">
        <f t="shared" si="192"/>
        <v>52.200704225352112</v>
      </c>
      <c r="Q2073">
        <f t="shared" si="193"/>
        <v>200.0715499047717</v>
      </c>
      <c r="R2073" s="5">
        <f t="shared" si="194"/>
        <v>-2127.7091645112182</v>
      </c>
    </row>
    <row r="2074" spans="1:18" x14ac:dyDescent="0.3">
      <c r="A2074" s="2">
        <v>43934</v>
      </c>
      <c r="B2074">
        <v>119.75</v>
      </c>
      <c r="C2074">
        <f>+VLOOKUP(A2074,[1]TRM!$A:$B,2,FALSE)</f>
        <v>3886.79</v>
      </c>
      <c r="D2074">
        <f>+B2074*C2074</f>
        <v>465443.10249999998</v>
      </c>
      <c r="E2074" s="3">
        <f>+D2074*93.09/0.453592/100</f>
        <v>955221.8383861488</v>
      </c>
      <c r="F2074" s="3">
        <f>+VLOOKUP(A2074,'[1]Precios Café FNC'!$A:$B,2,FALSE)</f>
        <v>1192000</v>
      </c>
      <c r="G2074" s="3">
        <f>+F2074-E2074</f>
        <v>236778.1616138512</v>
      </c>
      <c r="H2074" s="4">
        <f t="shared" si="195"/>
        <v>9.6964586846541856E-3</v>
      </c>
      <c r="I2074" s="4">
        <f t="shared" si="195"/>
        <v>1.6806722689075571E-3</v>
      </c>
      <c r="J2074" s="4">
        <f>+G2074/G2073-1</f>
        <v>-2.940470092799119E-2</v>
      </c>
      <c r="K2074" s="4">
        <f t="shared" si="196"/>
        <v>9.6964586846544076E-3</v>
      </c>
      <c r="L2074" s="4">
        <f t="shared" si="197"/>
        <v>0</v>
      </c>
      <c r="O2074" s="2">
        <v>43934</v>
      </c>
      <c r="P2074">
        <f t="shared" si="192"/>
        <v>52.706866197183103</v>
      </c>
      <c r="Q2074">
        <f t="shared" si="193"/>
        <v>200.0715499047717</v>
      </c>
      <c r="R2074" s="5">
        <f t="shared" si="194"/>
        <v>-2065.1445128670202</v>
      </c>
    </row>
    <row r="2075" spans="1:18" x14ac:dyDescent="0.3">
      <c r="A2075" s="2">
        <v>43935</v>
      </c>
      <c r="B2075">
        <v>117.2</v>
      </c>
      <c r="C2075">
        <f>+VLOOKUP(A2075,[1]TRM!$A:$B,2,FALSE)</f>
        <v>3870.31</v>
      </c>
      <c r="D2075">
        <f>+B2075*C2075</f>
        <v>453600.33199999999</v>
      </c>
      <c r="E2075" s="3">
        <f>+D2075*93.09/0.453592/100</f>
        <v>930917.09963755985</v>
      </c>
      <c r="F2075" s="3">
        <f>+VLOOKUP(A2075,'[1]Precios Café FNC'!$A:$B,2,FALSE)</f>
        <v>1165000</v>
      </c>
      <c r="G2075" s="3">
        <f>+F2075-E2075</f>
        <v>234082.90036244015</v>
      </c>
      <c r="H2075" s="4">
        <f t="shared" si="195"/>
        <v>-2.5444077775327978E-2</v>
      </c>
      <c r="I2075" s="4">
        <f t="shared" si="195"/>
        <v>-2.2651006711409405E-2</v>
      </c>
      <c r="J2075" s="4">
        <f>+G2075/G2074-1</f>
        <v>-1.138306519925858E-2</v>
      </c>
      <c r="K2075" s="4">
        <f t="shared" si="196"/>
        <v>-2.1294363256784909E-2</v>
      </c>
      <c r="L2075" s="4">
        <f t="shared" si="197"/>
        <v>-4.2400026757298814E-3</v>
      </c>
      <c r="O2075" s="2">
        <v>43935</v>
      </c>
      <c r="P2075">
        <f t="shared" si="192"/>
        <v>51.584507042253527</v>
      </c>
      <c r="Q2075">
        <f t="shared" si="193"/>
        <v>199.22324599783806</v>
      </c>
      <c r="R2075" s="5">
        <f t="shared" si="194"/>
        <v>-2041.6368382311634</v>
      </c>
    </row>
    <row r="2076" spans="1:18" x14ac:dyDescent="0.3">
      <c r="A2076" s="2">
        <v>43936</v>
      </c>
      <c r="B2076">
        <v>120.2</v>
      </c>
      <c r="C2076">
        <f>+VLOOKUP(A2076,[1]TRM!$A:$B,2,FALSE)</f>
        <v>3858.21</v>
      </c>
      <c r="D2076">
        <f>+B2076*C2076</f>
        <v>463756.842</v>
      </c>
      <c r="E2076" s="3">
        <f>+D2076*93.09/0.453592/100</f>
        <v>951761.15147048456</v>
      </c>
      <c r="F2076" s="3">
        <f>+VLOOKUP(A2076,'[1]Precios Café FNC'!$A:$B,2,FALSE)</f>
        <v>1210000</v>
      </c>
      <c r="G2076" s="3">
        <f>+F2076-E2076</f>
        <v>258238.84852951544</v>
      </c>
      <c r="H2076" s="4">
        <f t="shared" si="195"/>
        <v>2.2390878673342662E-2</v>
      </c>
      <c r="I2076" s="4">
        <f t="shared" si="195"/>
        <v>3.8626609442059978E-2</v>
      </c>
      <c r="J2076" s="4">
        <f>+G2076/G2075-1</f>
        <v>0.10319398866672302</v>
      </c>
      <c r="K2076" s="4">
        <f t="shared" si="196"/>
        <v>2.5597269624573427E-2</v>
      </c>
      <c r="L2076" s="4">
        <f t="shared" si="197"/>
        <v>-3.1263645547772168E-3</v>
      </c>
      <c r="O2076" s="2">
        <v>43936</v>
      </c>
      <c r="P2076">
        <f t="shared" si="192"/>
        <v>52.904929577464785</v>
      </c>
      <c r="Q2076">
        <f t="shared" si="193"/>
        <v>198.60040150306276</v>
      </c>
      <c r="R2076" s="5">
        <f t="shared" si="194"/>
        <v>-2252.3214869771541</v>
      </c>
    </row>
    <row r="2077" spans="1:18" x14ac:dyDescent="0.3">
      <c r="A2077" s="2">
        <v>43937</v>
      </c>
      <c r="B2077">
        <v>118.6</v>
      </c>
      <c r="C2077">
        <f>+VLOOKUP(A2077,[1]TRM!$A:$B,2,FALSE)</f>
        <v>3920.83</v>
      </c>
      <c r="D2077">
        <f>+B2077*C2077</f>
        <v>465010.43799999997</v>
      </c>
      <c r="E2077" s="3">
        <f>+D2077*93.09/0.453592/100</f>
        <v>954333.88757782325</v>
      </c>
      <c r="F2077" s="3">
        <f>+VLOOKUP(A2077,'[1]Precios Café FNC'!$A:$B,2,FALSE)</f>
        <v>1215000</v>
      </c>
      <c r="G2077" s="3">
        <f>+F2077-E2077</f>
        <v>260666.11242217675</v>
      </c>
      <c r="H2077" s="4">
        <f t="shared" si="195"/>
        <v>2.70313208662043E-3</v>
      </c>
      <c r="I2077" s="4">
        <f t="shared" si="195"/>
        <v>4.1322314049587749E-3</v>
      </c>
      <c r="J2077" s="4">
        <f>+G2077/G2076-1</f>
        <v>9.3992980006023519E-3</v>
      </c>
      <c r="K2077" s="4">
        <f t="shared" si="196"/>
        <v>-1.3311148086522562E-2</v>
      </c>
      <c r="L2077" s="4">
        <f t="shared" si="197"/>
        <v>1.623032442505723E-2</v>
      </c>
      <c r="O2077" s="2">
        <v>43937</v>
      </c>
      <c r="P2077">
        <f t="shared" si="192"/>
        <v>52.200704225352112</v>
      </c>
      <c r="Q2077">
        <f t="shared" si="193"/>
        <v>201.82375045040408</v>
      </c>
      <c r="R2077" s="5">
        <f t="shared" si="194"/>
        <v>-2273.4917278264124</v>
      </c>
    </row>
    <row r="2078" spans="1:18" x14ac:dyDescent="0.3">
      <c r="A2078" s="2">
        <v>43938</v>
      </c>
      <c r="B2078">
        <v>116.05</v>
      </c>
      <c r="C2078">
        <f>+VLOOKUP(A2078,[1]TRM!$A:$B,2,FALSE)</f>
        <v>3942.92</v>
      </c>
      <c r="D2078">
        <f>+B2078*C2078</f>
        <v>457575.86599999998</v>
      </c>
      <c r="E2078" s="3">
        <f>+D2078*93.09/0.453592/100</f>
        <v>939076.02792685921</v>
      </c>
      <c r="F2078" s="3">
        <f>+VLOOKUP(A2078,'[1]Precios Café FNC'!$A:$B,2,FALSE)</f>
        <v>1180000</v>
      </c>
      <c r="G2078" s="3">
        <f>+F2078-E2078</f>
        <v>240923.97207314079</v>
      </c>
      <c r="H2078" s="4">
        <f t="shared" si="195"/>
        <v>-1.5987967994817498E-2</v>
      </c>
      <c r="I2078" s="4">
        <f t="shared" si="195"/>
        <v>-2.8806584362139898E-2</v>
      </c>
      <c r="J2078" s="4">
        <f>+G2078/G2077-1</f>
        <v>-7.5737272350390739E-2</v>
      </c>
      <c r="K2078" s="4">
        <f t="shared" si="196"/>
        <v>-2.1500843170320416E-2</v>
      </c>
      <c r="L2078" s="4">
        <f t="shared" si="197"/>
        <v>5.63401116600315E-3</v>
      </c>
      <c r="O2078" s="2">
        <v>43938</v>
      </c>
      <c r="P2078">
        <f t="shared" si="192"/>
        <v>51.078345070422536</v>
      </c>
      <c r="Q2078">
        <f t="shared" si="193"/>
        <v>202.96082771400629</v>
      </c>
      <c r="R2078" s="5">
        <f t="shared" si="194"/>
        <v>-2101.3036656496629</v>
      </c>
    </row>
    <row r="2079" spans="1:18" x14ac:dyDescent="0.3">
      <c r="A2079" s="2">
        <v>43941</v>
      </c>
      <c r="B2079">
        <v>113.65</v>
      </c>
      <c r="C2079">
        <f>+VLOOKUP(A2079,[1]TRM!$A:$B,2,FALSE)</f>
        <v>3973.06</v>
      </c>
      <c r="D2079">
        <f>+B2079*C2079</f>
        <v>451538.26900000003</v>
      </c>
      <c r="E2079" s="3">
        <f>+D2079*93.09/0.453592/100</f>
        <v>926685.15893600439</v>
      </c>
      <c r="F2079" s="3">
        <f>+VLOOKUP(A2079,'[1]Precios Café FNC'!$A:$B,2,FALSE)</f>
        <v>1172000</v>
      </c>
      <c r="G2079" s="3">
        <f>+F2079-E2079</f>
        <v>245314.84106399561</v>
      </c>
      <c r="H2079" s="4">
        <f t="shared" si="195"/>
        <v>-1.3194745284052622E-2</v>
      </c>
      <c r="I2079" s="4">
        <f t="shared" si="195"/>
        <v>-6.7796610169491567E-3</v>
      </c>
      <c r="J2079" s="4">
        <f>+G2079/G2078-1</f>
        <v>1.8225122859595766E-2</v>
      </c>
      <c r="K2079" s="4">
        <f t="shared" si="196"/>
        <v>-2.068074105988793E-2</v>
      </c>
      <c r="L2079" s="4">
        <f t="shared" si="197"/>
        <v>7.6440810363891387E-3</v>
      </c>
      <c r="O2079" s="2">
        <v>43941</v>
      </c>
      <c r="P2079">
        <f t="shared" si="192"/>
        <v>50.022007042253527</v>
      </c>
      <c r="Q2079">
        <f t="shared" si="193"/>
        <v>204.51227672826477</v>
      </c>
      <c r="R2079" s="5">
        <f t="shared" si="194"/>
        <v>-2139.6001831214471</v>
      </c>
    </row>
    <row r="2080" spans="1:18" x14ac:dyDescent="0.3">
      <c r="A2080" s="2">
        <v>43942</v>
      </c>
      <c r="B2080">
        <v>109.65</v>
      </c>
      <c r="C2080">
        <f>+VLOOKUP(A2080,[1]TRM!$A:$B,2,FALSE)</f>
        <v>3967.76</v>
      </c>
      <c r="D2080">
        <f>+B2080*C2080</f>
        <v>435064.88400000002</v>
      </c>
      <c r="E2080" s="3">
        <f>+D2080*93.09/0.453592/100</f>
        <v>892877.08009753271</v>
      </c>
      <c r="F2080" s="3">
        <f>+VLOOKUP(A2080,'[1]Precios Café FNC'!$A:$B,2,FALSE)</f>
        <v>1185000</v>
      </c>
      <c r="G2080" s="3">
        <f>+F2080-E2080</f>
        <v>292122.91990246729</v>
      </c>
      <c r="H2080" s="4">
        <f t="shared" si="195"/>
        <v>-3.648281027537903E-2</v>
      </c>
      <c r="I2080" s="4">
        <f t="shared" si="195"/>
        <v>1.1092150170648463E-2</v>
      </c>
      <c r="J2080" s="4">
        <f>+G2080/G2079-1</f>
        <v>0.19080818198953065</v>
      </c>
      <c r="K2080" s="4">
        <f t="shared" si="196"/>
        <v>-3.5195776506819154E-2</v>
      </c>
      <c r="L2080" s="4">
        <f t="shared" si="197"/>
        <v>-1.3339843848317878E-3</v>
      </c>
      <c r="O2080" s="2">
        <v>43942</v>
      </c>
      <c r="P2080">
        <f t="shared" si="192"/>
        <v>48.261443661971839</v>
      </c>
      <c r="Q2080">
        <f t="shared" si="193"/>
        <v>204.23946054460288</v>
      </c>
      <c r="R2080" s="5">
        <f t="shared" si="194"/>
        <v>-2547.8534042473175</v>
      </c>
    </row>
    <row r="2081" spans="1:18" x14ac:dyDescent="0.3">
      <c r="A2081" s="2">
        <v>43943</v>
      </c>
      <c r="B2081">
        <v>110.6</v>
      </c>
      <c r="C2081">
        <f>+VLOOKUP(A2081,[1]TRM!$A:$B,2,FALSE)</f>
        <v>4045.01</v>
      </c>
      <c r="D2081">
        <f>+B2081*C2081</f>
        <v>447378.10600000003</v>
      </c>
      <c r="E2081" s="3">
        <f>+D2081*93.09/0.453592/100</f>
        <v>918147.31934293394</v>
      </c>
      <c r="F2081" s="3">
        <f>+VLOOKUP(A2081,'[1]Precios Café FNC'!$A:$B,2,FALSE)</f>
        <v>1171000</v>
      </c>
      <c r="G2081" s="3">
        <f>+F2081-E2081</f>
        <v>252852.68065706606</v>
      </c>
      <c r="H2081" s="4">
        <f t="shared" si="195"/>
        <v>2.8302035978615248E-2</v>
      </c>
      <c r="I2081" s="4">
        <f t="shared" si="195"/>
        <v>-1.181434599156117E-2</v>
      </c>
      <c r="J2081" s="4">
        <f>+G2081/G2080-1</f>
        <v>-0.13443053101931413</v>
      </c>
      <c r="K2081" s="4">
        <f t="shared" si="196"/>
        <v>8.663930688554311E-3</v>
      </c>
      <c r="L2081" s="4">
        <f t="shared" si="197"/>
        <v>1.9469423553843956E-2</v>
      </c>
      <c r="O2081" s="2">
        <v>43943</v>
      </c>
      <c r="P2081">
        <f t="shared" si="192"/>
        <v>48.679577464788728</v>
      </c>
      <c r="Q2081">
        <f t="shared" si="193"/>
        <v>208.21588510835434</v>
      </c>
      <c r="R2081" s="5">
        <f t="shared" si="194"/>
        <v>-2205.3441181549838</v>
      </c>
    </row>
    <row r="2082" spans="1:18" x14ac:dyDescent="0.3">
      <c r="A2082" s="2">
        <v>43944</v>
      </c>
      <c r="B2082">
        <v>111.05</v>
      </c>
      <c r="C2082">
        <f>+VLOOKUP(A2082,[1]TRM!$A:$B,2,FALSE)</f>
        <v>4037.95</v>
      </c>
      <c r="D2082">
        <f>+B2082*C2082</f>
        <v>448414.34749999997</v>
      </c>
      <c r="E2082" s="3">
        <f>+D2082*93.09/0.453592/100</f>
        <v>920273.98209789861</v>
      </c>
      <c r="F2082" s="3">
        <f>+VLOOKUP(A2082,'[1]Precios Café FNC'!$A:$B,2,FALSE)</f>
        <v>1172000</v>
      </c>
      <c r="G2082" s="3">
        <f>+F2082-E2082</f>
        <v>251726.01790210139</v>
      </c>
      <c r="H2082" s="4">
        <f t="shared" si="195"/>
        <v>2.3162543855017592E-3</v>
      </c>
      <c r="I2082" s="4">
        <f t="shared" si="195"/>
        <v>8.5397096498729397E-4</v>
      </c>
      <c r="J2082" s="4">
        <f>+G2082/G2081-1</f>
        <v>-4.4558070416216289E-3</v>
      </c>
      <c r="K2082" s="4">
        <f t="shared" si="196"/>
        <v>4.0687160940324762E-3</v>
      </c>
      <c r="L2082" s="4">
        <f t="shared" si="197"/>
        <v>-1.7453603328546619E-3</v>
      </c>
      <c r="O2082" s="2">
        <v>43944</v>
      </c>
      <c r="P2082">
        <f t="shared" si="192"/>
        <v>48.877640845070424</v>
      </c>
      <c r="Q2082">
        <f t="shared" si="193"/>
        <v>207.85247336181604</v>
      </c>
      <c r="R2082" s="5">
        <f t="shared" si="194"/>
        <v>-2195.5175303041096</v>
      </c>
    </row>
    <row r="2083" spans="1:18" x14ac:dyDescent="0.3">
      <c r="A2083" s="2">
        <v>43945</v>
      </c>
      <c r="B2083">
        <v>105.2</v>
      </c>
      <c r="C2083">
        <f>+VLOOKUP(A2083,[1]TRM!$A:$B,2,FALSE)</f>
        <v>4020.94</v>
      </c>
      <c r="D2083">
        <f>+B2083*C2083</f>
        <v>423002.88800000004</v>
      </c>
      <c r="E2083" s="3">
        <f>+D2083*93.09/0.453592/100</f>
        <v>868122.42817157286</v>
      </c>
      <c r="F2083" s="3">
        <f>+VLOOKUP(A2083,'[1]Precios Café FNC'!$A:$B,2,FALSE)</f>
        <v>1132000</v>
      </c>
      <c r="G2083" s="3">
        <f>+F2083-E2083</f>
        <v>263877.57182842714</v>
      </c>
      <c r="H2083" s="4">
        <f t="shared" si="195"/>
        <v>-5.6669595078020829E-2</v>
      </c>
      <c r="I2083" s="4">
        <f t="shared" si="195"/>
        <v>-3.4129692832764458E-2</v>
      </c>
      <c r="J2083" s="4">
        <f>+G2083/G2082-1</f>
        <v>4.8272935899107638E-2</v>
      </c>
      <c r="K2083" s="4">
        <f t="shared" si="196"/>
        <v>-5.2678973435389409E-2</v>
      </c>
      <c r="L2083" s="4">
        <f t="shared" si="197"/>
        <v>-4.2125335875876635E-3</v>
      </c>
      <c r="O2083" s="2">
        <v>43945</v>
      </c>
      <c r="P2083">
        <f t="shared" si="192"/>
        <v>46.302816901408455</v>
      </c>
      <c r="Q2083">
        <f t="shared" si="193"/>
        <v>206.97688783651617</v>
      </c>
      <c r="R2083" s="5">
        <f t="shared" si="194"/>
        <v>-2301.5016073098468</v>
      </c>
    </row>
    <row r="2084" spans="1:18" x14ac:dyDescent="0.3">
      <c r="A2084" s="2">
        <v>43948</v>
      </c>
      <c r="B2084">
        <v>104.6</v>
      </c>
      <c r="C2084">
        <f>+VLOOKUP(A2084,[1]TRM!$A:$B,2,FALSE)</f>
        <v>4039.87</v>
      </c>
      <c r="D2084">
        <f>+B2084*C2084</f>
        <v>422570.40199999994</v>
      </c>
      <c r="E2084" s="3">
        <f>+D2084*93.09/0.453592/100</f>
        <v>867234.8436960968</v>
      </c>
      <c r="F2084" s="3">
        <f>+VLOOKUP(A2084,'[1]Precios Café FNC'!$A:$B,2,FALSE)</f>
        <v>1133000</v>
      </c>
      <c r="G2084" s="3">
        <f>+F2084-E2084</f>
        <v>265765.1563039032</v>
      </c>
      <c r="H2084" s="4">
        <f t="shared" si="195"/>
        <v>-1.0224185514311479E-3</v>
      </c>
      <c r="I2084" s="4">
        <f t="shared" si="195"/>
        <v>8.8339222614841617E-4</v>
      </c>
      <c r="J2084" s="4">
        <f>+G2084/G2083-1</f>
        <v>7.1532584690576773E-3</v>
      </c>
      <c r="K2084" s="4">
        <f t="shared" si="196"/>
        <v>-5.7034220532320434E-3</v>
      </c>
      <c r="L2084" s="4">
        <f t="shared" si="197"/>
        <v>4.707854382308474E-3</v>
      </c>
      <c r="O2084" s="2">
        <v>43948</v>
      </c>
      <c r="P2084">
        <f t="shared" si="192"/>
        <v>46.0387323943662</v>
      </c>
      <c r="Q2084">
        <f t="shared" si="193"/>
        <v>207.95130488495391</v>
      </c>
      <c r="R2084" s="5">
        <f t="shared" si="194"/>
        <v>-2317.964843173886</v>
      </c>
    </row>
    <row r="2085" spans="1:18" x14ac:dyDescent="0.3">
      <c r="A2085" s="2">
        <v>43949</v>
      </c>
      <c r="B2085">
        <v>105.7</v>
      </c>
      <c r="C2085">
        <f>+VLOOKUP(A2085,[1]TRM!$A:$B,2,FALSE)</f>
        <v>4039.83</v>
      </c>
      <c r="D2085">
        <f>+B2085*C2085</f>
        <v>427010.03100000002</v>
      </c>
      <c r="E2085" s="3">
        <f>+D2085*93.09/0.453592/100</f>
        <v>876346.22713341517</v>
      </c>
      <c r="F2085" s="3">
        <f>+VLOOKUP(A2085,'[1]Precios Café FNC'!$A:$B,2,FALSE)</f>
        <v>1140000</v>
      </c>
      <c r="G2085" s="3">
        <f>+F2085-E2085</f>
        <v>263653.77286658483</v>
      </c>
      <c r="H2085" s="4">
        <f t="shared" si="195"/>
        <v>1.0506246956690779E-2</v>
      </c>
      <c r="I2085" s="4">
        <f t="shared" si="195"/>
        <v>6.1782877316858276E-3</v>
      </c>
      <c r="J2085" s="4">
        <f>+G2085/G2084-1</f>
        <v>-7.9445457285755028E-3</v>
      </c>
      <c r="K2085" s="4">
        <f t="shared" si="196"/>
        <v>1.051625239005749E-2</v>
      </c>
      <c r="L2085" s="4">
        <f t="shared" si="197"/>
        <v>-9.9013087054844462E-6</v>
      </c>
      <c r="O2085" s="2">
        <v>43949</v>
      </c>
      <c r="P2085">
        <f t="shared" si="192"/>
        <v>46.522887323943671</v>
      </c>
      <c r="Q2085">
        <f t="shared" si="193"/>
        <v>207.94924589488858</v>
      </c>
      <c r="R2085" s="5">
        <f t="shared" si="194"/>
        <v>-2299.5496654800609</v>
      </c>
    </row>
    <row r="2086" spans="1:18" x14ac:dyDescent="0.3">
      <c r="A2086" s="2">
        <v>43950</v>
      </c>
      <c r="B2086">
        <v>103.65</v>
      </c>
      <c r="C2086">
        <f>+VLOOKUP(A2086,[1]TRM!$A:$B,2,FALSE)</f>
        <v>4046.04</v>
      </c>
      <c r="D2086">
        <f>+B2086*C2086</f>
        <v>419372.04600000003</v>
      </c>
      <c r="E2086" s="3">
        <f>+D2086*93.09/0.453592/100</f>
        <v>860670.9060596308</v>
      </c>
      <c r="F2086" s="3">
        <f>+VLOOKUP(A2086,'[1]Precios Café FNC'!$A:$B,2,FALSE)</f>
        <v>1090000</v>
      </c>
      <c r="G2086" s="3">
        <f>+F2086-E2086</f>
        <v>229329.0939403692</v>
      </c>
      <c r="H2086" s="4">
        <f t="shared" si="195"/>
        <v>-1.7887132492210744E-2</v>
      </c>
      <c r="I2086" s="4">
        <f t="shared" si="195"/>
        <v>-4.3859649122807043E-2</v>
      </c>
      <c r="J2086" s="4">
        <f>+G2086/G2085-1</f>
        <v>-0.1301884609995122</v>
      </c>
      <c r="K2086" s="4">
        <f t="shared" si="196"/>
        <v>-1.939451277199622E-2</v>
      </c>
      <c r="L2086" s="4">
        <f t="shared" si="197"/>
        <v>1.5371933967518459E-3</v>
      </c>
      <c r="O2086" s="2">
        <v>43950</v>
      </c>
      <c r="P2086">
        <f t="shared" si="192"/>
        <v>45.620598591549296</v>
      </c>
      <c r="Q2086">
        <f t="shared" si="193"/>
        <v>208.2689041025377</v>
      </c>
      <c r="R2086" s="5">
        <f t="shared" si="194"/>
        <v>-2000.1748335392683</v>
      </c>
    </row>
    <row r="2087" spans="1:18" x14ac:dyDescent="0.3">
      <c r="A2087" s="2">
        <v>43951</v>
      </c>
      <c r="B2087">
        <v>104.65</v>
      </c>
      <c r="C2087">
        <f>+VLOOKUP(A2087,[1]TRM!$A:$B,2,FALSE)</f>
        <v>3983.29</v>
      </c>
      <c r="D2087">
        <f>+B2087*C2087</f>
        <v>416851.29850000003</v>
      </c>
      <c r="E2087" s="3">
        <f>+D2087*93.09/0.453592/100</f>
        <v>855497.61409736087</v>
      </c>
      <c r="F2087" s="3">
        <f>+VLOOKUP(A2087,'[1]Precios Café FNC'!$A:$B,2,FALSE)</f>
        <v>1105000</v>
      </c>
      <c r="G2087" s="3">
        <f>+F2087-E2087</f>
        <v>249502.38590263913</v>
      </c>
      <c r="H2087" s="4">
        <f t="shared" si="195"/>
        <v>-6.0107666308305552E-3</v>
      </c>
      <c r="I2087" s="4">
        <f t="shared" si="195"/>
        <v>1.3761467889908285E-2</v>
      </c>
      <c r="J2087" s="4">
        <f>+G2087/G2086-1</f>
        <v>8.7966562007677274E-2</v>
      </c>
      <c r="K2087" s="4">
        <f t="shared" si="196"/>
        <v>9.6478533526289656E-3</v>
      </c>
      <c r="L2087" s="4">
        <f t="shared" si="197"/>
        <v>-1.5508991507745873E-2</v>
      </c>
      <c r="O2087" s="2">
        <v>43951</v>
      </c>
      <c r="P2087">
        <f t="shared" si="192"/>
        <v>46.060739436619727</v>
      </c>
      <c r="Q2087">
        <f t="shared" si="193"/>
        <v>205.03886343748391</v>
      </c>
      <c r="R2087" s="5">
        <f t="shared" si="194"/>
        <v>-2176.1233370599962</v>
      </c>
    </row>
    <row r="2088" spans="1:18" x14ac:dyDescent="0.3">
      <c r="A2088" s="2">
        <v>43952</v>
      </c>
      <c r="B2088">
        <v>104.45</v>
      </c>
      <c r="C2088">
        <f>+VLOOKUP(A2088,[1]TRM!$A:$B,2,FALSE)</f>
        <v>3932.72</v>
      </c>
      <c r="D2088">
        <f>+B2088*C2088</f>
        <v>410772.60399999999</v>
      </c>
      <c r="E2088" s="3">
        <f>+D2088*93.09/0.453592/100</f>
        <v>843022.40132894751</v>
      </c>
      <c r="F2088" s="3">
        <f>+VLOOKUP(A2088,'[1]Precios Café FNC'!$A:$B,2,FALSE)</f>
        <v>1102000</v>
      </c>
      <c r="G2088" s="3">
        <f>+F2088-E2088</f>
        <v>258977.59867105249</v>
      </c>
      <c r="H2088" s="4">
        <f t="shared" si="195"/>
        <v>-1.4582405097150364E-2</v>
      </c>
      <c r="I2088" s="4">
        <f t="shared" si="195"/>
        <v>-2.7149321266968229E-3</v>
      </c>
      <c r="J2088" s="4">
        <f>+G2088/G2087-1</f>
        <v>3.7976441524333771E-2</v>
      </c>
      <c r="K2088" s="4">
        <f t="shared" si="196"/>
        <v>-1.9111323459150009E-3</v>
      </c>
      <c r="L2088" s="4">
        <f t="shared" si="197"/>
        <v>-1.2695535599968943E-2</v>
      </c>
      <c r="O2088" s="2">
        <v>43952</v>
      </c>
      <c r="P2088">
        <f t="shared" si="192"/>
        <v>45.972711267605639</v>
      </c>
      <c r="Q2088">
        <f t="shared" si="193"/>
        <v>202.43578524733618</v>
      </c>
      <c r="R2088" s="5">
        <f t="shared" si="194"/>
        <v>-2258.7647577195935</v>
      </c>
    </row>
    <row r="2089" spans="1:18" x14ac:dyDescent="0.3">
      <c r="A2089" s="2">
        <v>43955</v>
      </c>
      <c r="B2089">
        <v>105.55</v>
      </c>
      <c r="C2089">
        <f>+VLOOKUP(A2089,[1]TRM!$A:$B,2,FALSE)</f>
        <v>3932.72</v>
      </c>
      <c r="D2089">
        <f>+B2089*C2089</f>
        <v>415098.59599999996</v>
      </c>
      <c r="E2089" s="3">
        <f>+D2089*93.09/0.453592/100</f>
        <v>851900.569270181</v>
      </c>
      <c r="F2089" s="3">
        <f>+VLOOKUP(A2089,'[1]Precios Café FNC'!$A:$B,2,FALSE)</f>
        <v>1118000</v>
      </c>
      <c r="G2089" s="3">
        <f>+F2089-E2089</f>
        <v>266099.430729819</v>
      </c>
      <c r="H2089" s="4">
        <f t="shared" si="195"/>
        <v>1.0531354715174635E-2</v>
      </c>
      <c r="I2089" s="4">
        <f t="shared" si="195"/>
        <v>1.4519056261343088E-2</v>
      </c>
      <c r="J2089" s="4">
        <f>+G2089/G2088-1</f>
        <v>2.749979957846671E-2</v>
      </c>
      <c r="K2089" s="4">
        <f t="shared" si="196"/>
        <v>1.0531354715174635E-2</v>
      </c>
      <c r="L2089" s="4">
        <f t="shared" si="197"/>
        <v>0</v>
      </c>
      <c r="O2089" s="2">
        <v>43955</v>
      </c>
      <c r="P2089">
        <f t="shared" si="192"/>
        <v>46.456866197183103</v>
      </c>
      <c r="Q2089">
        <f t="shared" si="193"/>
        <v>202.43578524733618</v>
      </c>
      <c r="R2089" s="5">
        <f t="shared" si="194"/>
        <v>-2320.8803358517857</v>
      </c>
    </row>
    <row r="2090" spans="1:18" x14ac:dyDescent="0.3">
      <c r="A2090" s="2">
        <v>43956</v>
      </c>
      <c r="B2090">
        <v>108.85</v>
      </c>
      <c r="C2090">
        <f>+VLOOKUP(A2090,[1]TRM!$A:$B,2,FALSE)</f>
        <v>3990.1</v>
      </c>
      <c r="D2090">
        <f>+B2090*C2090</f>
        <v>434322.38499999995</v>
      </c>
      <c r="E2090" s="3">
        <f>+D2090*93.09/0.453592/100</f>
        <v>891353.26063180121</v>
      </c>
      <c r="F2090" s="3">
        <f>+VLOOKUP(A2090,'[1]Precios Café FNC'!$A:$B,2,FALSE)</f>
        <v>1130000</v>
      </c>
      <c r="G2090" s="3">
        <f>+F2090-E2090</f>
        <v>238646.73936819879</v>
      </c>
      <c r="H2090" s="4">
        <f t="shared" si="195"/>
        <v>4.6311380441286909E-2</v>
      </c>
      <c r="I2090" s="4">
        <f t="shared" si="195"/>
        <v>1.0733452593917781E-2</v>
      </c>
      <c r="J2090" s="4">
        <f>+G2090/G2089-1</f>
        <v>-0.10316704280924971</v>
      </c>
      <c r="K2090" s="4">
        <f t="shared" si="196"/>
        <v>3.1264803410705699E-2</v>
      </c>
      <c r="L2090" s="4">
        <f t="shared" si="197"/>
        <v>1.4590410708110513E-2</v>
      </c>
      <c r="O2090" s="2">
        <v>43956</v>
      </c>
      <c r="P2090">
        <f t="shared" si="192"/>
        <v>47.909330985915496</v>
      </c>
      <c r="Q2090">
        <f t="shared" si="193"/>
        <v>205.38940649611365</v>
      </c>
      <c r="R2090" s="5">
        <f t="shared" si="194"/>
        <v>-2081.4419748878186</v>
      </c>
    </row>
    <row r="2091" spans="1:18" x14ac:dyDescent="0.3">
      <c r="A2091" s="2">
        <v>43957</v>
      </c>
      <c r="B2091">
        <v>109.35</v>
      </c>
      <c r="C2091">
        <f>+VLOOKUP(A2091,[1]TRM!$A:$B,2,FALSE)</f>
        <v>3926.07</v>
      </c>
      <c r="D2091">
        <f>+B2091*C2091</f>
        <v>429315.75449999998</v>
      </c>
      <c r="E2091" s="3">
        <f>+D2091*93.09/0.453592/100</f>
        <v>881078.2285932072</v>
      </c>
      <c r="F2091" s="3">
        <f>+VLOOKUP(A2091,'[1]Precios Café FNC'!$A:$B,2,FALSE)</f>
        <v>1139000</v>
      </c>
      <c r="G2091" s="3">
        <f>+F2091-E2091</f>
        <v>257921.7714067928</v>
      </c>
      <c r="H2091" s="4">
        <f t="shared" si="195"/>
        <v>-1.1527452125222437E-2</v>
      </c>
      <c r="I2091" s="4">
        <f t="shared" si="195"/>
        <v>7.964601769911539E-3</v>
      </c>
      <c r="J2091" s="4">
        <f>+G2091/G2090-1</f>
        <v>8.0768051093525806E-2</v>
      </c>
      <c r="K2091" s="4">
        <f t="shared" si="196"/>
        <v>4.5934772622875375E-3</v>
      </c>
      <c r="L2091" s="4">
        <f t="shared" si="197"/>
        <v>-1.6047216861732716E-2</v>
      </c>
      <c r="O2091" s="2">
        <v>43957</v>
      </c>
      <c r="P2091">
        <f t="shared" si="192"/>
        <v>48.129401408450704</v>
      </c>
      <c r="Q2091">
        <f t="shared" si="193"/>
        <v>202.09347814896793</v>
      </c>
      <c r="R2091" s="5">
        <f t="shared" si="194"/>
        <v>-2249.5559866637673</v>
      </c>
    </row>
    <row r="2092" spans="1:18" x14ac:dyDescent="0.3">
      <c r="A2092" s="2">
        <v>43958</v>
      </c>
      <c r="B2092">
        <v>107.45</v>
      </c>
      <c r="C2092">
        <f>+VLOOKUP(A2092,[1]TRM!$A:$B,2,FALSE)</f>
        <v>3961.66</v>
      </c>
      <c r="D2092">
        <f>+B2092*C2092</f>
        <v>425680.36699999997</v>
      </c>
      <c r="E2092" s="3">
        <f>+D2092*93.09/0.453592/100</f>
        <v>873617.37782037596</v>
      </c>
      <c r="F2092" s="3">
        <f>+VLOOKUP(A2092,'[1]Precios Café FNC'!$A:$B,2,FALSE)</f>
        <v>1115000</v>
      </c>
      <c r="G2092" s="3">
        <f>+F2092-E2092</f>
        <v>241382.62217962404</v>
      </c>
      <c r="H2092" s="4">
        <f t="shared" si="195"/>
        <v>-8.4678641813040745E-3</v>
      </c>
      <c r="I2092" s="4">
        <f t="shared" si="195"/>
        <v>-2.1071115013169495E-2</v>
      </c>
      <c r="J2092" s="4">
        <f>+G2092/G2091-1</f>
        <v>-6.4124672907442615E-2</v>
      </c>
      <c r="K2092" s="4">
        <f t="shared" si="196"/>
        <v>-1.7375400091449444E-2</v>
      </c>
      <c r="L2092" s="4">
        <f t="shared" si="197"/>
        <v>9.0650446884543712E-3</v>
      </c>
      <c r="O2092" s="2">
        <v>43958</v>
      </c>
      <c r="P2092">
        <f t="shared" si="192"/>
        <v>47.293133802816904</v>
      </c>
      <c r="Q2092">
        <f t="shared" si="193"/>
        <v>203.92546455963347</v>
      </c>
      <c r="R2092" s="5">
        <f t="shared" si="194"/>
        <v>-2105.3039448319741</v>
      </c>
    </row>
    <row r="2093" spans="1:18" x14ac:dyDescent="0.3">
      <c r="A2093" s="2">
        <v>43959</v>
      </c>
      <c r="B2093">
        <v>110.1</v>
      </c>
      <c r="C2093">
        <f>+VLOOKUP(A2093,[1]TRM!$A:$B,2,FALSE)</f>
        <v>3924.54</v>
      </c>
      <c r="D2093">
        <f>+B2093*C2093</f>
        <v>432091.85399999999</v>
      </c>
      <c r="E2093" s="3">
        <f>+D2093*93.09/0.453592/100</f>
        <v>886775.57560230349</v>
      </c>
      <c r="F2093" s="3">
        <f>+VLOOKUP(A2093,'[1]Precios Café FNC'!$A:$B,2,FALSE)</f>
        <v>1127000</v>
      </c>
      <c r="G2093" s="3">
        <f>+F2093-E2093</f>
        <v>240224.42439769651</v>
      </c>
      <c r="H2093" s="4">
        <f t="shared" si="195"/>
        <v>1.506173997449145E-2</v>
      </c>
      <c r="I2093" s="4">
        <f t="shared" si="195"/>
        <v>1.0762331838565009E-2</v>
      </c>
      <c r="J2093" s="4">
        <f>+G2093/G2092-1</f>
        <v>-4.7981821204413633E-3</v>
      </c>
      <c r="K2093" s="4">
        <f t="shared" si="196"/>
        <v>2.4662633783154808E-2</v>
      </c>
      <c r="L2093" s="4">
        <f t="shared" si="197"/>
        <v>-9.3698096252580187E-3</v>
      </c>
      <c r="O2093" s="2">
        <v>43959</v>
      </c>
      <c r="P2093">
        <f t="shared" si="192"/>
        <v>48.45950704225352</v>
      </c>
      <c r="Q2093">
        <f t="shared" si="193"/>
        <v>202.01472177896738</v>
      </c>
      <c r="R2093" s="5">
        <f t="shared" si="194"/>
        <v>-2095.202313085787</v>
      </c>
    </row>
    <row r="2094" spans="1:18" x14ac:dyDescent="0.3">
      <c r="A2094" s="2">
        <v>43962</v>
      </c>
      <c r="B2094">
        <v>108.95</v>
      </c>
      <c r="C2094">
        <f>+VLOOKUP(A2094,[1]TRM!$A:$B,2,FALSE)</f>
        <v>3882.27</v>
      </c>
      <c r="D2094">
        <f>+B2094*C2094</f>
        <v>422973.31650000002</v>
      </c>
      <c r="E2094" s="3">
        <f>+D2094*93.09/0.453592/100</f>
        <v>868061.73902945826</v>
      </c>
      <c r="F2094" s="3">
        <f>+VLOOKUP(A2094,'[1]Precios Café FNC'!$A:$B,2,FALSE)</f>
        <v>1121000</v>
      </c>
      <c r="G2094" s="3">
        <f>+F2094-E2094</f>
        <v>252938.26097054174</v>
      </c>
      <c r="H2094" s="4">
        <f t="shared" si="195"/>
        <v>-2.1103238618333298E-2</v>
      </c>
      <c r="I2094" s="4">
        <f t="shared" si="195"/>
        <v>-5.3238686779059075E-3</v>
      </c>
      <c r="J2094" s="4">
        <f>+G2094/G2093-1</f>
        <v>5.2924828958262893E-2</v>
      </c>
      <c r="K2094" s="4">
        <f t="shared" si="196"/>
        <v>-1.0445049954586616E-2</v>
      </c>
      <c r="L2094" s="4">
        <f t="shared" si="197"/>
        <v>-1.0770689048907656E-2</v>
      </c>
      <c r="O2094" s="2">
        <v>43962</v>
      </c>
      <c r="P2094">
        <f t="shared" si="192"/>
        <v>47.953345070422536</v>
      </c>
      <c r="Q2094">
        <f t="shared" si="193"/>
        <v>199.83888402738458</v>
      </c>
      <c r="R2094" s="5">
        <f t="shared" si="194"/>
        <v>-2206.0905371388085</v>
      </c>
    </row>
    <row r="2095" spans="1:18" x14ac:dyDescent="0.3">
      <c r="A2095" s="2">
        <v>43963</v>
      </c>
      <c r="B2095">
        <v>105.6</v>
      </c>
      <c r="C2095">
        <f>+VLOOKUP(A2095,[1]TRM!$A:$B,2,FALSE)</f>
        <v>3901.34</v>
      </c>
      <c r="D2095">
        <f>+B2095*C2095</f>
        <v>411981.50400000002</v>
      </c>
      <c r="E2095" s="3">
        <f>+D2095*93.09/0.453592/100</f>
        <v>845503.40851161396</v>
      </c>
      <c r="F2095" s="3">
        <f>+VLOOKUP(A2095,'[1]Precios Café FNC'!$A:$B,2,FALSE)</f>
        <v>1090000</v>
      </c>
      <c r="G2095" s="3">
        <f>+F2095-E2095</f>
        <v>244496.59148838604</v>
      </c>
      <c r="H2095" s="4">
        <f t="shared" si="195"/>
        <v>-2.5987011641667057E-2</v>
      </c>
      <c r="I2095" s="4">
        <f t="shared" si="195"/>
        <v>-2.7653880463871516E-2</v>
      </c>
      <c r="J2095" s="4">
        <f>+G2095/G2094-1</f>
        <v>-3.3374426825599324E-2</v>
      </c>
      <c r="K2095" s="4">
        <f t="shared" si="196"/>
        <v>-3.0748049564020219E-2</v>
      </c>
      <c r="L2095" s="4">
        <f t="shared" si="197"/>
        <v>4.9120746367461443E-3</v>
      </c>
      <c r="O2095" s="2">
        <v>43963</v>
      </c>
      <c r="P2095">
        <f t="shared" si="192"/>
        <v>46.478873239436616</v>
      </c>
      <c r="Q2095">
        <f t="shared" si="193"/>
        <v>200.82050754105109</v>
      </c>
      <c r="R2095" s="5">
        <f t="shared" si="194"/>
        <v>-2132.4635299364222</v>
      </c>
    </row>
    <row r="2096" spans="1:18" x14ac:dyDescent="0.3">
      <c r="A2096" s="2">
        <v>43964</v>
      </c>
      <c r="B2096">
        <v>103.55</v>
      </c>
      <c r="C2096">
        <f>+VLOOKUP(A2096,[1]TRM!$A:$B,2,FALSE)</f>
        <v>3880.48</v>
      </c>
      <c r="D2096">
        <f>+B2096*C2096</f>
        <v>401823.70399999997</v>
      </c>
      <c r="E2096" s="3">
        <f>+D2096*93.09/0.453592/100</f>
        <v>824656.70923120331</v>
      </c>
      <c r="F2096" s="3">
        <f>+VLOOKUP(A2096,'[1]Precios Café FNC'!$A:$B,2,FALSE)</f>
        <v>1080000</v>
      </c>
      <c r="G2096" s="3">
        <f>+F2096-E2096</f>
        <v>255343.29076879669</v>
      </c>
      <c r="H2096" s="4">
        <f t="shared" si="195"/>
        <v>-2.4655961254027692E-2</v>
      </c>
      <c r="I2096" s="4">
        <f t="shared" si="195"/>
        <v>-9.1743119266054496E-3</v>
      </c>
      <c r="J2096" s="4">
        <f>+G2096/G2095-1</f>
        <v>4.4363396701691427E-2</v>
      </c>
      <c r="K2096" s="4">
        <f t="shared" si="196"/>
        <v>-1.9412878787878785E-2</v>
      </c>
      <c r="L2096" s="4">
        <f t="shared" si="197"/>
        <v>-5.3468808153096514E-3</v>
      </c>
      <c r="O2096" s="2">
        <v>43964</v>
      </c>
      <c r="P2096">
        <f t="shared" si="192"/>
        <v>45.576584507042256</v>
      </c>
      <c r="Q2096">
        <f t="shared" si="193"/>
        <v>199.74674422195912</v>
      </c>
      <c r="R2096" s="5">
        <f t="shared" si="194"/>
        <v>-2227.066855466881</v>
      </c>
    </row>
    <row r="2097" spans="1:18" x14ac:dyDescent="0.3">
      <c r="A2097" s="2">
        <v>43965</v>
      </c>
      <c r="B2097">
        <v>104.9</v>
      </c>
      <c r="C2097">
        <f>+VLOOKUP(A2097,[1]TRM!$A:$B,2,FALSE)</f>
        <v>3901.3</v>
      </c>
      <c r="D2097">
        <f>+B2097*C2097</f>
        <v>409246.37000000005</v>
      </c>
      <c r="E2097" s="3">
        <f>+D2097*93.09/0.453592/100</f>
        <v>839890.13437847258</v>
      </c>
      <c r="F2097" s="3">
        <f>+VLOOKUP(A2097,'[1]Precios Café FNC'!$A:$B,2,FALSE)</f>
        <v>1101000</v>
      </c>
      <c r="G2097" s="3">
        <f>+F2097-E2097</f>
        <v>261109.86562152742</v>
      </c>
      <c r="H2097" s="4">
        <f t="shared" si="195"/>
        <v>1.8472444323494042E-2</v>
      </c>
      <c r="I2097" s="4">
        <f t="shared" si="195"/>
        <v>1.9444444444444375E-2</v>
      </c>
      <c r="J2097" s="4">
        <f>+G2097/G2096-1</f>
        <v>2.2583616101165216E-2</v>
      </c>
      <c r="K2097" s="4">
        <f t="shared" si="196"/>
        <v>1.3037180106229007E-2</v>
      </c>
      <c r="L2097" s="4">
        <f t="shared" si="197"/>
        <v>5.3653156310560224E-3</v>
      </c>
      <c r="O2097" s="2">
        <v>43965</v>
      </c>
      <c r="P2097">
        <f t="shared" si="192"/>
        <v>46.170774647887328</v>
      </c>
      <c r="Q2097">
        <f t="shared" si="193"/>
        <v>200.81844855098575</v>
      </c>
      <c r="R2097" s="5">
        <f t="shared" si="194"/>
        <v>-2277.3620783623742</v>
      </c>
    </row>
    <row r="2098" spans="1:18" x14ac:dyDescent="0.3">
      <c r="A2098" s="2">
        <v>43966</v>
      </c>
      <c r="B2098">
        <v>104.8</v>
      </c>
      <c r="C2098">
        <f>+VLOOKUP(A2098,[1]TRM!$A:$B,2,FALSE)</f>
        <v>3947.79</v>
      </c>
      <c r="D2098">
        <f>+B2098*C2098</f>
        <v>413728.39199999999</v>
      </c>
      <c r="E2098" s="3">
        <f>+D2098*93.09/0.453592/100</f>
        <v>849088.52032840089</v>
      </c>
      <c r="F2098" s="3">
        <f>+VLOOKUP(A2098,'[1]Precios Café FNC'!$A:$B,2,FALSE)</f>
        <v>1094000</v>
      </c>
      <c r="G2098" s="3">
        <f>+F2098-E2098</f>
        <v>244911.47967159911</v>
      </c>
      <c r="H2098" s="4">
        <f t="shared" si="195"/>
        <v>1.095189188849699E-2</v>
      </c>
      <c r="I2098" s="4">
        <f t="shared" si="195"/>
        <v>-6.357856494096259E-3</v>
      </c>
      <c r="J2098" s="4">
        <f>+G2098/G2097-1</f>
        <v>-6.2036667635559595E-2</v>
      </c>
      <c r="K2098" s="4">
        <f t="shared" si="196"/>
        <v>-9.5328884652057244E-4</v>
      </c>
      <c r="L2098" s="4">
        <f t="shared" si="197"/>
        <v>1.1916540640299234E-2</v>
      </c>
      <c r="O2098" s="2">
        <v>43966</v>
      </c>
      <c r="P2098">
        <f t="shared" si="192"/>
        <v>46.12676056338028</v>
      </c>
      <c r="Q2098">
        <f t="shared" si="193"/>
        <v>203.21150975446542</v>
      </c>
      <c r="R2098" s="5">
        <f t="shared" si="194"/>
        <v>-2136.0821240211808</v>
      </c>
    </row>
    <row r="2099" spans="1:18" x14ac:dyDescent="0.3">
      <c r="A2099" s="2">
        <v>43969</v>
      </c>
      <c r="B2099">
        <v>107.75</v>
      </c>
      <c r="C2099">
        <f>+VLOOKUP(A2099,[1]TRM!$A:$B,2,FALSE)</f>
        <v>3926.06</v>
      </c>
      <c r="D2099">
        <f>+B2099*C2099</f>
        <v>423032.96499999997</v>
      </c>
      <c r="E2099" s="3">
        <f>+D2099*93.09/0.453592/100</f>
        <v>868184.15474369016</v>
      </c>
      <c r="F2099" s="3">
        <f>+VLOOKUP(A2099,'[1]Precios Café FNC'!$A:$B,2,FALSE)</f>
        <v>1084000</v>
      </c>
      <c r="G2099" s="3">
        <f>+F2099-E2099</f>
        <v>215815.84525630984</v>
      </c>
      <c r="H2099" s="4">
        <f t="shared" si="195"/>
        <v>2.2489568470321242E-2</v>
      </c>
      <c r="I2099" s="4">
        <f t="shared" si="195"/>
        <v>-9.1407678244972423E-3</v>
      </c>
      <c r="J2099" s="4">
        <f>+G2099/G2098-1</f>
        <v>-0.1188006150397829</v>
      </c>
      <c r="K2099" s="4">
        <f t="shared" si="196"/>
        <v>2.8148854961832059E-2</v>
      </c>
      <c r="L2099" s="4">
        <f t="shared" si="197"/>
        <v>-5.5043454692371707E-3</v>
      </c>
      <c r="O2099" s="2">
        <v>43969</v>
      </c>
      <c r="P2099">
        <f t="shared" si="192"/>
        <v>47.425176056338032</v>
      </c>
      <c r="Q2099">
        <f t="shared" si="193"/>
        <v>202.09296340145158</v>
      </c>
      <c r="R2099" s="5">
        <f t="shared" si="194"/>
        <v>-1882.3142539119783</v>
      </c>
    </row>
    <row r="2100" spans="1:18" x14ac:dyDescent="0.3">
      <c r="A2100" s="2">
        <v>43970</v>
      </c>
      <c r="B2100">
        <v>107.05</v>
      </c>
      <c r="C2100">
        <f>+VLOOKUP(A2100,[1]TRM!$A:$B,2,FALSE)</f>
        <v>3851.07</v>
      </c>
      <c r="D2100">
        <f>+B2100*C2100</f>
        <v>412257.04350000003</v>
      </c>
      <c r="E2100" s="3">
        <f>+D2100*93.09/0.453592/100</f>
        <v>846068.89405930892</v>
      </c>
      <c r="F2100" s="3">
        <f>+VLOOKUP(A2100,'[1]Precios Café FNC'!$A:$B,2,FALSE)</f>
        <v>1074000</v>
      </c>
      <c r="G2100" s="3">
        <f>+F2100-E2100</f>
        <v>227931.10594069108</v>
      </c>
      <c r="H2100" s="4">
        <f t="shared" si="195"/>
        <v>-2.5473006577631296E-2</v>
      </c>
      <c r="I2100" s="4">
        <f t="shared" si="195"/>
        <v>-9.2250922509224953E-3</v>
      </c>
      <c r="J2100" s="4">
        <f>+G2100/G2099-1</f>
        <v>5.6137030485378769E-2</v>
      </c>
      <c r="K2100" s="4">
        <f t="shared" si="196"/>
        <v>-6.4965197215777204E-3</v>
      </c>
      <c r="L2100" s="4">
        <f t="shared" si="197"/>
        <v>-1.9100574112468904E-2</v>
      </c>
      <c r="O2100" s="2">
        <v>43970</v>
      </c>
      <c r="P2100">
        <f t="shared" si="192"/>
        <v>47.117077464788728</v>
      </c>
      <c r="Q2100">
        <f t="shared" si="193"/>
        <v>198.23287177639369</v>
      </c>
      <c r="R2100" s="5">
        <f t="shared" si="194"/>
        <v>-1987.9817865668979</v>
      </c>
    </row>
    <row r="2101" spans="1:18" x14ac:dyDescent="0.3">
      <c r="A2101" s="2">
        <v>43971</v>
      </c>
      <c r="B2101">
        <v>105.65</v>
      </c>
      <c r="C2101">
        <f>+VLOOKUP(A2101,[1]TRM!$A:$B,2,FALSE)</f>
        <v>3824.3</v>
      </c>
      <c r="D2101">
        <f>+B2101*C2101</f>
        <v>404037.29500000004</v>
      </c>
      <c r="E2101" s="3">
        <f>+D2101*93.09/0.453592/100</f>
        <v>829199.62855495687</v>
      </c>
      <c r="F2101" s="3">
        <f>+VLOOKUP(A2101,'[1]Precios Café FNC'!$A:$B,2,FALSE)</f>
        <v>1056000</v>
      </c>
      <c r="G2101" s="3">
        <f>+F2101-E2101</f>
        <v>226800.37144504313</v>
      </c>
      <c r="H2101" s="4">
        <f t="shared" si="195"/>
        <v>-1.9938406461695979E-2</v>
      </c>
      <c r="I2101" s="4">
        <f t="shared" si="195"/>
        <v>-1.6759776536312887E-2</v>
      </c>
      <c r="J2101" s="4">
        <f>+G2101/G2100-1</f>
        <v>-4.9608608310889313E-3</v>
      </c>
      <c r="K2101" s="4">
        <f t="shared" si="196"/>
        <v>-1.3078000934142797E-2</v>
      </c>
      <c r="L2101" s="4">
        <f t="shared" si="197"/>
        <v>-6.9513148293850469E-3</v>
      </c>
      <c r="O2101" s="2">
        <v>43971</v>
      </c>
      <c r="P2101">
        <f t="shared" si="192"/>
        <v>46.500880281690144</v>
      </c>
      <c r="Q2101">
        <f t="shared" si="193"/>
        <v>196.85489267514285</v>
      </c>
      <c r="R2101" s="5">
        <f t="shared" si="194"/>
        <v>-1978.1196855890003</v>
      </c>
    </row>
    <row r="2102" spans="1:18" x14ac:dyDescent="0.3">
      <c r="A2102" s="2">
        <v>43972</v>
      </c>
      <c r="B2102">
        <v>104.75</v>
      </c>
      <c r="C2102">
        <f>+VLOOKUP(A2102,[1]TRM!$A:$B,2,FALSE)</f>
        <v>3804.12</v>
      </c>
      <c r="D2102">
        <f>+B2102*C2102</f>
        <v>398481.57</v>
      </c>
      <c r="E2102" s="3">
        <f>+D2102*93.09/0.453592/100</f>
        <v>817797.69818030298</v>
      </c>
      <c r="F2102" s="3">
        <f>+VLOOKUP(A2102,'[1]Precios Café FNC'!$A:$B,2,FALSE)</f>
        <v>1038000</v>
      </c>
      <c r="G2102" s="3">
        <f>+F2102-E2102</f>
        <v>220202.30181969702</v>
      </c>
      <c r="H2102" s="4">
        <f t="shared" si="195"/>
        <v>-1.3750525183572448E-2</v>
      </c>
      <c r="I2102" s="4">
        <f t="shared" si="195"/>
        <v>-1.7045454545454586E-2</v>
      </c>
      <c r="J2102" s="4">
        <f>+G2102/G2101-1</f>
        <v>-2.9091970102636755E-2</v>
      </c>
      <c r="K2102" s="4">
        <f t="shared" si="196"/>
        <v>-8.5186938002840273E-3</v>
      </c>
      <c r="L2102" s="4">
        <f t="shared" si="197"/>
        <v>-5.2767826791831896E-3</v>
      </c>
      <c r="O2102" s="2">
        <v>43972</v>
      </c>
      <c r="P2102">
        <f t="shared" si="192"/>
        <v>46.10475352112676</v>
      </c>
      <c r="Q2102">
        <f t="shared" si="193"/>
        <v>195.8161321871622</v>
      </c>
      <c r="R2102" s="5">
        <f t="shared" si="194"/>
        <v>-1920.5722868364078</v>
      </c>
    </row>
    <row r="2103" spans="1:18" x14ac:dyDescent="0.3">
      <c r="A2103" s="2">
        <v>43973</v>
      </c>
      <c r="B2103">
        <v>103.6</v>
      </c>
      <c r="C2103">
        <f>+VLOOKUP(A2103,[1]TRM!$A:$B,2,FALSE)</f>
        <v>3774.25</v>
      </c>
      <c r="D2103">
        <f>+B2103*C2103</f>
        <v>391012.3</v>
      </c>
      <c r="E2103" s="3">
        <f>+D2103*93.09/0.453592/100</f>
        <v>802468.62834882457</v>
      </c>
      <c r="F2103" s="3">
        <f>+VLOOKUP(A2103,'[1]Precios Café FNC'!$A:$B,2,FALSE)</f>
        <v>1030000</v>
      </c>
      <c r="G2103" s="3">
        <f>+F2103-E2103</f>
        <v>227531.37165117543</v>
      </c>
      <c r="H2103" s="4">
        <f t="shared" si="195"/>
        <v>-1.8744329882056876E-2</v>
      </c>
      <c r="I2103" s="4">
        <f t="shared" si="195"/>
        <v>-7.7071290944122905E-3</v>
      </c>
      <c r="J2103" s="4">
        <f>+G2103/G2102-1</f>
        <v>3.3283347952826947E-2</v>
      </c>
      <c r="K2103" s="4">
        <f t="shared" si="196"/>
        <v>-1.0978520286396232E-2</v>
      </c>
      <c r="L2103" s="4">
        <f t="shared" si="197"/>
        <v>-7.8520130805547206E-3</v>
      </c>
      <c r="O2103" s="2">
        <v>43973</v>
      </c>
      <c r="P2103">
        <f t="shared" si="192"/>
        <v>45.598591549295776</v>
      </c>
      <c r="Q2103">
        <f t="shared" si="193"/>
        <v>194.27858135584495</v>
      </c>
      <c r="R2103" s="5">
        <f t="shared" si="194"/>
        <v>-1984.4953625277406</v>
      </c>
    </row>
    <row r="2104" spans="1:18" x14ac:dyDescent="0.3">
      <c r="A2104" s="2">
        <v>43976</v>
      </c>
      <c r="B2104">
        <v>103.6</v>
      </c>
      <c r="C2104">
        <f>+VLOOKUP(A2104,[1]TRM!$A:$B,2,FALSE)</f>
        <v>3782.66</v>
      </c>
      <c r="D2104">
        <f>+B2104*C2104</f>
        <v>391883.57599999994</v>
      </c>
      <c r="E2104" s="3">
        <f>+D2104*93.09/0.453592/100</f>
        <v>804256.7349036138</v>
      </c>
      <c r="F2104" s="3">
        <f>+VLOOKUP(A2104,'[1]Precios Café FNC'!$A:$B,2,FALSE)</f>
        <v>1030000</v>
      </c>
      <c r="G2104" s="3">
        <f>+F2104-E2104</f>
        <v>225743.2650963862</v>
      </c>
      <c r="H2104" s="4">
        <f t="shared" si="195"/>
        <v>2.228257269656142E-3</v>
      </c>
      <c r="I2104" s="4">
        <f t="shared" si="195"/>
        <v>0</v>
      </c>
      <c r="J2104" s="4">
        <f>+G2104/G2103-1</f>
        <v>-7.8587253345027142E-3</v>
      </c>
      <c r="K2104" s="4">
        <f t="shared" si="196"/>
        <v>0</v>
      </c>
      <c r="L2104" s="4">
        <f t="shared" si="197"/>
        <v>2.228257269656142E-3</v>
      </c>
      <c r="O2104" s="2">
        <v>43976</v>
      </c>
      <c r="P2104">
        <f t="shared" si="192"/>
        <v>45.598591549295776</v>
      </c>
      <c r="Q2104">
        <f t="shared" si="193"/>
        <v>194.71148401708959</v>
      </c>
      <c r="R2104" s="5">
        <f t="shared" si="194"/>
        <v>-1968.8997585460406</v>
      </c>
    </row>
    <row r="2105" spans="1:18" x14ac:dyDescent="0.3">
      <c r="A2105" s="2">
        <v>43977</v>
      </c>
      <c r="B2105">
        <v>105.1</v>
      </c>
      <c r="C2105">
        <f>+VLOOKUP(A2105,[1]TRM!$A:$B,2,FALSE)</f>
        <v>3782.66</v>
      </c>
      <c r="D2105">
        <f>+B2105*C2105</f>
        <v>397557.56599999999</v>
      </c>
      <c r="E2105" s="3">
        <f>+D2105*93.09/0.453592/100</f>
        <v>815901.37874874333</v>
      </c>
      <c r="F2105" s="3">
        <f>+VLOOKUP(A2105,'[1]Precios Café FNC'!$A:$B,2,FALSE)</f>
        <v>1029000</v>
      </c>
      <c r="G2105" s="3">
        <f>+F2105-E2105</f>
        <v>213098.62125125667</v>
      </c>
      <c r="H2105" s="4">
        <f t="shared" si="195"/>
        <v>1.4478764478764505E-2</v>
      </c>
      <c r="I2105" s="4">
        <f t="shared" si="195"/>
        <v>-9.7087378640781097E-4</v>
      </c>
      <c r="J2105" s="4">
        <f>+G2105/G2104-1</f>
        <v>-5.601338245785803E-2</v>
      </c>
      <c r="K2105" s="4">
        <f t="shared" si="196"/>
        <v>1.4478764478764505E-2</v>
      </c>
      <c r="L2105" s="4">
        <f t="shared" si="197"/>
        <v>0</v>
      </c>
      <c r="O2105" s="2">
        <v>43977</v>
      </c>
      <c r="P2105">
        <f t="shared" si="192"/>
        <v>46.258802816901408</v>
      </c>
      <c r="Q2105">
        <f t="shared" si="193"/>
        <v>194.71148401708959</v>
      </c>
      <c r="R2105" s="5">
        <f t="shared" si="194"/>
        <v>-1858.615023349417</v>
      </c>
    </row>
    <row r="2106" spans="1:18" x14ac:dyDescent="0.3">
      <c r="A2106" s="2">
        <v>43978</v>
      </c>
      <c r="B2106">
        <v>102.5</v>
      </c>
      <c r="C2106">
        <f>+VLOOKUP(A2106,[1]TRM!$A:$B,2,FALSE)</f>
        <v>3725.56</v>
      </c>
      <c r="D2106">
        <f>+B2106*C2106</f>
        <v>381869.9</v>
      </c>
      <c r="E2106" s="3">
        <f>+D2106*93.09/0.453592/100</f>
        <v>783705.81912820344</v>
      </c>
      <c r="F2106" s="3">
        <f>+VLOOKUP(A2106,'[1]Precios Café FNC'!$A:$B,2,FALSE)</f>
        <v>1010000</v>
      </c>
      <c r="G2106" s="3">
        <f>+F2106-E2106</f>
        <v>226294.18087179656</v>
      </c>
      <c r="H2106" s="4">
        <f t="shared" si="195"/>
        <v>-3.9460111796740249E-2</v>
      </c>
      <c r="I2106" s="4">
        <f t="shared" si="195"/>
        <v>-1.8464528668610258E-2</v>
      </c>
      <c r="J2106" s="4">
        <f>+G2106/G2105-1</f>
        <v>6.1922313448389277E-2</v>
      </c>
      <c r="K2106" s="4">
        <f t="shared" si="196"/>
        <v>-2.4738344433872461E-2</v>
      </c>
      <c r="L2106" s="4">
        <f t="shared" si="197"/>
        <v>-1.5095197559389373E-2</v>
      </c>
      <c r="O2106" s="2">
        <v>43978</v>
      </c>
      <c r="P2106">
        <f t="shared" si="192"/>
        <v>45.114436619718312</v>
      </c>
      <c r="Q2106">
        <f t="shared" si="193"/>
        <v>191.77227569876976</v>
      </c>
      <c r="R2106" s="5">
        <f t="shared" si="194"/>
        <v>-1973.7047654051448</v>
      </c>
    </row>
    <row r="2107" spans="1:18" x14ac:dyDescent="0.3">
      <c r="A2107" s="2">
        <v>43979</v>
      </c>
      <c r="B2107">
        <v>99.1</v>
      </c>
      <c r="C2107">
        <f>+VLOOKUP(A2107,[1]TRM!$A:$B,2,FALSE)</f>
        <v>3743.79</v>
      </c>
      <c r="D2107">
        <f>+B2107*C2107</f>
        <v>371009.58899999998</v>
      </c>
      <c r="E2107" s="3">
        <f>+D2107*93.09/0.453592/100</f>
        <v>761417.3671495528</v>
      </c>
      <c r="F2107" s="3">
        <f>+VLOOKUP(A2107,'[1]Precios Café FNC'!$A:$B,2,FALSE)</f>
        <v>975000</v>
      </c>
      <c r="G2107" s="3">
        <f>+F2107-E2107</f>
        <v>213582.6328504472</v>
      </c>
      <c r="H2107" s="4">
        <f t="shared" si="195"/>
        <v>-2.8439819425411961E-2</v>
      </c>
      <c r="I2107" s="4">
        <f t="shared" si="195"/>
        <v>-3.4653465346534684E-2</v>
      </c>
      <c r="J2107" s="4">
        <f>+G2107/G2106-1</f>
        <v>-5.6172668569638984E-2</v>
      </c>
      <c r="K2107" s="4">
        <f t="shared" si="196"/>
        <v>-3.3170731707317103E-2</v>
      </c>
      <c r="L2107" s="4">
        <f t="shared" si="197"/>
        <v>4.8932241059063131E-3</v>
      </c>
      <c r="O2107" s="2">
        <v>43979</v>
      </c>
      <c r="P2107">
        <f t="shared" si="192"/>
        <v>43.617957746478872</v>
      </c>
      <c r="Q2107">
        <f t="shared" si="193"/>
        <v>192.71066042106347</v>
      </c>
      <c r="R2107" s="5">
        <f t="shared" si="194"/>
        <v>-1862.8365017637248</v>
      </c>
    </row>
    <row r="2108" spans="1:18" x14ac:dyDescent="0.3">
      <c r="A2108" s="2">
        <v>43980</v>
      </c>
      <c r="B2108">
        <v>96.3</v>
      </c>
      <c r="C2108">
        <f>+VLOOKUP(A2108,[1]TRM!$A:$B,2,FALSE)</f>
        <v>3723.42</v>
      </c>
      <c r="D2108">
        <f>+B2108*C2108</f>
        <v>358565.34600000002</v>
      </c>
      <c r="E2108" s="3">
        <f>+D2108*93.09/0.453592/100</f>
        <v>735878.23548783944</v>
      </c>
      <c r="F2108" s="3">
        <f>+VLOOKUP(A2108,'[1]Precios Café FNC'!$A:$B,2,FALSE)</f>
        <v>962000</v>
      </c>
      <c r="G2108" s="3">
        <f>+F2108-E2108</f>
        <v>226121.76451216056</v>
      </c>
      <c r="H2108" s="4">
        <f t="shared" si="195"/>
        <v>-3.3541567034807485E-2</v>
      </c>
      <c r="I2108" s="4">
        <f t="shared" si="195"/>
        <v>-1.3333333333333308E-2</v>
      </c>
      <c r="J2108" s="4">
        <f>+G2108/G2107-1</f>
        <v>5.8708573325310542E-2</v>
      </c>
      <c r="K2108" s="4">
        <f t="shared" si="196"/>
        <v>-2.8254288597376331E-2</v>
      </c>
      <c r="L2108" s="4">
        <f t="shared" si="197"/>
        <v>-5.4410103130784204E-3</v>
      </c>
      <c r="O2108" s="2">
        <v>43980</v>
      </c>
      <c r="P2108">
        <f t="shared" si="192"/>
        <v>42.385563380281695</v>
      </c>
      <c r="Q2108">
        <f t="shared" si="193"/>
        <v>191.66211973027231</v>
      </c>
      <c r="R2108" s="5">
        <f t="shared" si="194"/>
        <v>-1972.2009751205853</v>
      </c>
    </row>
    <row r="2109" spans="1:18" x14ac:dyDescent="0.3">
      <c r="A2109" s="2">
        <v>43983</v>
      </c>
      <c r="B2109">
        <v>98.3</v>
      </c>
      <c r="C2109">
        <f>+VLOOKUP(A2109,[1]TRM!$A:$B,2,FALSE)</f>
        <v>3718.82</v>
      </c>
      <c r="D2109">
        <f>+B2109*C2109</f>
        <v>365560.00599999999</v>
      </c>
      <c r="E2109" s="3">
        <f>+D2109*93.09/0.453592/100</f>
        <v>750233.27039586229</v>
      </c>
      <c r="F2109" s="3">
        <f>+VLOOKUP(A2109,'[1]Precios Café FNC'!$A:$B,2,FALSE)</f>
        <v>975000</v>
      </c>
      <c r="G2109" s="3">
        <f>+F2109-E2109</f>
        <v>224766.72960413771</v>
      </c>
      <c r="H2109" s="4">
        <f t="shared" si="195"/>
        <v>1.9507350830272108E-2</v>
      </c>
      <c r="I2109" s="4">
        <f t="shared" si="195"/>
        <v>1.3513513513513598E-2</v>
      </c>
      <c r="J2109" s="4">
        <f>+G2109/G2108-1</f>
        <v>-5.992501035653186E-3</v>
      </c>
      <c r="K2109" s="4">
        <f t="shared" si="196"/>
        <v>2.0768431983385183E-2</v>
      </c>
      <c r="L2109" s="4">
        <f t="shared" si="197"/>
        <v>-1.2354233473527154E-3</v>
      </c>
      <c r="O2109" s="2">
        <v>43983</v>
      </c>
      <c r="P2109">
        <f t="shared" si="192"/>
        <v>43.265845070422536</v>
      </c>
      <c r="Q2109">
        <f t="shared" si="193"/>
        <v>191.4253358727544</v>
      </c>
      <c r="R2109" s="5">
        <f t="shared" si="194"/>
        <v>-1960.3825587346587</v>
      </c>
    </row>
    <row r="2110" spans="1:18" x14ac:dyDescent="0.3">
      <c r="A2110" s="2">
        <v>43984</v>
      </c>
      <c r="B2110">
        <v>98.2</v>
      </c>
      <c r="C2110">
        <f>+VLOOKUP(A2110,[1]TRM!$A:$B,2,FALSE)</f>
        <v>3716.35</v>
      </c>
      <c r="D2110">
        <f>+B2110*C2110</f>
        <v>364945.57</v>
      </c>
      <c r="E2110" s="3">
        <f>+D2110*93.09/0.453592/100</f>
        <v>748972.27268778998</v>
      </c>
      <c r="F2110" s="3">
        <f>+VLOOKUP(A2110,'[1]Precios Café FNC'!$A:$B,2,FALSE)</f>
        <v>951000</v>
      </c>
      <c r="G2110" s="3">
        <f>+F2110-E2110</f>
        <v>202027.72731221002</v>
      </c>
      <c r="H2110" s="4">
        <f t="shared" si="195"/>
        <v>-1.6808075005884104E-3</v>
      </c>
      <c r="I2110" s="4">
        <f t="shared" si="195"/>
        <v>-2.4615384615384595E-2</v>
      </c>
      <c r="J2110" s="4">
        <f>+G2110/G2109-1</f>
        <v>-0.10116711815835</v>
      </c>
      <c r="K2110" s="4">
        <f t="shared" si="196"/>
        <v>-1.0172939979653517E-3</v>
      </c>
      <c r="L2110" s="4">
        <f t="shared" si="197"/>
        <v>-6.6418917828781066E-4</v>
      </c>
      <c r="O2110" s="2">
        <v>43984</v>
      </c>
      <c r="P2110">
        <f t="shared" si="192"/>
        <v>43.221830985915496</v>
      </c>
      <c r="Q2110">
        <f t="shared" si="193"/>
        <v>191.29819323621763</v>
      </c>
      <c r="R2110" s="5">
        <f t="shared" si="194"/>
        <v>-1762.0563047795813</v>
      </c>
    </row>
    <row r="2111" spans="1:18" x14ac:dyDescent="0.3">
      <c r="A2111" s="2">
        <v>43985</v>
      </c>
      <c r="B2111">
        <v>99.1</v>
      </c>
      <c r="C2111">
        <f>+VLOOKUP(A2111,[1]TRM!$A:$B,2,FALSE)</f>
        <v>3651.42</v>
      </c>
      <c r="D2111">
        <f>+B2111*C2111</f>
        <v>361855.72200000001</v>
      </c>
      <c r="E2111" s="3">
        <f>+D2111*93.09/0.453592/100</f>
        <v>742631.02437829599</v>
      </c>
      <c r="F2111" s="3">
        <f>+VLOOKUP(A2111,'[1]Precios Café FNC'!$A:$B,2,FALSE)</f>
        <v>950000</v>
      </c>
      <c r="G2111" s="3">
        <f>+F2111-E2111</f>
        <v>207368.97562170401</v>
      </c>
      <c r="H2111" s="4">
        <f t="shared" si="195"/>
        <v>-8.4665995534621841E-3</v>
      </c>
      <c r="I2111" s="4">
        <f t="shared" si="195"/>
        <v>-1.051524710830698E-3</v>
      </c>
      <c r="J2111" s="4">
        <f>+G2111/G2110-1</f>
        <v>2.6438194304090334E-2</v>
      </c>
      <c r="K2111" s="4">
        <f t="shared" si="196"/>
        <v>9.1649694501017009E-3</v>
      </c>
      <c r="L2111" s="4">
        <f t="shared" si="197"/>
        <v>-1.7471443755297522E-2</v>
      </c>
      <c r="O2111" s="2">
        <v>43985</v>
      </c>
      <c r="P2111">
        <f t="shared" si="192"/>
        <v>43.617957746478872</v>
      </c>
      <c r="Q2111">
        <f t="shared" si="193"/>
        <v>187.95593761260102</v>
      </c>
      <c r="R2111" s="5">
        <f t="shared" si="194"/>
        <v>-1808.6418917400913</v>
      </c>
    </row>
    <row r="2112" spans="1:18" x14ac:dyDescent="0.3">
      <c r="A2112" s="2">
        <v>43986</v>
      </c>
      <c r="B2112">
        <v>98.15</v>
      </c>
      <c r="C2112">
        <f>+VLOOKUP(A2112,[1]TRM!$A:$B,2,FALSE)</f>
        <v>3588.89</v>
      </c>
      <c r="D2112">
        <f>+B2112*C2112</f>
        <v>352249.55349999998</v>
      </c>
      <c r="E2112" s="3">
        <f>+D2112*93.09/0.453592/100</f>
        <v>722916.43008066714</v>
      </c>
      <c r="F2112" s="3">
        <f>+VLOOKUP(A2112,'[1]Precios Café FNC'!$A:$B,2,FALSE)</f>
        <v>939000</v>
      </c>
      <c r="G2112" s="3">
        <f>+F2112-E2112</f>
        <v>216083.56991933286</v>
      </c>
      <c r="H2112" s="4">
        <f t="shared" si="195"/>
        <v>-2.6546957574433705E-2</v>
      </c>
      <c r="I2112" s="4">
        <f t="shared" si="195"/>
        <v>-1.1578947368421022E-2</v>
      </c>
      <c r="J2112" s="4">
        <f>+G2112/G2111-1</f>
        <v>4.2024580926351307E-2</v>
      </c>
      <c r="K2112" s="4">
        <f t="shared" si="196"/>
        <v>-9.5862764883954954E-3</v>
      </c>
      <c r="L2112" s="4">
        <f t="shared" si="197"/>
        <v>-1.7124844581012377E-2</v>
      </c>
      <c r="O2112" s="2">
        <v>43986</v>
      </c>
      <c r="P2112">
        <f t="shared" si="192"/>
        <v>43.199823943661976</v>
      </c>
      <c r="Q2112">
        <f t="shared" si="193"/>
        <v>184.73722139290675</v>
      </c>
      <c r="R2112" s="5">
        <f t="shared" si="194"/>
        <v>-1884.6493092863118</v>
      </c>
    </row>
    <row r="2113" spans="1:18" x14ac:dyDescent="0.3">
      <c r="A2113" s="2">
        <v>43987</v>
      </c>
      <c r="B2113">
        <v>98.9</v>
      </c>
      <c r="C2113">
        <f>+VLOOKUP(A2113,[1]TRM!$A:$B,2,FALSE)</f>
        <v>3597.47</v>
      </c>
      <c r="D2113">
        <f>+B2113*C2113</f>
        <v>355789.783</v>
      </c>
      <c r="E2113" s="3">
        <f>+D2113*93.09/0.453592/100</f>
        <v>730181.98952957732</v>
      </c>
      <c r="F2113" s="3">
        <f>+VLOOKUP(A2113,'[1]Precios Café FNC'!$A:$B,2,FALSE)</f>
        <v>940000</v>
      </c>
      <c r="G2113" s="3">
        <f>+F2113-E2113</f>
        <v>209818.01047042268</v>
      </c>
      <c r="H2113" s="4">
        <f t="shared" si="195"/>
        <v>1.0050344889933394E-2</v>
      </c>
      <c r="I2113" s="4">
        <f t="shared" si="195"/>
        <v>1.0649627263046302E-3</v>
      </c>
      <c r="J2113" s="4">
        <f>+G2113/G2112-1</f>
        <v>-2.8996001182548081E-2</v>
      </c>
      <c r="K2113" s="4">
        <f t="shared" si="196"/>
        <v>7.641365257259336E-3</v>
      </c>
      <c r="L2113" s="4">
        <f t="shared" si="197"/>
        <v>2.3907113341450348E-3</v>
      </c>
      <c r="O2113" s="2">
        <v>43987</v>
      </c>
      <c r="P2113">
        <f t="shared" si="192"/>
        <v>43.529929577464792</v>
      </c>
      <c r="Q2113">
        <f t="shared" si="193"/>
        <v>185.17887476192928</v>
      </c>
      <c r="R2113" s="5">
        <f t="shared" si="194"/>
        <v>-1830.0020156855574</v>
      </c>
    </row>
    <row r="2114" spans="1:18" x14ac:dyDescent="0.3">
      <c r="A2114" s="2">
        <v>43990</v>
      </c>
      <c r="B2114">
        <v>98.9</v>
      </c>
      <c r="C2114">
        <f>+VLOOKUP(A2114,[1]TRM!$A:$B,2,FALSE)</f>
        <v>3565.06</v>
      </c>
      <c r="D2114">
        <f>+B2114*C2114</f>
        <v>352584.43400000001</v>
      </c>
      <c r="E2114" s="3">
        <f>+D2114*93.09/0.453592/100</f>
        <v>723603.7002649958</v>
      </c>
      <c r="F2114" s="3">
        <f>+VLOOKUP(A2114,'[1]Precios Café FNC'!$A:$B,2,FALSE)</f>
        <v>950000</v>
      </c>
      <c r="G2114" s="3">
        <f>+F2114-E2114</f>
        <v>226396.2997350042</v>
      </c>
      <c r="H2114" s="4">
        <f t="shared" si="195"/>
        <v>-9.0091091795069245E-3</v>
      </c>
      <c r="I2114" s="4">
        <f t="shared" si="195"/>
        <v>1.0638297872340496E-2</v>
      </c>
      <c r="J2114" s="4">
        <f>+G2114/G2113-1</f>
        <v>7.9012708334294857E-2</v>
      </c>
      <c r="K2114" s="4">
        <f t="shared" si="196"/>
        <v>0</v>
      </c>
      <c r="L2114" s="4">
        <f t="shared" si="197"/>
        <v>-9.0091091795067024E-3</v>
      </c>
      <c r="O2114" s="2">
        <v>43990</v>
      </c>
      <c r="P2114">
        <f t="shared" si="192"/>
        <v>43.529929577464792</v>
      </c>
      <c r="Q2114">
        <f t="shared" si="193"/>
        <v>183.51057806146085</v>
      </c>
      <c r="R2114" s="5">
        <f t="shared" si="194"/>
        <v>-1974.5954312020917</v>
      </c>
    </row>
    <row r="2115" spans="1:18" x14ac:dyDescent="0.3">
      <c r="A2115" s="2">
        <v>43991</v>
      </c>
      <c r="B2115">
        <v>97.8</v>
      </c>
      <c r="C2115">
        <f>+VLOOKUP(A2115,[1]TRM!$A:$B,2,FALSE)</f>
        <v>3599</v>
      </c>
      <c r="D2115">
        <f>+B2115*C2115</f>
        <v>351982.2</v>
      </c>
      <c r="E2115" s="3">
        <f>+D2115*93.09/0.453592/100</f>
        <v>722367.74453694071</v>
      </c>
      <c r="F2115" s="3">
        <f>+VLOOKUP(A2115,'[1]Precios Café FNC'!$A:$B,2,FALSE)</f>
        <v>955000</v>
      </c>
      <c r="G2115" s="3">
        <f>+F2115-E2115</f>
        <v>232632.25546305929</v>
      </c>
      <c r="H2115" s="4">
        <f t="shared" si="195"/>
        <v>-1.7080561191193944E-3</v>
      </c>
      <c r="I2115" s="4">
        <f t="shared" si="195"/>
        <v>5.2631578947368585E-3</v>
      </c>
      <c r="J2115" s="4">
        <f>+G2115/G2114-1</f>
        <v>2.7544424247897492E-2</v>
      </c>
      <c r="K2115" s="4">
        <f t="shared" si="196"/>
        <v>-1.1122345803842304E-2</v>
      </c>
      <c r="L2115" s="4">
        <f t="shared" si="197"/>
        <v>9.5201763785182081E-3</v>
      </c>
      <c r="O2115" s="2">
        <v>43991</v>
      </c>
      <c r="P2115">
        <f t="shared" ref="P2115:P2178" si="198">+B2115/B$2*100</f>
        <v>43.045774647887328</v>
      </c>
      <c r="Q2115">
        <f t="shared" ref="Q2115:Q2178" si="199">+C2115/C$2*100</f>
        <v>185.2576311319298</v>
      </c>
      <c r="R2115" s="5">
        <f t="shared" ref="R2115:R2178" si="200">+G2115/G$2*100</f>
        <v>-2028.9845254770821</v>
      </c>
    </row>
    <row r="2116" spans="1:18" x14ac:dyDescent="0.3">
      <c r="A2116" s="2">
        <v>43992</v>
      </c>
      <c r="B2116">
        <v>96.75</v>
      </c>
      <c r="C2116">
        <f>+VLOOKUP(A2116,[1]TRM!$A:$B,2,FALSE)</f>
        <v>3643.02</v>
      </c>
      <c r="D2116">
        <f>+B2116*C2116</f>
        <v>352462.185</v>
      </c>
      <c r="E2116" s="3">
        <f>+D2116*93.09/0.453592/100</f>
        <v>723352.81049158727</v>
      </c>
      <c r="F2116" s="3">
        <f>+VLOOKUP(A2116,'[1]Precios Café FNC'!$A:$B,2,FALSE)</f>
        <v>950000</v>
      </c>
      <c r="G2116" s="3">
        <f>+F2116-E2116</f>
        <v>226647.18950841273</v>
      </c>
      <c r="H2116" s="4">
        <f t="shared" ref="H2116:I2179" si="201">+E2116/E2115-1</f>
        <v>1.3636627079438579E-3</v>
      </c>
      <c r="I2116" s="4">
        <f t="shared" si="201"/>
        <v>-5.2356020942407877E-3</v>
      </c>
      <c r="J2116" s="4">
        <f>+G2116/G2115-1</f>
        <v>-2.5727584262694614E-2</v>
      </c>
      <c r="K2116" s="4">
        <f t="shared" ref="K2116:K2179" si="202">+B2116/B2115-1</f>
        <v>-1.0736196319018343E-2</v>
      </c>
      <c r="L2116" s="4">
        <f t="shared" ref="L2116:L2179" si="203">+C2116/C2115-1</f>
        <v>1.223117532647966E-2</v>
      </c>
      <c r="O2116" s="2">
        <v>43992</v>
      </c>
      <c r="P2116">
        <f t="shared" si="198"/>
        <v>42.583626760563384</v>
      </c>
      <c r="Q2116">
        <f t="shared" si="199"/>
        <v>187.5235496988727</v>
      </c>
      <c r="R2116" s="5">
        <f t="shared" si="200"/>
        <v>-1976.7836551301671</v>
      </c>
    </row>
    <row r="2117" spans="1:18" x14ac:dyDescent="0.3">
      <c r="A2117" s="2">
        <v>43993</v>
      </c>
      <c r="B2117">
        <v>96</v>
      </c>
      <c r="C2117">
        <f>+VLOOKUP(A2117,[1]TRM!$A:$B,2,FALSE)</f>
        <v>3674.81</v>
      </c>
      <c r="D2117">
        <f>+B2117*C2117</f>
        <v>352781.76</v>
      </c>
      <c r="E2117" s="3">
        <f>+D2117*93.09/0.453592/100</f>
        <v>724008.66942979605</v>
      </c>
      <c r="F2117" s="3">
        <f>+VLOOKUP(A2117,'[1]Precios Café FNC'!$A:$B,2,FALSE)</f>
        <v>971000</v>
      </c>
      <c r="G2117" s="3">
        <f>+F2117-E2117</f>
        <v>246991.33057020395</v>
      </c>
      <c r="H2117" s="4">
        <f t="shared" si="201"/>
        <v>9.0669301162060734E-4</v>
      </c>
      <c r="I2117" s="4">
        <f t="shared" si="201"/>
        <v>2.2105263157894628E-2</v>
      </c>
      <c r="J2117" s="4">
        <f>+G2117/G2116-1</f>
        <v>8.976127657226507E-2</v>
      </c>
      <c r="K2117" s="4">
        <f t="shared" si="202"/>
        <v>-7.7519379844961378E-3</v>
      </c>
      <c r="L2117" s="4">
        <f t="shared" si="203"/>
        <v>8.7262765507738482E-3</v>
      </c>
      <c r="O2117" s="2">
        <v>43993</v>
      </c>
      <c r="P2117">
        <f t="shared" si="198"/>
        <v>42.253521126760567</v>
      </c>
      <c r="Q2117">
        <f t="shared" si="199"/>
        <v>189.15993205332785</v>
      </c>
      <c r="R2117" s="5">
        <f t="shared" si="200"/>
        <v>-2154.222279521839</v>
      </c>
    </row>
    <row r="2118" spans="1:18" x14ac:dyDescent="0.3">
      <c r="A2118" s="2">
        <v>43994</v>
      </c>
      <c r="B2118">
        <v>95.2</v>
      </c>
      <c r="C2118">
        <f>+VLOOKUP(A2118,[1]TRM!$A:$B,2,FALSE)</f>
        <v>3746.46</v>
      </c>
      <c r="D2118">
        <f>+B2118*C2118</f>
        <v>356662.99200000003</v>
      </c>
      <c r="E2118" s="3">
        <f>+D2118*93.09/0.453592/100</f>
        <v>731974.0631510258</v>
      </c>
      <c r="F2118" s="3">
        <f>+VLOOKUP(A2118,'[1]Precios Café FNC'!$A:$B,2,FALSE)</f>
        <v>968000</v>
      </c>
      <c r="G2118" s="3">
        <f>+F2118-E2118</f>
        <v>236025.9368489742</v>
      </c>
      <c r="H2118" s="4">
        <f t="shared" si="201"/>
        <v>1.1001793289993289E-2</v>
      </c>
      <c r="I2118" s="4">
        <f t="shared" si="201"/>
        <v>-3.089598352214229E-3</v>
      </c>
      <c r="J2118" s="4">
        <f>+G2118/G2117-1</f>
        <v>-4.4395864809971486E-2</v>
      </c>
      <c r="K2118" s="4">
        <f t="shared" si="202"/>
        <v>-8.3333333333333037E-3</v>
      </c>
      <c r="L2118" s="4">
        <f t="shared" si="203"/>
        <v>1.9497606678984702E-2</v>
      </c>
      <c r="O2118" s="2">
        <v>43994</v>
      </c>
      <c r="P2118">
        <f t="shared" si="198"/>
        <v>41.901408450704231</v>
      </c>
      <c r="Q2118">
        <f t="shared" si="199"/>
        <v>192.84809800792709</v>
      </c>
      <c r="R2118" s="5">
        <f t="shared" si="200"/>
        <v>-2058.5837184295588</v>
      </c>
    </row>
    <row r="2119" spans="1:18" x14ac:dyDescent="0.3">
      <c r="A2119" s="2">
        <v>43997</v>
      </c>
      <c r="B2119">
        <v>94</v>
      </c>
      <c r="C2119">
        <f>+VLOOKUP(A2119,[1]TRM!$A:$B,2,FALSE)</f>
        <v>3758.15</v>
      </c>
      <c r="D2119">
        <f>+B2119*C2119</f>
        <v>353266.10000000003</v>
      </c>
      <c r="E2119" s="3">
        <f>+D2119*93.09/0.453592/100</f>
        <v>725002.67308506335</v>
      </c>
      <c r="F2119" s="3">
        <f>+VLOOKUP(A2119,'[1]Precios Café FNC'!$A:$B,2,FALSE)</f>
        <v>960000</v>
      </c>
      <c r="G2119" s="3">
        <f>+F2119-E2119</f>
        <v>234997.32691493665</v>
      </c>
      <c r="H2119" s="4">
        <f t="shared" si="201"/>
        <v>-9.5240943865576577E-3</v>
      </c>
      <c r="I2119" s="4">
        <f t="shared" si="201"/>
        <v>-8.2644628099173278E-3</v>
      </c>
      <c r="J2119" s="4">
        <f>+G2119/G2118-1</f>
        <v>-4.3580377130151282E-3</v>
      </c>
      <c r="K2119" s="4">
        <f t="shared" si="202"/>
        <v>-1.2605042016806789E-2</v>
      </c>
      <c r="L2119" s="4">
        <f t="shared" si="203"/>
        <v>3.1202788765929412E-3</v>
      </c>
      <c r="O2119" s="2">
        <v>43997</v>
      </c>
      <c r="P2119">
        <f t="shared" si="198"/>
        <v>41.37323943661972</v>
      </c>
      <c r="Q2119">
        <f t="shared" si="199"/>
        <v>193.44983785453235</v>
      </c>
      <c r="R2119" s="5">
        <f t="shared" si="200"/>
        <v>-2049.6123329492443</v>
      </c>
    </row>
    <row r="2120" spans="1:18" x14ac:dyDescent="0.3">
      <c r="A2120" s="2">
        <v>43998</v>
      </c>
      <c r="B2120">
        <v>93.65</v>
      </c>
      <c r="C2120">
        <f>+VLOOKUP(A2120,[1]TRM!$A:$B,2,FALSE)</f>
        <v>3758.15</v>
      </c>
      <c r="D2120">
        <f>+B2120*C2120</f>
        <v>351950.74750000006</v>
      </c>
      <c r="E2120" s="3">
        <f>+D2120*93.09/0.453592/100</f>
        <v>722303.19504698063</v>
      </c>
      <c r="F2120" s="3">
        <f>+VLOOKUP(A2120,'[1]Precios Café FNC'!$A:$B,2,FALSE)</f>
        <v>952000</v>
      </c>
      <c r="G2120" s="3">
        <f>+F2120-E2120</f>
        <v>229696.80495301937</v>
      </c>
      <c r="H2120" s="4">
        <f t="shared" si="201"/>
        <v>-3.7234042553191404E-3</v>
      </c>
      <c r="I2120" s="4">
        <f t="shared" si="201"/>
        <v>-8.3333333333333037E-3</v>
      </c>
      <c r="J2120" s="4">
        <f>+G2120/G2119-1</f>
        <v>-2.255566917080698E-2</v>
      </c>
      <c r="K2120" s="4">
        <f t="shared" si="202"/>
        <v>-3.7234042553191404E-3</v>
      </c>
      <c r="L2120" s="4">
        <f t="shared" si="203"/>
        <v>0</v>
      </c>
      <c r="O2120" s="2">
        <v>43998</v>
      </c>
      <c r="P2120">
        <f t="shared" si="198"/>
        <v>41.219190140845072</v>
      </c>
      <c r="Q2120">
        <f t="shared" si="199"/>
        <v>193.44983785453235</v>
      </c>
      <c r="R2120" s="5">
        <f t="shared" si="200"/>
        <v>-2003.3819552388352</v>
      </c>
    </row>
    <row r="2121" spans="1:18" x14ac:dyDescent="0.3">
      <c r="A2121" s="2">
        <v>43999</v>
      </c>
      <c r="B2121">
        <v>96.25</v>
      </c>
      <c r="C2121">
        <f>+VLOOKUP(A2121,[1]TRM!$A:$B,2,FALSE)</f>
        <v>3741.88</v>
      </c>
      <c r="D2121">
        <f>+B2121*C2121</f>
        <v>360155.95</v>
      </c>
      <c r="E2121" s="3">
        <f>+D2121*93.09/0.453592/100</f>
        <v>739142.60801557347</v>
      </c>
      <c r="F2121" s="3">
        <f>+VLOOKUP(A2121,'[1]Precios Café FNC'!$A:$B,2,FALSE)</f>
        <v>974000</v>
      </c>
      <c r="G2121" s="3">
        <f>+F2121-E2121</f>
        <v>234857.39198442653</v>
      </c>
      <c r="H2121" s="4">
        <f t="shared" si="201"/>
        <v>2.3313496443134962E-2</v>
      </c>
      <c r="I2121" s="4">
        <f t="shared" si="201"/>
        <v>2.3109243697478909E-2</v>
      </c>
      <c r="J2121" s="4">
        <f>+G2121/G2120-1</f>
        <v>2.246695173867419E-2</v>
      </c>
      <c r="K2121" s="4">
        <f t="shared" si="202"/>
        <v>2.7762947143619821E-2</v>
      </c>
      <c r="L2121" s="4">
        <f t="shared" si="203"/>
        <v>-4.3292577464976167E-3</v>
      </c>
      <c r="O2121" s="2">
        <v>43999</v>
      </c>
      <c r="P2121">
        <f t="shared" si="198"/>
        <v>42.363556338028168</v>
      </c>
      <c r="Q2121">
        <f t="shared" si="199"/>
        <v>192.61234364544191</v>
      </c>
      <c r="R2121" s="5">
        <f t="shared" si="200"/>
        <v>-2048.3918409413168</v>
      </c>
    </row>
    <row r="2122" spans="1:18" x14ac:dyDescent="0.3">
      <c r="A2122" s="2">
        <v>44000</v>
      </c>
      <c r="B2122">
        <v>94.6</v>
      </c>
      <c r="C2122">
        <f>+VLOOKUP(A2122,[1]TRM!$A:$B,2,FALSE)</f>
        <v>3749.03</v>
      </c>
      <c r="D2122">
        <f>+B2122*C2122</f>
        <v>354658.23800000001</v>
      </c>
      <c r="E2122" s="3">
        <f>+D2122*93.09/0.453592/100</f>
        <v>727859.73684324254</v>
      </c>
      <c r="F2122" s="3">
        <f>+VLOOKUP(A2122,'[1]Precios Café FNC'!$A:$B,2,FALSE)</f>
        <v>966000</v>
      </c>
      <c r="G2122" s="3">
        <f>+F2122-E2122</f>
        <v>238140.26315675746</v>
      </c>
      <c r="H2122" s="4">
        <f t="shared" si="201"/>
        <v>-1.5264809591511441E-2</v>
      </c>
      <c r="I2122" s="4">
        <f t="shared" si="201"/>
        <v>-8.2135523613963146E-3</v>
      </c>
      <c r="J2122" s="4">
        <f>+G2122/G2121-1</f>
        <v>1.3978147098510751E-2</v>
      </c>
      <c r="K2122" s="4">
        <f t="shared" si="202"/>
        <v>-1.7142857142857237E-2</v>
      </c>
      <c r="L2122" s="4">
        <f t="shared" si="203"/>
        <v>1.9108041946829246E-3</v>
      </c>
      <c r="O2122" s="2">
        <v>44000</v>
      </c>
      <c r="P2122">
        <f t="shared" si="198"/>
        <v>41.637323943661968</v>
      </c>
      <c r="Q2122">
        <f t="shared" si="199"/>
        <v>192.98038811962732</v>
      </c>
      <c r="R2122" s="5">
        <f t="shared" si="200"/>
        <v>-2077.024563409384</v>
      </c>
    </row>
    <row r="2123" spans="1:18" x14ac:dyDescent="0.3">
      <c r="A2123" s="2">
        <v>44001</v>
      </c>
      <c r="B2123">
        <v>93.75</v>
      </c>
      <c r="C2123">
        <f>+VLOOKUP(A2123,[1]TRM!$A:$B,2,FALSE)</f>
        <v>3760.22</v>
      </c>
      <c r="D2123">
        <f>+B2123*C2123</f>
        <v>352520.625</v>
      </c>
      <c r="E2123" s="3">
        <f>+D2123*93.09/0.453592/100</f>
        <v>723472.74601955072</v>
      </c>
      <c r="F2123" s="3">
        <f>+VLOOKUP(A2123,'[1]Precios Café FNC'!$A:$B,2,FALSE)</f>
        <v>960000</v>
      </c>
      <c r="G2123" s="3">
        <f>+F2123-E2123</f>
        <v>236527.25398044928</v>
      </c>
      <c r="H2123" s="4">
        <f t="shared" si="201"/>
        <v>-6.0272475610732013E-3</v>
      </c>
      <c r="I2123" s="4">
        <f t="shared" si="201"/>
        <v>-6.2111801242236142E-3</v>
      </c>
      <c r="J2123" s="4">
        <f>+G2123/G2122-1</f>
        <v>-6.7733576629434022E-3</v>
      </c>
      <c r="K2123" s="4">
        <f t="shared" si="202"/>
        <v>-8.9852008456658972E-3</v>
      </c>
      <c r="L2123" s="4">
        <f t="shared" si="203"/>
        <v>2.9847720610396422E-3</v>
      </c>
      <c r="O2123" s="2">
        <v>44001</v>
      </c>
      <c r="P2123">
        <f t="shared" si="198"/>
        <v>41.263204225352112</v>
      </c>
      <c r="Q2123">
        <f t="shared" si="199"/>
        <v>193.55639059041539</v>
      </c>
      <c r="R2123" s="5">
        <f t="shared" si="200"/>
        <v>-2062.9561331666937</v>
      </c>
    </row>
    <row r="2124" spans="1:18" x14ac:dyDescent="0.3">
      <c r="A2124" s="2">
        <v>44004</v>
      </c>
      <c r="B2124">
        <v>95.95</v>
      </c>
      <c r="C2124">
        <f>+VLOOKUP(A2124,[1]TRM!$A:$B,2,FALSE)</f>
        <v>3733.27</v>
      </c>
      <c r="D2124">
        <f>+B2124*C2124</f>
        <v>358207.25650000002</v>
      </c>
      <c r="E2124" s="3">
        <f>+D2124*93.09/0.453592/100</f>
        <v>735143.33382389916</v>
      </c>
      <c r="F2124" s="3">
        <f>+VLOOKUP(A2124,'[1]Precios Café FNC'!$A:$B,2,FALSE)</f>
        <v>976000</v>
      </c>
      <c r="G2124" s="3">
        <f>+F2124-E2124</f>
        <v>240856.66617610084</v>
      </c>
      <c r="H2124" s="4">
        <f t="shared" si="201"/>
        <v>1.6131344088023303E-2</v>
      </c>
      <c r="I2124" s="4">
        <f t="shared" si="201"/>
        <v>1.6666666666666607E-2</v>
      </c>
      <c r="J2124" s="4">
        <f>+G2124/G2123-1</f>
        <v>1.8304073305689395E-2</v>
      </c>
      <c r="K2124" s="4">
        <f t="shared" si="202"/>
        <v>2.3466666666666747E-2</v>
      </c>
      <c r="L2124" s="4">
        <f t="shared" si="203"/>
        <v>-7.1671338379136751E-3</v>
      </c>
      <c r="O2124" s="2">
        <v>44004</v>
      </c>
      <c r="P2124">
        <f t="shared" si="198"/>
        <v>42.23151408450704</v>
      </c>
      <c r="Q2124">
        <f t="shared" si="199"/>
        <v>192.16914603387039</v>
      </c>
      <c r="R2124" s="5">
        <f t="shared" si="200"/>
        <v>-2100.7166334545982</v>
      </c>
    </row>
    <row r="2125" spans="1:18" x14ac:dyDescent="0.3">
      <c r="A2125" s="2">
        <v>44005</v>
      </c>
      <c r="B2125">
        <v>96.25</v>
      </c>
      <c r="C2125">
        <f>+VLOOKUP(A2125,[1]TRM!$A:$B,2,FALSE)</f>
        <v>3733.27</v>
      </c>
      <c r="D2125">
        <f>+B2125*C2125</f>
        <v>359327.23749999999</v>
      </c>
      <c r="E2125" s="3">
        <f>+D2125*93.09/0.453592/100</f>
        <v>737441.85388796544</v>
      </c>
      <c r="F2125" s="3">
        <f>+VLOOKUP(A2125,'[1]Precios Café FNC'!$A:$B,2,FALSE)</f>
        <v>968000</v>
      </c>
      <c r="G2125" s="3">
        <f>+F2125-E2125</f>
        <v>230558.14611203456</v>
      </c>
      <c r="H2125" s="4">
        <f t="shared" si="201"/>
        <v>3.1266284523188137E-3</v>
      </c>
      <c r="I2125" s="4">
        <f t="shared" si="201"/>
        <v>-8.1967213114754189E-3</v>
      </c>
      <c r="J2125" s="4">
        <f>+G2125/G2124-1</f>
        <v>-4.2757878482535205E-2</v>
      </c>
      <c r="K2125" s="4">
        <f t="shared" si="202"/>
        <v>3.1266284523188137E-3</v>
      </c>
      <c r="L2125" s="4">
        <f t="shared" si="203"/>
        <v>0</v>
      </c>
      <c r="O2125" s="2">
        <v>44005</v>
      </c>
      <c r="P2125">
        <f t="shared" si="198"/>
        <v>42.363556338028168</v>
      </c>
      <c r="Q2125">
        <f t="shared" si="199"/>
        <v>192.16914603387039</v>
      </c>
      <c r="R2125" s="5">
        <f t="shared" si="200"/>
        <v>-2010.8944469151058</v>
      </c>
    </row>
    <row r="2126" spans="1:18" x14ac:dyDescent="0.3">
      <c r="A2126" s="2">
        <v>44006</v>
      </c>
      <c r="B2126">
        <v>96.65</v>
      </c>
      <c r="C2126">
        <f>+VLOOKUP(A2126,[1]TRM!$A:$B,2,FALSE)</f>
        <v>3706.06</v>
      </c>
      <c r="D2126">
        <f>+B2126*C2126</f>
        <v>358190.69900000002</v>
      </c>
      <c r="E2126" s="3">
        <f>+D2126*93.09/0.453592/100</f>
        <v>735109.35311711847</v>
      </c>
      <c r="F2126" s="3">
        <f>+VLOOKUP(A2126,'[1]Precios Café FNC'!$A:$B,2,FALSE)</f>
        <v>972000</v>
      </c>
      <c r="G2126" s="3">
        <f>+F2126-E2126</f>
        <v>236890.64688288153</v>
      </c>
      <c r="H2126" s="4">
        <f t="shared" si="201"/>
        <v>-3.1629622844830951E-3</v>
      </c>
      <c r="I2126" s="4">
        <f t="shared" si="201"/>
        <v>4.1322314049587749E-3</v>
      </c>
      <c r="J2126" s="4">
        <f>+G2126/G2125-1</f>
        <v>2.746595979206834E-2</v>
      </c>
      <c r="K2126" s="4">
        <f t="shared" si="202"/>
        <v>4.155844155844246E-3</v>
      </c>
      <c r="L2126" s="4">
        <f t="shared" si="203"/>
        <v>-7.2885165016192133E-3</v>
      </c>
      <c r="O2126" s="2">
        <v>44006</v>
      </c>
      <c r="P2126">
        <f t="shared" si="198"/>
        <v>42.539612676056343</v>
      </c>
      <c r="Q2126">
        <f t="shared" si="199"/>
        <v>190.76851804190045</v>
      </c>
      <c r="R2126" s="5">
        <f t="shared" si="200"/>
        <v>-2066.1255929401696</v>
      </c>
    </row>
    <row r="2127" spans="1:18" x14ac:dyDescent="0.3">
      <c r="A2127" s="2">
        <v>44007</v>
      </c>
      <c r="B2127">
        <v>94.85</v>
      </c>
      <c r="C2127">
        <f>+VLOOKUP(A2127,[1]TRM!$A:$B,2,FALSE)</f>
        <v>3722.27</v>
      </c>
      <c r="D2127">
        <f>+B2127*C2127</f>
        <v>353057.30949999997</v>
      </c>
      <c r="E2127" s="3">
        <f>+D2127*93.09/0.453592/100</f>
        <v>724574.17550033936</v>
      </c>
      <c r="F2127" s="3">
        <f>+VLOOKUP(A2127,'[1]Precios Café FNC'!$A:$B,2,FALSE)</f>
        <v>958000</v>
      </c>
      <c r="G2127" s="3">
        <f>+F2127-E2127</f>
        <v>233425.82449966064</v>
      </c>
      <c r="H2127" s="4">
        <f t="shared" si="201"/>
        <v>-1.4331442760327162E-2</v>
      </c>
      <c r="I2127" s="4">
        <f t="shared" si="201"/>
        <v>-1.4403292181069949E-2</v>
      </c>
      <c r="J2127" s="4">
        <f>+G2127/G2126-1</f>
        <v>-1.4626252360794512E-2</v>
      </c>
      <c r="K2127" s="4">
        <f t="shared" si="202"/>
        <v>-1.8623900672529836E-2</v>
      </c>
      <c r="L2127" s="4">
        <f t="shared" si="203"/>
        <v>4.3739173138048759E-3</v>
      </c>
      <c r="O2127" s="2">
        <v>44007</v>
      </c>
      <c r="P2127">
        <f t="shared" si="198"/>
        <v>41.747359154929576</v>
      </c>
      <c r="Q2127">
        <f t="shared" si="199"/>
        <v>191.60292376589283</v>
      </c>
      <c r="R2127" s="5">
        <f t="shared" si="200"/>
        <v>-2035.9059186087304</v>
      </c>
    </row>
    <row r="2128" spans="1:18" x14ac:dyDescent="0.3">
      <c r="A2128" s="2">
        <v>44008</v>
      </c>
      <c r="B2128">
        <v>95.65</v>
      </c>
      <c r="C2128">
        <f>+VLOOKUP(A2128,[1]TRM!$A:$B,2,FALSE)</f>
        <v>3735.93</v>
      </c>
      <c r="D2128">
        <f>+B2128*C2128</f>
        <v>357341.70449999999</v>
      </c>
      <c r="E2128" s="3">
        <f>+D2128*93.09/0.453592/100</f>
        <v>733366.97454772133</v>
      </c>
      <c r="F2128" s="3">
        <f>+VLOOKUP(A2128,'[1]Precios Café FNC'!$A:$B,2,FALSE)</f>
        <v>970000</v>
      </c>
      <c r="G2128" s="3">
        <f>+F2128-E2128</f>
        <v>236633.02545227867</v>
      </c>
      <c r="H2128" s="4">
        <f t="shared" si="201"/>
        <v>1.2135126181264111E-2</v>
      </c>
      <c r="I2128" s="4">
        <f t="shared" si="201"/>
        <v>1.2526096033402823E-2</v>
      </c>
      <c r="J2128" s="4">
        <f>+G2128/G2127-1</f>
        <v>1.3739700650056808E-2</v>
      </c>
      <c r="K2128" s="4">
        <f t="shared" si="202"/>
        <v>8.4343700579863068E-3</v>
      </c>
      <c r="L2128" s="4">
        <f t="shared" si="203"/>
        <v>3.6698036413262969E-3</v>
      </c>
      <c r="O2128" s="2">
        <v>44008</v>
      </c>
      <c r="P2128">
        <f t="shared" si="198"/>
        <v>42.099471830985919</v>
      </c>
      <c r="Q2128">
        <f t="shared" si="199"/>
        <v>192.3060688732177</v>
      </c>
      <c r="R2128" s="5">
        <f t="shared" si="200"/>
        <v>-2063.8786564820934</v>
      </c>
    </row>
    <row r="2129" spans="1:18" x14ac:dyDescent="0.3">
      <c r="A2129" s="2">
        <v>44011</v>
      </c>
      <c r="B2129">
        <v>98.65</v>
      </c>
      <c r="C2129">
        <f>+VLOOKUP(A2129,[1]TRM!$A:$B,2,FALSE)</f>
        <v>3758.91</v>
      </c>
      <c r="D2129">
        <f>+B2129*C2129</f>
        <v>370816.47149999999</v>
      </c>
      <c r="E2129" s="3">
        <f>+D2129*93.09/0.453592/100</f>
        <v>761021.03502563981</v>
      </c>
      <c r="F2129" s="3">
        <f>+VLOOKUP(A2129,'[1]Precios Café FNC'!$A:$B,2,FALSE)</f>
        <v>997000</v>
      </c>
      <c r="G2129" s="3">
        <f>+F2129-E2129</f>
        <v>235978.96497436019</v>
      </c>
      <c r="H2129" s="4">
        <f t="shared" si="201"/>
        <v>3.7708352622468633E-2</v>
      </c>
      <c r="I2129" s="4">
        <f t="shared" si="201"/>
        <v>2.7835051546391654E-2</v>
      </c>
      <c r="J2129" s="4">
        <f>+G2129/G2128-1</f>
        <v>-2.7640287177512768E-3</v>
      </c>
      <c r="K2129" s="4">
        <f t="shared" si="202"/>
        <v>3.1364349189754392E-2</v>
      </c>
      <c r="L2129" s="4">
        <f t="shared" si="203"/>
        <v>6.1510788478371659E-3</v>
      </c>
      <c r="O2129" s="2">
        <v>44011</v>
      </c>
      <c r="P2129">
        <f t="shared" si="198"/>
        <v>43.419894366197184</v>
      </c>
      <c r="Q2129">
        <f t="shared" si="199"/>
        <v>193.48895866577442</v>
      </c>
      <c r="R2129" s="5">
        <f t="shared" si="200"/>
        <v>-2058.1740366056229</v>
      </c>
    </row>
    <row r="2130" spans="1:18" x14ac:dyDescent="0.3">
      <c r="A2130" s="2">
        <v>44012</v>
      </c>
      <c r="B2130">
        <v>100.05</v>
      </c>
      <c r="C2130">
        <f>+VLOOKUP(A2130,[1]TRM!$A:$B,2,FALSE)</f>
        <v>3758.91</v>
      </c>
      <c r="D2130">
        <f>+B2130*C2130</f>
        <v>376078.94549999997</v>
      </c>
      <c r="E2130" s="3">
        <f>+D2130*93.09/0.453592/100</f>
        <v>771821.1308090752</v>
      </c>
      <c r="F2130" s="3">
        <f>+VLOOKUP(A2130,'[1]Precios Café FNC'!$A:$B,2,FALSE)</f>
        <v>1006000</v>
      </c>
      <c r="G2130" s="3">
        <f>+F2130-E2130</f>
        <v>234178.8691909248</v>
      </c>
      <c r="H2130" s="4">
        <f t="shared" si="201"/>
        <v>1.4191586416624435E-2</v>
      </c>
      <c r="I2130" s="4">
        <f t="shared" si="201"/>
        <v>9.0270812437311942E-3</v>
      </c>
      <c r="J2130" s="4">
        <f>+G2130/G2129-1</f>
        <v>-7.6282044191141596E-3</v>
      </c>
      <c r="K2130" s="4">
        <f t="shared" si="202"/>
        <v>1.4191586416624435E-2</v>
      </c>
      <c r="L2130" s="4">
        <f t="shared" si="203"/>
        <v>0</v>
      </c>
      <c r="O2130" s="2">
        <v>44012</v>
      </c>
      <c r="P2130">
        <f t="shared" si="198"/>
        <v>44.036091549295776</v>
      </c>
      <c r="Q2130">
        <f t="shared" si="199"/>
        <v>193.48895866577442</v>
      </c>
      <c r="R2130" s="5">
        <f t="shared" si="200"/>
        <v>-2042.4738643242817</v>
      </c>
    </row>
    <row r="2131" spans="1:18" x14ac:dyDescent="0.3">
      <c r="A2131" s="2">
        <v>44013</v>
      </c>
      <c r="B2131">
        <v>103.05</v>
      </c>
      <c r="C2131">
        <f>+VLOOKUP(A2131,[1]TRM!$A:$B,2,FALSE)</f>
        <v>3756.28</v>
      </c>
      <c r="D2131">
        <f>+B2131*C2131</f>
        <v>387084.65400000004</v>
      </c>
      <c r="E2131" s="3">
        <f>+D2131*93.09/0.453592/100</f>
        <v>794407.97987751116</v>
      </c>
      <c r="F2131" s="3">
        <f>+VLOOKUP(A2131,'[1]Precios Café FNC'!$A:$B,2,FALSE)</f>
        <v>1020000</v>
      </c>
      <c r="G2131" s="3">
        <f>+F2131-E2131</f>
        <v>225592.02012248884</v>
      </c>
      <c r="H2131" s="4">
        <f t="shared" si="201"/>
        <v>2.9264356943374814E-2</v>
      </c>
      <c r="I2131" s="4">
        <f t="shared" si="201"/>
        <v>1.3916500994035852E-2</v>
      </c>
      <c r="J2131" s="4">
        <f>+G2131/G2130-1</f>
        <v>-3.6667907305655056E-2</v>
      </c>
      <c r="K2131" s="4">
        <f t="shared" si="202"/>
        <v>2.998500749625177E-2</v>
      </c>
      <c r="L2131" s="4">
        <f t="shared" si="203"/>
        <v>-6.9967091523859271E-4</v>
      </c>
      <c r="O2131" s="2">
        <v>44013</v>
      </c>
      <c r="P2131">
        <f t="shared" si="198"/>
        <v>45.35651408450704</v>
      </c>
      <c r="Q2131">
        <f t="shared" si="199"/>
        <v>193.35358006897619</v>
      </c>
      <c r="R2131" s="5">
        <f t="shared" si="200"/>
        <v>-1967.5806219930159</v>
      </c>
    </row>
    <row r="2132" spans="1:18" x14ac:dyDescent="0.3">
      <c r="A2132" s="2">
        <v>44014</v>
      </c>
      <c r="B2132">
        <v>102.25</v>
      </c>
      <c r="C2132">
        <f>+VLOOKUP(A2132,[1]TRM!$A:$B,2,FALSE)</f>
        <v>3723.67</v>
      </c>
      <c r="D2132">
        <f>+B2132*C2132</f>
        <v>380745.25750000001</v>
      </c>
      <c r="E2132" s="3">
        <f>+D2132*93.09/0.453592/100</f>
        <v>781397.73233820277</v>
      </c>
      <c r="F2132" s="3">
        <f>+VLOOKUP(A2132,'[1]Precios Café FNC'!$A:$B,2,FALSE)</f>
        <v>994000</v>
      </c>
      <c r="G2132" s="3">
        <f>+F2132-E2132</f>
        <v>212602.26766179723</v>
      </c>
      <c r="H2132" s="4">
        <f t="shared" si="201"/>
        <v>-1.6377287072713465E-2</v>
      </c>
      <c r="I2132" s="4">
        <f t="shared" si="201"/>
        <v>-2.5490196078431393E-2</v>
      </c>
      <c r="J2132" s="4">
        <f>+G2132/G2131-1</f>
        <v>-5.7580726719139386E-2</v>
      </c>
      <c r="K2132" s="4">
        <f t="shared" si="202"/>
        <v>-7.7632217370208201E-3</v>
      </c>
      <c r="L2132" s="4">
        <f t="shared" si="203"/>
        <v>-8.6814614458986528E-3</v>
      </c>
      <c r="O2132" s="2">
        <v>44014</v>
      </c>
      <c r="P2132">
        <f t="shared" si="198"/>
        <v>45.004401408450704</v>
      </c>
      <c r="Q2132">
        <f t="shared" si="199"/>
        <v>191.6749884181809</v>
      </c>
      <c r="R2132" s="5">
        <f t="shared" si="200"/>
        <v>-1854.2858999001619</v>
      </c>
    </row>
    <row r="2133" spans="1:18" x14ac:dyDescent="0.3">
      <c r="A2133" s="2">
        <v>44018</v>
      </c>
      <c r="B2133">
        <v>97.2</v>
      </c>
      <c r="C2133">
        <f>+VLOOKUP(A2133,[1]TRM!$A:$B,2,FALSE)</f>
        <v>3645.9</v>
      </c>
      <c r="D2133">
        <f>+B2133*C2133</f>
        <v>354381.48000000004</v>
      </c>
      <c r="E2133" s="3">
        <f>+D2133*93.09/0.453592/100</f>
        <v>727291.75058643008</v>
      </c>
      <c r="F2133" s="3">
        <f>+VLOOKUP(A2133,'[1]Precios Café FNC'!$A:$B,2,FALSE)</f>
        <v>954000</v>
      </c>
      <c r="G2133" s="3">
        <f>+F2133-E2133</f>
        <v>226708.24941356992</v>
      </c>
      <c r="H2133" s="4">
        <f t="shared" si="201"/>
        <v>-6.9242563054117801E-2</v>
      </c>
      <c r="I2133" s="4">
        <f t="shared" si="201"/>
        <v>-4.0241448692152959E-2</v>
      </c>
      <c r="J2133" s="4">
        <f>+G2133/G2132-1</f>
        <v>6.634915942765085E-2</v>
      </c>
      <c r="K2133" s="4">
        <f t="shared" si="202"/>
        <v>-4.9388753056234691E-2</v>
      </c>
      <c r="L2133" s="4">
        <f t="shared" si="203"/>
        <v>-2.0885309385632933E-2</v>
      </c>
      <c r="O2133" s="2">
        <v>44018</v>
      </c>
      <c r="P2133">
        <f t="shared" si="198"/>
        <v>42.781690140845072</v>
      </c>
      <c r="Q2133">
        <f t="shared" si="199"/>
        <v>187.67179698357955</v>
      </c>
      <c r="R2133" s="5">
        <f t="shared" si="200"/>
        <v>-1977.3162106970831</v>
      </c>
    </row>
    <row r="2134" spans="1:18" x14ac:dyDescent="0.3">
      <c r="A2134" s="2">
        <v>44019</v>
      </c>
      <c r="B2134">
        <v>99.25</v>
      </c>
      <c r="C2134">
        <f>+VLOOKUP(A2134,[1]TRM!$A:$B,2,FALSE)</f>
        <v>3633.32</v>
      </c>
      <c r="D2134">
        <f>+B2134*C2134</f>
        <v>360607.01</v>
      </c>
      <c r="E2134" s="3">
        <f>+D2134*93.09/0.453592/100</f>
        <v>740068.31163027568</v>
      </c>
      <c r="F2134" s="3">
        <f>+VLOOKUP(A2134,'[1]Precios Café FNC'!$A:$B,2,FALSE)</f>
        <v>967000</v>
      </c>
      <c r="G2134" s="3">
        <f>+F2134-E2134</f>
        <v>226931.68836972432</v>
      </c>
      <c r="H2134" s="4">
        <f t="shared" si="201"/>
        <v>1.7567311926119933E-2</v>
      </c>
      <c r="I2134" s="4">
        <f t="shared" si="201"/>
        <v>1.3626834381551323E-2</v>
      </c>
      <c r="J2134" s="4">
        <f>+G2134/G2133-1</f>
        <v>9.8557929291231972E-4</v>
      </c>
      <c r="K2134" s="4">
        <f t="shared" si="202"/>
        <v>2.1090534979423925E-2</v>
      </c>
      <c r="L2134" s="4">
        <f t="shared" si="203"/>
        <v>-3.4504511917495817E-3</v>
      </c>
      <c r="O2134" s="2">
        <v>44019</v>
      </c>
      <c r="P2134">
        <f t="shared" si="198"/>
        <v>43.68397887323944</v>
      </c>
      <c r="Q2134">
        <f t="shared" si="199"/>
        <v>187.02424460801976</v>
      </c>
      <c r="R2134" s="5">
        <f t="shared" si="200"/>
        <v>-1979.2650126098856</v>
      </c>
    </row>
    <row r="2135" spans="1:18" x14ac:dyDescent="0.3">
      <c r="A2135" s="2">
        <v>44020</v>
      </c>
      <c r="B2135">
        <v>98.95</v>
      </c>
      <c r="C2135">
        <f>+VLOOKUP(A2135,[1]TRM!$A:$B,2,FALSE)</f>
        <v>3631.54</v>
      </c>
      <c r="D2135">
        <f>+B2135*C2135</f>
        <v>359340.88300000003</v>
      </c>
      <c r="E2135" s="3">
        <f>+D2135*93.09/0.453592/100</f>
        <v>737469.85834119667</v>
      </c>
      <c r="F2135" s="3">
        <f>+VLOOKUP(A2135,'[1]Precios Café FNC'!$A:$B,2,FALSE)</f>
        <v>969000</v>
      </c>
      <c r="G2135" s="3">
        <f>+F2135-E2135</f>
        <v>231530.14165880333</v>
      </c>
      <c r="H2135" s="4">
        <f t="shared" si="201"/>
        <v>-3.5110992434670418E-3</v>
      </c>
      <c r="I2135" s="4">
        <f t="shared" si="201"/>
        <v>2.0682523267838704E-3</v>
      </c>
      <c r="J2135" s="4">
        <f>+G2135/G2134-1</f>
        <v>2.0263601448146318E-2</v>
      </c>
      <c r="K2135" s="4">
        <f t="shared" si="202"/>
        <v>-3.0226700251888561E-3</v>
      </c>
      <c r="L2135" s="4">
        <f t="shared" si="203"/>
        <v>-4.8991005471588078E-4</v>
      </c>
      <c r="O2135" s="2">
        <v>44020</v>
      </c>
      <c r="P2135">
        <f t="shared" si="198"/>
        <v>43.551936619718312</v>
      </c>
      <c r="Q2135">
        <f t="shared" si="199"/>
        <v>186.93261955011067</v>
      </c>
      <c r="R2135" s="5">
        <f t="shared" si="200"/>
        <v>-2019.3720499856724</v>
      </c>
    </row>
    <row r="2136" spans="1:18" x14ac:dyDescent="0.3">
      <c r="A2136" s="2">
        <v>44021</v>
      </c>
      <c r="B2136">
        <v>97.7</v>
      </c>
      <c r="C2136">
        <f>+VLOOKUP(A2136,[1]TRM!$A:$B,2,FALSE)</f>
        <v>3625.61</v>
      </c>
      <c r="D2136">
        <f>+B2136*C2136</f>
        <v>354222.09700000001</v>
      </c>
      <c r="E2136" s="3">
        <f>+D2136*93.09/0.453592/100</f>
        <v>726964.65126655682</v>
      </c>
      <c r="F2136" s="3">
        <f>+VLOOKUP(A2136,'[1]Precios Café FNC'!$A:$B,2,FALSE)</f>
        <v>955000</v>
      </c>
      <c r="G2136" s="3">
        <f>+F2136-E2136</f>
        <v>228035.34873344318</v>
      </c>
      <c r="H2136" s="4">
        <f t="shared" si="201"/>
        <v>-1.4244930766756259E-2</v>
      </c>
      <c r="I2136" s="4">
        <f t="shared" si="201"/>
        <v>-1.4447884416924683E-2</v>
      </c>
      <c r="J2136" s="4">
        <f>+G2136/G2135-1</f>
        <v>-1.5094332428260193E-2</v>
      </c>
      <c r="K2136" s="4">
        <f t="shared" si="202"/>
        <v>-1.263264274886311E-2</v>
      </c>
      <c r="L2136" s="4">
        <f t="shared" si="203"/>
        <v>-1.6329160631577411E-3</v>
      </c>
      <c r="O2136" s="2">
        <v>44021</v>
      </c>
      <c r="P2136">
        <f t="shared" si="198"/>
        <v>43.001760563380287</v>
      </c>
      <c r="Q2136">
        <f t="shared" si="199"/>
        <v>186.62737427291913</v>
      </c>
      <c r="R2136" s="5">
        <f t="shared" si="200"/>
        <v>-1988.8909769668517</v>
      </c>
    </row>
    <row r="2137" spans="1:18" x14ac:dyDescent="0.3">
      <c r="A2137" s="2">
        <v>44022</v>
      </c>
      <c r="B2137">
        <v>96.15</v>
      </c>
      <c r="C2137">
        <f>+VLOOKUP(A2137,[1]TRM!$A:$B,2,FALSE)</f>
        <v>3633.42</v>
      </c>
      <c r="D2137">
        <f>+B2137*C2137</f>
        <v>349353.33300000004</v>
      </c>
      <c r="E2137" s="3">
        <f>+D2137*93.09/0.453592/100</f>
        <v>716972.56056037161</v>
      </c>
      <c r="F2137" s="3">
        <f>+VLOOKUP(A2137,'[1]Precios Café FNC'!$A:$B,2,FALSE)</f>
        <v>942000</v>
      </c>
      <c r="G2137" s="3">
        <f>+F2137-E2137</f>
        <v>225027.43943962839</v>
      </c>
      <c r="H2137" s="4">
        <f t="shared" si="201"/>
        <v>-1.3744947142583119E-2</v>
      </c>
      <c r="I2137" s="4">
        <f t="shared" si="201"/>
        <v>-1.3612565445026203E-2</v>
      </c>
      <c r="J2137" s="4">
        <f>+G2137/G2136-1</f>
        <v>-1.3190539583101346E-2</v>
      </c>
      <c r="K2137" s="4">
        <f t="shared" si="202"/>
        <v>-1.5864892528147378E-2</v>
      </c>
      <c r="L2137" s="4">
        <f t="shared" si="203"/>
        <v>2.1541202721748753E-3</v>
      </c>
      <c r="O2137" s="2">
        <v>44022</v>
      </c>
      <c r="P2137">
        <f t="shared" si="198"/>
        <v>42.319542253521128</v>
      </c>
      <c r="Q2137">
        <f t="shared" si="199"/>
        <v>187.02939208318318</v>
      </c>
      <c r="R2137" s="5">
        <f t="shared" si="200"/>
        <v>-1962.6564318086971</v>
      </c>
    </row>
    <row r="2138" spans="1:18" x14ac:dyDescent="0.3">
      <c r="A2138" s="2">
        <v>44025</v>
      </c>
      <c r="B2138">
        <v>97.4</v>
      </c>
      <c r="C2138">
        <f>+VLOOKUP(A2138,[1]TRM!$A:$B,2,FALSE)</f>
        <v>3615.75</v>
      </c>
      <c r="D2138">
        <f>+B2138*C2138</f>
        <v>352174.05000000005</v>
      </c>
      <c r="E2138" s="3">
        <f>+D2138*93.09/0.453592/100</f>
        <v>722761.47538977768</v>
      </c>
      <c r="F2138" s="3">
        <f>+VLOOKUP(A2138,'[1]Precios Café FNC'!$A:$B,2,FALSE)</f>
        <v>954000</v>
      </c>
      <c r="G2138" s="3">
        <f>+F2138-E2138</f>
        <v>231238.52461022232</v>
      </c>
      <c r="H2138" s="4">
        <f t="shared" si="201"/>
        <v>8.0741093144227616E-3</v>
      </c>
      <c r="I2138" s="4">
        <f t="shared" si="201"/>
        <v>1.2738853503184711E-2</v>
      </c>
      <c r="J2138" s="4">
        <f>+G2138/G2137-1</f>
        <v>2.7601456898149745E-2</v>
      </c>
      <c r="K2138" s="4">
        <f t="shared" si="202"/>
        <v>1.3000520020800765E-2</v>
      </c>
      <c r="L2138" s="4">
        <f t="shared" si="203"/>
        <v>-4.8631867496738979E-3</v>
      </c>
      <c r="O2138" s="2">
        <v>44025</v>
      </c>
      <c r="P2138">
        <f t="shared" si="198"/>
        <v>42.869718309859159</v>
      </c>
      <c r="Q2138">
        <f t="shared" si="199"/>
        <v>186.1198332218047</v>
      </c>
      <c r="R2138" s="5">
        <f t="shared" si="200"/>
        <v>-2016.8286087171414</v>
      </c>
    </row>
    <row r="2139" spans="1:18" x14ac:dyDescent="0.3">
      <c r="A2139" s="2">
        <v>44026</v>
      </c>
      <c r="B2139">
        <v>96.7</v>
      </c>
      <c r="C2139">
        <f>+VLOOKUP(A2139,[1]TRM!$A:$B,2,FALSE)</f>
        <v>3617.22</v>
      </c>
      <c r="D2139">
        <f>+B2139*C2139</f>
        <v>349785.174</v>
      </c>
      <c r="E2139" s="3">
        <f>+D2139*93.09/0.453592/100</f>
        <v>717858.82131210435</v>
      </c>
      <c r="F2139" s="3">
        <f>+VLOOKUP(A2139,'[1]Precios Café FNC'!$A:$B,2,FALSE)</f>
        <v>950000</v>
      </c>
      <c r="G2139" s="3">
        <f>+F2139-E2139</f>
        <v>232141.17868789565</v>
      </c>
      <c r="H2139" s="4">
        <f t="shared" si="201"/>
        <v>-6.7832255102271422E-3</v>
      </c>
      <c r="I2139" s="4">
        <f t="shared" si="201"/>
        <v>-4.1928721174003813E-3</v>
      </c>
      <c r="J2139" s="4">
        <f>+G2139/G2138-1</f>
        <v>3.9035626922236943E-3</v>
      </c>
      <c r="K2139" s="4">
        <f t="shared" si="202"/>
        <v>-7.1868583162217892E-3</v>
      </c>
      <c r="L2139" s="4">
        <f t="shared" si="203"/>
        <v>4.0655465671024515E-4</v>
      </c>
      <c r="O2139" s="2">
        <v>44026</v>
      </c>
      <c r="P2139">
        <f t="shared" si="198"/>
        <v>42.561619718309863</v>
      </c>
      <c r="Q2139">
        <f t="shared" si="199"/>
        <v>186.19550110670716</v>
      </c>
      <c r="R2139" s="5">
        <f t="shared" si="200"/>
        <v>-2024.7014256307391</v>
      </c>
    </row>
    <row r="2140" spans="1:18" x14ac:dyDescent="0.3">
      <c r="A2140" s="2">
        <v>44027</v>
      </c>
      <c r="B2140">
        <v>95.95</v>
      </c>
      <c r="C2140">
        <f>+VLOOKUP(A2140,[1]TRM!$A:$B,2,FALSE)</f>
        <v>3638.22</v>
      </c>
      <c r="D2140">
        <f>+B2140*C2140</f>
        <v>349087.20899999997</v>
      </c>
      <c r="E2140" s="3">
        <f>+D2140*93.09/0.453592/100</f>
        <v>716426.39830089582</v>
      </c>
      <c r="F2140" s="3">
        <f>+VLOOKUP(A2140,'[1]Precios Café FNC'!$A:$B,2,FALSE)</f>
        <v>945000</v>
      </c>
      <c r="G2140" s="3">
        <f>+F2140-E2140</f>
        <v>228573.60169910418</v>
      </c>
      <c r="H2140" s="4">
        <f t="shared" si="201"/>
        <v>-1.9954104744305257E-3</v>
      </c>
      <c r="I2140" s="4">
        <f t="shared" si="201"/>
        <v>-5.2631578947368585E-3</v>
      </c>
      <c r="J2140" s="4">
        <f>+G2140/G2139-1</f>
        <v>-1.5368135067445055E-2</v>
      </c>
      <c r="K2140" s="4">
        <f t="shared" si="202"/>
        <v>-7.755946225439514E-3</v>
      </c>
      <c r="L2140" s="4">
        <f t="shared" si="203"/>
        <v>5.8055633884586122E-3</v>
      </c>
      <c r="O2140" s="2">
        <v>44027</v>
      </c>
      <c r="P2140">
        <f t="shared" si="198"/>
        <v>42.23151408450704</v>
      </c>
      <c r="Q2140">
        <f t="shared" si="199"/>
        <v>187.27647089102794</v>
      </c>
      <c r="R2140" s="5">
        <f t="shared" si="200"/>
        <v>-1993.5855406503974</v>
      </c>
    </row>
    <row r="2141" spans="1:18" x14ac:dyDescent="0.3">
      <c r="A2141" s="2">
        <v>44028</v>
      </c>
      <c r="B2141">
        <v>97.1</v>
      </c>
      <c r="C2141">
        <f>+VLOOKUP(A2141,[1]TRM!$A:$B,2,FALSE)</f>
        <v>3611.61</v>
      </c>
      <c r="D2141">
        <f>+B2141*C2141</f>
        <v>350687.33100000001</v>
      </c>
      <c r="E2141" s="3">
        <f>+D2141*93.09/0.453592/100</f>
        <v>719710.30447604891</v>
      </c>
      <c r="F2141" s="3">
        <f>+VLOOKUP(A2141,'[1]Precios Café FNC'!$A:$B,2,FALSE)</f>
        <v>958000</v>
      </c>
      <c r="G2141" s="3">
        <f>+F2141-E2141</f>
        <v>238289.69552395109</v>
      </c>
      <c r="H2141" s="4">
        <f t="shared" si="201"/>
        <v>4.5837313964718351E-3</v>
      </c>
      <c r="I2141" s="4">
        <f t="shared" si="201"/>
        <v>1.3756613756613856E-2</v>
      </c>
      <c r="J2141" s="4">
        <f>+G2141/G2140-1</f>
        <v>4.2507506346411983E-2</v>
      </c>
      <c r="K2141" s="4">
        <f t="shared" si="202"/>
        <v>1.1985409067222452E-2</v>
      </c>
      <c r="L2141" s="4">
        <f t="shared" si="203"/>
        <v>-7.3140161947324867E-3</v>
      </c>
      <c r="O2141" s="2">
        <v>44028</v>
      </c>
      <c r="P2141">
        <f t="shared" si="198"/>
        <v>42.737676056338024</v>
      </c>
      <c r="Q2141">
        <f t="shared" si="199"/>
        <v>185.90672775003861</v>
      </c>
      <c r="R2141" s="5">
        <f t="shared" si="200"/>
        <v>-2078.3278906717092</v>
      </c>
    </row>
    <row r="2142" spans="1:18" x14ac:dyDescent="0.3">
      <c r="A2142" s="2">
        <v>44029</v>
      </c>
      <c r="B2142">
        <v>101.05</v>
      </c>
      <c r="C2142">
        <f>+VLOOKUP(A2142,[1]TRM!$A:$B,2,FALSE)</f>
        <v>3627.86</v>
      </c>
      <c r="D2142">
        <f>+B2142*C2142</f>
        <v>366595.25300000003</v>
      </c>
      <c r="E2142" s="3">
        <f>+D2142*93.09/0.453592/100</f>
        <v>752357.8921535213</v>
      </c>
      <c r="F2142" s="3">
        <f>+VLOOKUP(A2142,'[1]Precios Café FNC'!$A:$B,2,FALSE)</f>
        <v>990000</v>
      </c>
      <c r="G2142" s="3">
        <f>+F2142-E2142</f>
        <v>237642.1078464787</v>
      </c>
      <c r="H2142" s="4">
        <f t="shared" si="201"/>
        <v>4.5362123446655245E-2</v>
      </c>
      <c r="I2142" s="4">
        <f t="shared" si="201"/>
        <v>3.3402922755741082E-2</v>
      </c>
      <c r="J2142" s="4">
        <f>+G2142/G2141-1</f>
        <v>-2.7176486840879699E-3</v>
      </c>
      <c r="K2142" s="4">
        <f t="shared" si="202"/>
        <v>4.067971163748707E-2</v>
      </c>
      <c r="L2142" s="4">
        <f t="shared" si="203"/>
        <v>4.4993783935696197E-3</v>
      </c>
      <c r="O2142" s="2">
        <v>44029</v>
      </c>
      <c r="P2142">
        <f t="shared" si="198"/>
        <v>44.4762323943662</v>
      </c>
      <c r="Q2142">
        <f t="shared" si="199"/>
        <v>186.74319246409635</v>
      </c>
      <c r="R2142" s="5">
        <f t="shared" si="200"/>
        <v>-2072.6797256145223</v>
      </c>
    </row>
    <row r="2143" spans="1:18" x14ac:dyDescent="0.3">
      <c r="A2143" s="2">
        <v>44032</v>
      </c>
      <c r="B2143">
        <v>98.5</v>
      </c>
      <c r="C2143">
        <f>+VLOOKUP(A2143,[1]TRM!$A:$B,2,FALSE)</f>
        <v>3651.93</v>
      </c>
      <c r="D2143">
        <f>+B2143*C2143</f>
        <v>359715.10499999998</v>
      </c>
      <c r="E2143" s="3">
        <f>+D2143*93.09/0.453592/100</f>
        <v>738237.86849084636</v>
      </c>
      <c r="F2143" s="3">
        <f>+VLOOKUP(A2143,'[1]Precios Café FNC'!$A:$B,2,FALSE)</f>
        <v>970000</v>
      </c>
      <c r="G2143" s="3">
        <f>+F2143-E2143</f>
        <v>231762.13150915364</v>
      </c>
      <c r="H2143" s="4">
        <f t="shared" si="201"/>
        <v>-1.8767695281640906E-2</v>
      </c>
      <c r="I2143" s="4">
        <f t="shared" si="201"/>
        <v>-2.0202020202020221E-2</v>
      </c>
      <c r="J2143" s="4">
        <f>+G2143/G2142-1</f>
        <v>-2.4742990165377732E-2</v>
      </c>
      <c r="K2143" s="4">
        <f t="shared" si="202"/>
        <v>-2.5235032162295834E-2</v>
      </c>
      <c r="L2143" s="4">
        <f t="shared" si="203"/>
        <v>6.6347653988851896E-3</v>
      </c>
      <c r="O2143" s="2">
        <v>44032</v>
      </c>
      <c r="P2143">
        <f t="shared" si="198"/>
        <v>43.353873239436624</v>
      </c>
      <c r="Q2143">
        <f t="shared" si="199"/>
        <v>187.9821897359345</v>
      </c>
      <c r="R2143" s="5">
        <f t="shared" si="200"/>
        <v>-2021.3954315476642</v>
      </c>
    </row>
    <row r="2144" spans="1:18" x14ac:dyDescent="0.3">
      <c r="A2144" s="2">
        <v>44033</v>
      </c>
      <c r="B2144">
        <v>101.75</v>
      </c>
      <c r="C2144">
        <f>+VLOOKUP(A2144,[1]TRM!$A:$B,2,FALSE)</f>
        <v>3651.93</v>
      </c>
      <c r="D2144">
        <f>+B2144*C2144</f>
        <v>371583.8775</v>
      </c>
      <c r="E2144" s="3">
        <f>+D2144*93.09/0.453592/100</f>
        <v>762595.97075069661</v>
      </c>
      <c r="F2144" s="3">
        <f>+VLOOKUP(A2144,'[1]Precios Café FNC'!$A:$B,2,FALSE)</f>
        <v>977000</v>
      </c>
      <c r="G2144" s="3">
        <f>+F2144-E2144</f>
        <v>214404.02924930339</v>
      </c>
      <c r="H2144" s="4">
        <f t="shared" si="201"/>
        <v>3.2994923857867953E-2</v>
      </c>
      <c r="I2144" s="4">
        <f t="shared" si="201"/>
        <v>7.2164948453607991E-3</v>
      </c>
      <c r="J2144" s="4">
        <f>+G2144/G2143-1</f>
        <v>-7.489619700518102E-2</v>
      </c>
      <c r="K2144" s="4">
        <f t="shared" si="202"/>
        <v>3.2994923857867953E-2</v>
      </c>
      <c r="L2144" s="4">
        <f t="shared" si="203"/>
        <v>0</v>
      </c>
      <c r="O2144" s="2">
        <v>44033</v>
      </c>
      <c r="P2144">
        <f t="shared" si="198"/>
        <v>44.784330985915496</v>
      </c>
      <c r="Q2144">
        <f t="shared" si="199"/>
        <v>187.9821897359345</v>
      </c>
      <c r="R2144" s="5">
        <f t="shared" si="200"/>
        <v>-1870.0006010810973</v>
      </c>
    </row>
    <row r="2145" spans="1:18" x14ac:dyDescent="0.3">
      <c r="A2145" s="2">
        <v>44034</v>
      </c>
      <c r="B2145">
        <v>108.35</v>
      </c>
      <c r="C2145">
        <f>+VLOOKUP(A2145,[1]TRM!$A:$B,2,FALSE)</f>
        <v>3628.2</v>
      </c>
      <c r="D2145">
        <f>+B2145*C2145</f>
        <v>393115.47</v>
      </c>
      <c r="E2145" s="3">
        <f>+D2145*93.09/0.453592/100</f>
        <v>806784.93232464406</v>
      </c>
      <c r="F2145" s="3">
        <f>+VLOOKUP(A2145,'[1]Precios Café FNC'!$A:$B,2,FALSE)</f>
        <v>1030000</v>
      </c>
      <c r="G2145" s="3">
        <f>+F2145-E2145</f>
        <v>223215.06767535594</v>
      </c>
      <c r="H2145" s="4">
        <f t="shared" si="201"/>
        <v>5.7945443286892884E-2</v>
      </c>
      <c r="I2145" s="4">
        <f t="shared" si="201"/>
        <v>5.4247697031729825E-2</v>
      </c>
      <c r="J2145" s="4">
        <f>+G2145/G2144-1</f>
        <v>4.1095489002248575E-2</v>
      </c>
      <c r="K2145" s="4">
        <f t="shared" si="202"/>
        <v>6.4864864864864868E-2</v>
      </c>
      <c r="L2145" s="4">
        <f t="shared" si="203"/>
        <v>-6.4979339691615401E-3</v>
      </c>
      <c r="O2145" s="2">
        <v>44034</v>
      </c>
      <c r="P2145">
        <f t="shared" si="198"/>
        <v>47.68926056338028</v>
      </c>
      <c r="Q2145">
        <f t="shared" si="199"/>
        <v>186.76069387965202</v>
      </c>
      <c r="R2145" s="5">
        <f t="shared" si="200"/>
        <v>-1946.849190217024</v>
      </c>
    </row>
    <row r="2146" spans="1:18" x14ac:dyDescent="0.3">
      <c r="A2146" s="2">
        <v>44035</v>
      </c>
      <c r="B2146">
        <v>107.5</v>
      </c>
      <c r="C2146">
        <f>+VLOOKUP(A2146,[1]TRM!$A:$B,2,FALSE)</f>
        <v>3627.28</v>
      </c>
      <c r="D2146">
        <f>+B2146*C2146</f>
        <v>389932.60000000003</v>
      </c>
      <c r="E2146" s="3">
        <f>+D2146*93.09/0.453592/100</f>
        <v>800252.77637171745</v>
      </c>
      <c r="F2146" s="3">
        <f>+VLOOKUP(A2146,'[1]Precios Café FNC'!$A:$B,2,FALSE)</f>
        <v>1033000</v>
      </c>
      <c r="G2146" s="3">
        <f>+F2146-E2146</f>
        <v>232747.22362828255</v>
      </c>
      <c r="H2146" s="4">
        <f t="shared" si="201"/>
        <v>-8.0965269568248344E-3</v>
      </c>
      <c r="I2146" s="4">
        <f t="shared" si="201"/>
        <v>2.9126213592232109E-3</v>
      </c>
      <c r="J2146" s="4">
        <f>+G2146/G2145-1</f>
        <v>4.2703909069392143E-2</v>
      </c>
      <c r="K2146" s="4">
        <f t="shared" si="202"/>
        <v>-7.8449469312412701E-3</v>
      </c>
      <c r="L2146" s="4">
        <f t="shared" si="203"/>
        <v>-2.5356926299535676E-4</v>
      </c>
      <c r="O2146" s="2">
        <v>44035</v>
      </c>
      <c r="P2146">
        <f t="shared" si="198"/>
        <v>47.315140845070424</v>
      </c>
      <c r="Q2146">
        <f t="shared" si="199"/>
        <v>186.71333710814847</v>
      </c>
      <c r="R2146" s="5">
        <f t="shared" si="200"/>
        <v>-2029.9872610078714</v>
      </c>
    </row>
    <row r="2147" spans="1:18" x14ac:dyDescent="0.3">
      <c r="A2147" s="2">
        <v>44036</v>
      </c>
      <c r="B2147">
        <v>108.4</v>
      </c>
      <c r="C2147">
        <f>+VLOOKUP(A2147,[1]TRM!$A:$B,2,FALSE)</f>
        <v>3660.15</v>
      </c>
      <c r="D2147">
        <f>+B2147*C2147</f>
        <v>396760.26</v>
      </c>
      <c r="E2147" s="3">
        <f>+D2147*93.09/0.453592/100</f>
        <v>814265.07970599132</v>
      </c>
      <c r="F2147" s="3">
        <f>+VLOOKUP(A2147,'[1]Precios Café FNC'!$A:$B,2,FALSE)</f>
        <v>1047000</v>
      </c>
      <c r="G2147" s="3">
        <f>+F2147-E2147</f>
        <v>232734.92029400868</v>
      </c>
      <c r="H2147" s="4">
        <f t="shared" si="201"/>
        <v>1.7509846573484644E-2</v>
      </c>
      <c r="I2147" s="4">
        <f t="shared" si="201"/>
        <v>1.3552758954501476E-2</v>
      </c>
      <c r="J2147" s="4">
        <f>+G2147/G2146-1</f>
        <v>-5.286135783733048E-5</v>
      </c>
      <c r="K2147" s="4">
        <f t="shared" si="202"/>
        <v>8.3720930232558111E-3</v>
      </c>
      <c r="L2147" s="4">
        <f t="shared" si="203"/>
        <v>9.0618865927085679E-3</v>
      </c>
      <c r="O2147" s="2">
        <v>44036</v>
      </c>
      <c r="P2147">
        <f t="shared" si="198"/>
        <v>47.711267605633807</v>
      </c>
      <c r="Q2147">
        <f t="shared" si="199"/>
        <v>188.40531219436866</v>
      </c>
      <c r="R2147" s="5">
        <f t="shared" si="200"/>
        <v>-2029.8799531248624</v>
      </c>
    </row>
    <row r="2148" spans="1:18" x14ac:dyDescent="0.3">
      <c r="A2148" s="2">
        <v>44039</v>
      </c>
      <c r="B2148">
        <v>110.4</v>
      </c>
      <c r="C2148">
        <f>+VLOOKUP(A2148,[1]TRM!$A:$B,2,FALSE)</f>
        <v>3690.8</v>
      </c>
      <c r="D2148">
        <f>+B2148*C2148</f>
        <v>407464.32000000007</v>
      </c>
      <c r="E2148" s="3">
        <f>+D2148*93.09/0.453592/100</f>
        <v>836232.86012098996</v>
      </c>
      <c r="F2148" s="3">
        <f>+VLOOKUP(A2148,'[1]Precios Café FNC'!$A:$B,2,FALSE)</f>
        <v>1057000</v>
      </c>
      <c r="G2148" s="3">
        <f>+F2148-E2148</f>
        <v>220767.13987901004</v>
      </c>
      <c r="H2148" s="4">
        <f t="shared" si="201"/>
        <v>2.6978659606685662E-2</v>
      </c>
      <c r="I2148" s="4">
        <f t="shared" si="201"/>
        <v>9.5510983763131829E-3</v>
      </c>
      <c r="J2148" s="4">
        <f>+G2148/G2147-1</f>
        <v>-5.1422366698903765E-2</v>
      </c>
      <c r="K2148" s="4">
        <f t="shared" si="202"/>
        <v>1.8450184501844991E-2</v>
      </c>
      <c r="L2148" s="4">
        <f t="shared" si="203"/>
        <v>8.3739737442454221E-3</v>
      </c>
      <c r="O2148" s="2">
        <v>44039</v>
      </c>
      <c r="P2148">
        <f t="shared" si="198"/>
        <v>48.591549295774655</v>
      </c>
      <c r="Q2148">
        <f t="shared" si="199"/>
        <v>189.98301333196068</v>
      </c>
      <c r="R2148" s="5">
        <f t="shared" si="200"/>
        <v>-1925.498721820522</v>
      </c>
    </row>
    <row r="2149" spans="1:18" x14ac:dyDescent="0.3">
      <c r="A2149" s="2">
        <v>44040</v>
      </c>
      <c r="B2149">
        <v>109.65</v>
      </c>
      <c r="C2149">
        <f>+VLOOKUP(A2149,[1]TRM!$A:$B,2,FALSE)</f>
        <v>3679.17</v>
      </c>
      <c r="D2149">
        <f>+B2149*C2149</f>
        <v>403420.99050000001</v>
      </c>
      <c r="E2149" s="3">
        <f>+D2149*93.09/0.453592/100</f>
        <v>827934.79615259974</v>
      </c>
      <c r="F2149" s="3">
        <f>+VLOOKUP(A2149,'[1]Precios Café FNC'!$A:$B,2,FALSE)</f>
        <v>1065000</v>
      </c>
      <c r="G2149" s="3">
        <f>+F2149-E2149</f>
        <v>237065.20384740026</v>
      </c>
      <c r="H2149" s="4">
        <f t="shared" si="201"/>
        <v>-9.9231498355489833E-3</v>
      </c>
      <c r="I2149" s="4">
        <f t="shared" si="201"/>
        <v>7.5685903500473106E-3</v>
      </c>
      <c r="J2149" s="4">
        <f>+G2149/G2148-1</f>
        <v>7.3824682320576596E-2</v>
      </c>
      <c r="K2149" s="4">
        <f t="shared" si="202"/>
        <v>-6.7934782608695121E-3</v>
      </c>
      <c r="L2149" s="4">
        <f t="shared" si="203"/>
        <v>-3.1510783569957956E-3</v>
      </c>
      <c r="O2149" s="2">
        <v>44040</v>
      </c>
      <c r="P2149">
        <f t="shared" si="198"/>
        <v>48.261443661971839</v>
      </c>
      <c r="Q2149">
        <f t="shared" si="199"/>
        <v>189.38436197045348</v>
      </c>
      <c r="R2149" s="5">
        <f t="shared" si="200"/>
        <v>-2067.6480532675987</v>
      </c>
    </row>
    <row r="2150" spans="1:18" x14ac:dyDescent="0.3">
      <c r="A2150" s="2">
        <v>44041</v>
      </c>
      <c r="B2150">
        <v>111.6</v>
      </c>
      <c r="C2150">
        <f>+VLOOKUP(A2150,[1]TRM!$A:$B,2,FALSE)</f>
        <v>3718.69</v>
      </c>
      <c r="D2150">
        <f>+B2150*C2150</f>
        <v>415005.804</v>
      </c>
      <c r="E2150" s="3">
        <f>+D2150*93.09/0.453592/100</f>
        <v>851710.13365226914</v>
      </c>
      <c r="F2150" s="3">
        <f>+VLOOKUP(A2150,'[1]Precios Café FNC'!$A:$B,2,FALSE)</f>
        <v>1075000</v>
      </c>
      <c r="G2150" s="3">
        <f>+F2150-E2150</f>
        <v>223289.86634773086</v>
      </c>
      <c r="H2150" s="4">
        <f t="shared" si="201"/>
        <v>2.8716437103686321E-2</v>
      </c>
      <c r="I2150" s="4">
        <f t="shared" si="201"/>
        <v>9.3896713615022609E-3</v>
      </c>
      <c r="J2150" s="4">
        <f>+G2150/G2149-1</f>
        <v>-5.8107800200558501E-2</v>
      </c>
      <c r="K2150" s="4">
        <f t="shared" si="202"/>
        <v>1.7783857729138042E-2</v>
      </c>
      <c r="L2150" s="4">
        <f t="shared" si="203"/>
        <v>1.0741553122035619E-2</v>
      </c>
      <c r="O2150" s="2">
        <v>44041</v>
      </c>
      <c r="P2150">
        <f t="shared" si="198"/>
        <v>49.119718309859159</v>
      </c>
      <c r="Q2150">
        <f t="shared" si="199"/>
        <v>191.41864415504196</v>
      </c>
      <c r="R2150" s="5">
        <f t="shared" si="200"/>
        <v>-1947.501573303251</v>
      </c>
    </row>
    <row r="2151" spans="1:18" x14ac:dyDescent="0.3">
      <c r="A2151" s="2">
        <v>44042</v>
      </c>
      <c r="B2151">
        <v>115.35</v>
      </c>
      <c r="C2151">
        <f>+VLOOKUP(A2151,[1]TRM!$A:$B,2,FALSE)</f>
        <v>3716.89</v>
      </c>
      <c r="D2151">
        <f>+B2151*C2151</f>
        <v>428743.26149999996</v>
      </c>
      <c r="E2151" s="3">
        <f>+D2151*93.09/0.453592/100</f>
        <v>879903.30986955226</v>
      </c>
      <c r="F2151" s="3">
        <f>+VLOOKUP(A2151,'[1]Precios Café FNC'!$A:$B,2,FALSE)</f>
        <v>1110000</v>
      </c>
      <c r="G2151" s="3">
        <f>+F2151-E2151</f>
        <v>230096.69013044774</v>
      </c>
      <c r="H2151" s="4">
        <f t="shared" si="201"/>
        <v>3.3101844281676396E-2</v>
      </c>
      <c r="I2151" s="4">
        <f t="shared" si="201"/>
        <v>3.2558139534883734E-2</v>
      </c>
      <c r="J2151" s="4">
        <f>+G2151/G2150-1</f>
        <v>3.0484248542280712E-2</v>
      </c>
      <c r="K2151" s="4">
        <f t="shared" si="202"/>
        <v>3.360215053763449E-2</v>
      </c>
      <c r="L2151" s="4">
        <f t="shared" si="203"/>
        <v>-4.8404142318936305E-4</v>
      </c>
      <c r="O2151" s="2">
        <v>44042</v>
      </c>
      <c r="P2151">
        <f t="shared" si="198"/>
        <v>50.77024647887324</v>
      </c>
      <c r="Q2151">
        <f t="shared" si="199"/>
        <v>191.32598960210018</v>
      </c>
      <c r="R2151" s="5">
        <f t="shared" si="200"/>
        <v>-2006.8696953003102</v>
      </c>
    </row>
    <row r="2152" spans="1:18" x14ac:dyDescent="0.3">
      <c r="A2152" s="2">
        <v>44043</v>
      </c>
      <c r="B2152">
        <v>118.95</v>
      </c>
      <c r="C2152">
        <f>+VLOOKUP(A2152,[1]TRM!$A:$B,2,FALSE)</f>
        <v>3739.49</v>
      </c>
      <c r="D2152">
        <f>+B2152*C2152</f>
        <v>444812.33549999999</v>
      </c>
      <c r="E2152" s="3">
        <f>+D2152*93.09/0.453592/100</f>
        <v>912881.62735883798</v>
      </c>
      <c r="F2152" s="3">
        <f>+VLOOKUP(A2152,'[1]Precios Café FNC'!$A:$B,2,FALSE)</f>
        <v>1140000</v>
      </c>
      <c r="G2152" s="3">
        <f>+F2152-E2152</f>
        <v>227118.37264116202</v>
      </c>
      <c r="H2152" s="4">
        <f t="shared" si="201"/>
        <v>3.7479478846573322E-2</v>
      </c>
      <c r="I2152" s="4">
        <f t="shared" si="201"/>
        <v>2.7027027027026973E-2</v>
      </c>
      <c r="J2152" s="4">
        <f>+G2152/G2151-1</f>
        <v>-1.2943765021553477E-2</v>
      </c>
      <c r="K2152" s="4">
        <f t="shared" si="202"/>
        <v>3.1209362808842789E-2</v>
      </c>
      <c r="L2152" s="4">
        <f t="shared" si="203"/>
        <v>6.0803521223387058E-3</v>
      </c>
      <c r="O2152" s="2">
        <v>44043</v>
      </c>
      <c r="P2152">
        <f t="shared" si="198"/>
        <v>52.35475352112676</v>
      </c>
      <c r="Q2152">
        <f t="shared" si="199"/>
        <v>192.48931898903584</v>
      </c>
      <c r="R2152" s="5">
        <f t="shared" si="200"/>
        <v>-1980.8932455354661</v>
      </c>
    </row>
    <row r="2153" spans="1:18" x14ac:dyDescent="0.3">
      <c r="A2153" s="2">
        <v>44046</v>
      </c>
      <c r="B2153">
        <v>117.9</v>
      </c>
      <c r="C2153">
        <f>+VLOOKUP(A2153,[1]TRM!$A:$B,2,FALSE)</f>
        <v>3733.08</v>
      </c>
      <c r="D2153">
        <f>+B2153*C2153</f>
        <v>440130.13200000004</v>
      </c>
      <c r="E2153" s="3">
        <f>+D2153*93.09/0.453592/100</f>
        <v>903272.41194465535</v>
      </c>
      <c r="F2153" s="3">
        <f>+VLOOKUP(A2153,'[1]Precios Café FNC'!$A:$B,2,FALSE)</f>
        <v>1143000</v>
      </c>
      <c r="G2153" s="3">
        <f>+F2153-E2153</f>
        <v>239727.58805534465</v>
      </c>
      <c r="H2153" s="4">
        <f t="shared" si="201"/>
        <v>-1.0526244724613609E-2</v>
      </c>
      <c r="I2153" s="4">
        <f t="shared" si="201"/>
        <v>2.6315789473683182E-3</v>
      </c>
      <c r="J2153" s="4">
        <f>+G2153/G2152-1</f>
        <v>5.5518253620567615E-2</v>
      </c>
      <c r="K2153" s="4">
        <f t="shared" si="202"/>
        <v>-8.8272383354350836E-3</v>
      </c>
      <c r="L2153" s="4">
        <f t="shared" si="203"/>
        <v>-1.7141374893367978E-3</v>
      </c>
      <c r="O2153" s="2">
        <v>44046</v>
      </c>
      <c r="P2153">
        <f t="shared" si="198"/>
        <v>51.892605633802823</v>
      </c>
      <c r="Q2153">
        <f t="shared" si="199"/>
        <v>192.15936583105986</v>
      </c>
      <c r="R2153" s="5">
        <f t="shared" si="200"/>
        <v>-2090.8689791363736</v>
      </c>
    </row>
    <row r="2154" spans="1:18" x14ac:dyDescent="0.3">
      <c r="A2154" s="2">
        <v>44047</v>
      </c>
      <c r="B2154">
        <v>121.05</v>
      </c>
      <c r="C2154">
        <f>+VLOOKUP(A2154,[1]TRM!$A:$B,2,FALSE)</f>
        <v>3768.39</v>
      </c>
      <c r="D2154">
        <f>+B2154*C2154</f>
        <v>456163.60949999996</v>
      </c>
      <c r="E2154" s="3">
        <f>+D2154*93.09/0.453592/100</f>
        <v>936177.6752754678</v>
      </c>
      <c r="F2154" s="3">
        <f>+VLOOKUP(A2154,'[1]Precios Café FNC'!$A:$B,2,FALSE)</f>
        <v>1170000</v>
      </c>
      <c r="G2154" s="3">
        <f>+F2154-E2154</f>
        <v>233822.3247245322</v>
      </c>
      <c r="H2154" s="4">
        <f t="shared" si="201"/>
        <v>3.642894756408066E-2</v>
      </c>
      <c r="I2154" s="4">
        <f t="shared" si="201"/>
        <v>2.3622047244094446E-2</v>
      </c>
      <c r="J2154" s="4">
        <f>+G2154/G2153-1</f>
        <v>-2.4633223813394056E-2</v>
      </c>
      <c r="K2154" s="4">
        <f t="shared" si="202"/>
        <v>2.6717557251908275E-2</v>
      </c>
      <c r="L2154" s="4">
        <f t="shared" si="203"/>
        <v>9.4586775531195766E-3</v>
      </c>
      <c r="O2154" s="2">
        <v>44047</v>
      </c>
      <c r="P2154">
        <f t="shared" si="198"/>
        <v>53.279049295774648</v>
      </c>
      <c r="Q2154">
        <f t="shared" si="199"/>
        <v>193.97693931126781</v>
      </c>
      <c r="R2154" s="5">
        <f t="shared" si="200"/>
        <v>-2039.3641356088247</v>
      </c>
    </row>
    <row r="2155" spans="1:18" x14ac:dyDescent="0.3">
      <c r="A2155" s="2">
        <v>44048</v>
      </c>
      <c r="B2155">
        <v>121.55</v>
      </c>
      <c r="C2155">
        <f>+VLOOKUP(A2155,[1]TRM!$A:$B,2,FALSE)</f>
        <v>3792.98</v>
      </c>
      <c r="D2155">
        <f>+B2155*C2155</f>
        <v>461036.71899999998</v>
      </c>
      <c r="E2155" s="3">
        <f>+D2155*93.09/0.453592/100</f>
        <v>946178.68418556766</v>
      </c>
      <c r="F2155" s="3">
        <f>+VLOOKUP(A2155,'[1]Precios Café FNC'!$A:$B,2,FALSE)</f>
        <v>1168000</v>
      </c>
      <c r="G2155" s="3">
        <f>+F2155-E2155</f>
        <v>221821.31581443234</v>
      </c>
      <c r="H2155" s="4">
        <f t="shared" si="201"/>
        <v>1.0682810725172631E-2</v>
      </c>
      <c r="I2155" s="4">
        <f t="shared" si="201"/>
        <v>-1.7094017094017033E-3</v>
      </c>
      <c r="J2155" s="4">
        <f>+G2155/G2154-1</f>
        <v>-5.1325333986984911E-2</v>
      </c>
      <c r="K2155" s="4">
        <f t="shared" si="202"/>
        <v>4.1305245766212195E-3</v>
      </c>
      <c r="L2155" s="4">
        <f t="shared" si="203"/>
        <v>6.5253330998118475E-3</v>
      </c>
      <c r="O2155" s="2">
        <v>44048</v>
      </c>
      <c r="P2155">
        <f t="shared" si="198"/>
        <v>53.499119718309863</v>
      </c>
      <c r="Q2155">
        <f t="shared" si="199"/>
        <v>195.24270345395581</v>
      </c>
      <c r="R2155" s="5">
        <f t="shared" si="200"/>
        <v>-1934.6930902276226</v>
      </c>
    </row>
    <row r="2156" spans="1:18" x14ac:dyDescent="0.3">
      <c r="A2156" s="2">
        <v>44049</v>
      </c>
      <c r="B2156">
        <v>117</v>
      </c>
      <c r="C2156">
        <f>+VLOOKUP(A2156,[1]TRM!$A:$B,2,FALSE)</f>
        <v>3775.95</v>
      </c>
      <c r="D2156">
        <f>+B2156*C2156</f>
        <v>441786.14999999997</v>
      </c>
      <c r="E2156" s="3">
        <f>+D2156*93.09/0.453592/100</f>
        <v>906671.03263505513</v>
      </c>
      <c r="F2156" s="3">
        <f>+VLOOKUP(A2156,'[1]Precios Café FNC'!$A:$B,2,FALSE)</f>
        <v>1123000</v>
      </c>
      <c r="G2156" s="3">
        <f>+F2156-E2156</f>
        <v>216328.96736494487</v>
      </c>
      <c r="H2156" s="4">
        <f t="shared" si="201"/>
        <v>-4.1754958350725402E-2</v>
      </c>
      <c r="I2156" s="4">
        <f t="shared" si="201"/>
        <v>-3.8527397260273988E-2</v>
      </c>
      <c r="J2156" s="4">
        <f>+G2156/G2155-1</f>
        <v>-2.4760237443015476E-2</v>
      </c>
      <c r="K2156" s="4">
        <f t="shared" si="202"/>
        <v>-3.7433155080213831E-2</v>
      </c>
      <c r="L2156" s="4">
        <f t="shared" si="203"/>
        <v>-4.4898733976979077E-3</v>
      </c>
      <c r="O2156" s="2">
        <v>44049</v>
      </c>
      <c r="P2156">
        <f t="shared" si="198"/>
        <v>51.49647887323944</v>
      </c>
      <c r="Q2156">
        <f t="shared" si="199"/>
        <v>194.36608843362328</v>
      </c>
      <c r="R2156" s="5">
        <f t="shared" si="200"/>
        <v>-1886.7896299342256</v>
      </c>
    </row>
    <row r="2157" spans="1:18" x14ac:dyDescent="0.3">
      <c r="A2157" s="2">
        <v>44050</v>
      </c>
      <c r="B2157">
        <v>115.45</v>
      </c>
      <c r="C2157">
        <f>+VLOOKUP(A2157,[1]TRM!$A:$B,2,FALSE)</f>
        <v>3769.67</v>
      </c>
      <c r="D2157">
        <f>+B2157*C2157</f>
        <v>435208.40150000004</v>
      </c>
      <c r="E2157" s="3">
        <f>+D2157*93.09/0.453592/100</f>
        <v>893171.61889175745</v>
      </c>
      <c r="F2157" s="3">
        <f>+VLOOKUP(A2157,'[1]Precios Café FNC'!$A:$B,2,FALSE)</f>
        <v>1115000</v>
      </c>
      <c r="G2157" s="3">
        <f>+F2157-E2157</f>
        <v>221828.38110824255</v>
      </c>
      <c r="H2157" s="4">
        <f t="shared" si="201"/>
        <v>-1.4888987579171231E-2</v>
      </c>
      <c r="I2157" s="4">
        <f t="shared" si="201"/>
        <v>-7.1237756010685827E-3</v>
      </c>
      <c r="J2157" s="4">
        <f>+G2157/G2156-1</f>
        <v>2.5421531893231153E-2</v>
      </c>
      <c r="K2157" s="4">
        <f t="shared" si="202"/>
        <v>-1.3247863247863201E-2</v>
      </c>
      <c r="L2157" s="4">
        <f t="shared" si="203"/>
        <v>-1.6631576159641392E-3</v>
      </c>
      <c r="O2157" s="2">
        <v>44050</v>
      </c>
      <c r="P2157">
        <f t="shared" si="198"/>
        <v>50.814260563380287</v>
      </c>
      <c r="Q2157">
        <f t="shared" si="199"/>
        <v>194.04282699335974</v>
      </c>
      <c r="R2157" s="5">
        <f t="shared" si="200"/>
        <v>-1934.754712687416</v>
      </c>
    </row>
    <row r="2158" spans="1:18" x14ac:dyDescent="0.3">
      <c r="A2158" s="2">
        <v>44053</v>
      </c>
      <c r="B2158">
        <v>112.6</v>
      </c>
      <c r="C2158">
        <f>+VLOOKUP(A2158,[1]TRM!$A:$B,2,FALSE)</f>
        <v>3769.67</v>
      </c>
      <c r="D2158">
        <f>+B2158*C2158</f>
        <v>424464.842</v>
      </c>
      <c r="E2158" s="3">
        <f>+D2158*93.09/0.453592/100</f>
        <v>871122.77425042773</v>
      </c>
      <c r="F2158" s="3">
        <f>+VLOOKUP(A2158,'[1]Precios Café FNC'!$A:$B,2,FALSE)</f>
        <v>1105000</v>
      </c>
      <c r="G2158" s="3">
        <f>+F2158-E2158</f>
        <v>233877.22574957227</v>
      </c>
      <c r="H2158" s="4">
        <f t="shared" si="201"/>
        <v>-2.4686011260285912E-2</v>
      </c>
      <c r="I2158" s="4">
        <f t="shared" si="201"/>
        <v>-8.9686098654708779E-3</v>
      </c>
      <c r="J2158" s="4">
        <f>+G2158/G2157-1</f>
        <v>5.4316064432938349E-2</v>
      </c>
      <c r="K2158" s="4">
        <f t="shared" si="202"/>
        <v>-2.4686011260285912E-2</v>
      </c>
      <c r="L2158" s="4">
        <f t="shared" si="203"/>
        <v>0</v>
      </c>
      <c r="O2158" s="2">
        <v>44053</v>
      </c>
      <c r="P2158">
        <f t="shared" si="198"/>
        <v>49.559859154929576</v>
      </c>
      <c r="Q2158">
        <f t="shared" si="199"/>
        <v>194.04282699335974</v>
      </c>
      <c r="R2158" s="5">
        <f t="shared" si="200"/>
        <v>-2039.8429743236768</v>
      </c>
    </row>
    <row r="2159" spans="1:18" x14ac:dyDescent="0.3">
      <c r="A2159" s="2">
        <v>44054</v>
      </c>
      <c r="B2159">
        <v>111.35</v>
      </c>
      <c r="C2159">
        <f>+VLOOKUP(A2159,[1]TRM!$A:$B,2,FALSE)</f>
        <v>3770.22</v>
      </c>
      <c r="D2159">
        <f>+B2159*C2159</f>
        <v>419813.99699999997</v>
      </c>
      <c r="E2159" s="3">
        <f>+D2159*93.09/0.453592/100</f>
        <v>861577.91541142703</v>
      </c>
      <c r="F2159" s="3">
        <f>+VLOOKUP(A2159,'[1]Precios Café FNC'!$A:$B,2,FALSE)</f>
        <v>1082000</v>
      </c>
      <c r="G2159" s="3">
        <f>+F2159-E2159</f>
        <v>220422.08458857297</v>
      </c>
      <c r="H2159" s="4">
        <f t="shared" si="201"/>
        <v>-1.0956961660443021E-2</v>
      </c>
      <c r="I2159" s="4">
        <f t="shared" si="201"/>
        <v>-2.0814479638009087E-2</v>
      </c>
      <c r="J2159" s="4">
        <f>+G2159/G2158-1</f>
        <v>-5.7530788292343704E-2</v>
      </c>
      <c r="K2159" s="4">
        <f t="shared" si="202"/>
        <v>-1.1101243339253997E-2</v>
      </c>
      <c r="L2159" s="4">
        <f t="shared" si="203"/>
        <v>1.4590136537151466E-4</v>
      </c>
      <c r="O2159" s="2">
        <v>44054</v>
      </c>
      <c r="P2159">
        <f t="shared" si="198"/>
        <v>49.009683098591552</v>
      </c>
      <c r="Q2159">
        <f t="shared" si="199"/>
        <v>194.07113810675861</v>
      </c>
      <c r="R2159" s="5">
        <f t="shared" si="200"/>
        <v>-1922.4892000182369</v>
      </c>
    </row>
    <row r="2160" spans="1:18" x14ac:dyDescent="0.3">
      <c r="A2160" s="2">
        <v>44055</v>
      </c>
      <c r="B2160">
        <v>112.05</v>
      </c>
      <c r="C2160">
        <f>+VLOOKUP(A2160,[1]TRM!$A:$B,2,FALSE)</f>
        <v>3749.3</v>
      </c>
      <c r="D2160">
        <f>+B2160*C2160</f>
        <v>420109.065</v>
      </c>
      <c r="E2160" s="3">
        <f>+D2160*93.09/0.453592/100</f>
        <v>862183.47900425922</v>
      </c>
      <c r="F2160" s="3">
        <f>+VLOOKUP(A2160,'[1]Precios Café FNC'!$A:$B,2,FALSE)</f>
        <v>1091000</v>
      </c>
      <c r="G2160" s="3">
        <f>+F2160-E2160</f>
        <v>228816.52099574078</v>
      </c>
      <c r="H2160" s="4">
        <f t="shared" si="201"/>
        <v>7.0285412613313447E-4</v>
      </c>
      <c r="I2160" s="4">
        <f t="shared" si="201"/>
        <v>8.3179297597042456E-3</v>
      </c>
      <c r="J2160" s="4">
        <f>+G2160/G2159-1</f>
        <v>3.8083463473437273E-2</v>
      </c>
      <c r="K2160" s="4">
        <f t="shared" si="202"/>
        <v>6.2864840592726789E-3</v>
      </c>
      <c r="L2160" s="4">
        <f t="shared" si="203"/>
        <v>-5.5487478184296224E-3</v>
      </c>
      <c r="O2160" s="2">
        <v>44055</v>
      </c>
      <c r="P2160">
        <f t="shared" si="198"/>
        <v>49.317781690140841</v>
      </c>
      <c r="Q2160">
        <f t="shared" si="199"/>
        <v>192.99428630256858</v>
      </c>
      <c r="R2160" s="5">
        <f t="shared" si="200"/>
        <v>-1995.7042472452092</v>
      </c>
    </row>
    <row r="2161" spans="1:18" x14ac:dyDescent="0.3">
      <c r="A2161" s="2">
        <v>44056</v>
      </c>
      <c r="B2161">
        <v>116.2</v>
      </c>
      <c r="C2161">
        <f>+VLOOKUP(A2161,[1]TRM!$A:$B,2,FALSE)</f>
        <v>3755.61</v>
      </c>
      <c r="D2161">
        <f>+B2161*C2161</f>
        <v>436401.88200000004</v>
      </c>
      <c r="E2161" s="3">
        <f>+D2161*93.09/0.453592/100</f>
        <v>895620.98086782848</v>
      </c>
      <c r="F2161" s="3">
        <f>+VLOOKUP(A2161,'[1]Precios Café FNC'!$A:$B,2,FALSE)</f>
        <v>1125000</v>
      </c>
      <c r="G2161" s="3">
        <f>+F2161-E2161</f>
        <v>229379.01913217152</v>
      </c>
      <c r="H2161" s="4">
        <f t="shared" si="201"/>
        <v>3.8782350483201666E-2</v>
      </c>
      <c r="I2161" s="4">
        <f t="shared" si="201"/>
        <v>3.1164069660861493E-2</v>
      </c>
      <c r="J2161" s="4">
        <f>+G2161/G2160-1</f>
        <v>2.4582933696524201E-3</v>
      </c>
      <c r="K2161" s="4">
        <f t="shared" si="202"/>
        <v>3.7037037037036979E-2</v>
      </c>
      <c r="L2161" s="4">
        <f t="shared" si="203"/>
        <v>1.6829808230869325E-3</v>
      </c>
      <c r="O2161" s="2">
        <v>44056</v>
      </c>
      <c r="P2161">
        <f t="shared" si="198"/>
        <v>51.144366197183103</v>
      </c>
      <c r="Q2161">
        <f t="shared" si="199"/>
        <v>193.31909198538116</v>
      </c>
      <c r="R2161" s="5">
        <f t="shared" si="200"/>
        <v>-2000.6102737639987</v>
      </c>
    </row>
    <row r="2162" spans="1:18" x14ac:dyDescent="0.3">
      <c r="A2162" s="2">
        <v>44057</v>
      </c>
      <c r="B2162">
        <v>114.7</v>
      </c>
      <c r="C2162">
        <f>+VLOOKUP(A2162,[1]TRM!$A:$B,2,FALSE)</f>
        <v>3767.05</v>
      </c>
      <c r="D2162">
        <f>+B2162*C2162</f>
        <v>432080.63500000001</v>
      </c>
      <c r="E2162" s="3">
        <f>+D2162*93.09/0.453592/100</f>
        <v>886752.55101831595</v>
      </c>
      <c r="F2162" s="3">
        <f>+VLOOKUP(A2162,'[1]Precios Café FNC'!$A:$B,2,FALSE)</f>
        <v>1120000</v>
      </c>
      <c r="G2162" s="3">
        <f>+F2162-E2162</f>
        <v>233247.44898168405</v>
      </c>
      <c r="H2162" s="4">
        <f t="shared" si="201"/>
        <v>-9.9019898360568348E-3</v>
      </c>
      <c r="I2162" s="4">
        <f t="shared" si="201"/>
        <v>-4.4444444444444731E-3</v>
      </c>
      <c r="J2162" s="4">
        <f>+G2162/G2161-1</f>
        <v>1.6864793755541729E-2</v>
      </c>
      <c r="K2162" s="4">
        <f t="shared" si="202"/>
        <v>-1.2908777969018903E-2</v>
      </c>
      <c r="L2162" s="4">
        <f t="shared" si="203"/>
        <v>3.0461096865754822E-3</v>
      </c>
      <c r="O2162" s="2">
        <v>44057</v>
      </c>
      <c r="P2162">
        <f t="shared" si="198"/>
        <v>50.484154929577471</v>
      </c>
      <c r="Q2162">
        <f t="shared" si="199"/>
        <v>193.90796314407783</v>
      </c>
      <c r="R2162" s="5">
        <f t="shared" si="200"/>
        <v>-2034.3501534162467</v>
      </c>
    </row>
    <row r="2163" spans="1:18" x14ac:dyDescent="0.3">
      <c r="A2163" s="2">
        <v>44060</v>
      </c>
      <c r="B2163">
        <v>115.55</v>
      </c>
      <c r="C2163">
        <f>+VLOOKUP(A2163,[1]TRM!$A:$B,2,FALSE)</f>
        <v>3783.15</v>
      </c>
      <c r="D2163">
        <f>+B2163*C2163</f>
        <v>437142.98249999998</v>
      </c>
      <c r="E2163" s="3">
        <f>+D2163*93.09/0.453592/100</f>
        <v>897141.93021316512</v>
      </c>
      <c r="F2163" s="3">
        <f>+VLOOKUP(A2163,'[1]Precios Café FNC'!$A:$B,2,FALSE)</f>
        <v>1128000</v>
      </c>
      <c r="G2163" s="3">
        <f>+F2163-E2163</f>
        <v>230858.06978683488</v>
      </c>
      <c r="H2163" s="4">
        <f t="shared" si="201"/>
        <v>1.1716210100459756E-2</v>
      </c>
      <c r="I2163" s="4">
        <f t="shared" si="201"/>
        <v>7.1428571428571175E-3</v>
      </c>
      <c r="J2163" s="4">
        <f>+G2163/G2162-1</f>
        <v>-1.0243967105667218E-2</v>
      </c>
      <c r="K2163" s="4">
        <f t="shared" si="202"/>
        <v>7.4106364428945248E-3</v>
      </c>
      <c r="L2163" s="4">
        <f t="shared" si="203"/>
        <v>4.2739013286259286E-3</v>
      </c>
      <c r="O2163" s="2">
        <v>44060</v>
      </c>
      <c r="P2163">
        <f t="shared" si="198"/>
        <v>50.858274647887328</v>
      </c>
      <c r="Q2163">
        <f t="shared" si="199"/>
        <v>194.73670664539046</v>
      </c>
      <c r="R2163" s="5">
        <f t="shared" si="200"/>
        <v>-2013.5103373632414</v>
      </c>
    </row>
    <row r="2164" spans="1:18" x14ac:dyDescent="0.3">
      <c r="A2164" s="2">
        <v>44061</v>
      </c>
      <c r="B2164">
        <v>119.3</v>
      </c>
      <c r="C2164">
        <f>+VLOOKUP(A2164,[1]TRM!$A:$B,2,FALSE)</f>
        <v>3783.15</v>
      </c>
      <c r="D2164">
        <f>+B2164*C2164</f>
        <v>451329.79499999998</v>
      </c>
      <c r="E2164" s="3">
        <f>+D2164*93.09/0.453592/100</f>
        <v>926257.31089944253</v>
      </c>
      <c r="F2164" s="3">
        <f>+VLOOKUP(A2164,'[1]Precios Café FNC'!$A:$B,2,FALSE)</f>
        <v>1153000</v>
      </c>
      <c r="G2164" s="3">
        <f>+F2164-E2164</f>
        <v>226742.68910055747</v>
      </c>
      <c r="H2164" s="4">
        <f t="shared" si="201"/>
        <v>3.2453483340544986E-2</v>
      </c>
      <c r="I2164" s="4">
        <f t="shared" si="201"/>
        <v>2.2163120567375794E-2</v>
      </c>
      <c r="J2164" s="4">
        <f>+G2164/G2163-1</f>
        <v>-1.7826453673797871E-2</v>
      </c>
      <c r="K2164" s="4">
        <f t="shared" si="202"/>
        <v>3.2453483340545208E-2</v>
      </c>
      <c r="L2164" s="4">
        <f t="shared" si="203"/>
        <v>0</v>
      </c>
      <c r="O2164" s="2">
        <v>44061</v>
      </c>
      <c r="P2164">
        <f t="shared" si="198"/>
        <v>52.508802816901415</v>
      </c>
      <c r="Q2164">
        <f t="shared" si="199"/>
        <v>194.73670664539046</v>
      </c>
      <c r="R2164" s="5">
        <f t="shared" si="200"/>
        <v>-1977.6165886125223</v>
      </c>
    </row>
    <row r="2165" spans="1:18" x14ac:dyDescent="0.3">
      <c r="A2165" s="2">
        <v>44062</v>
      </c>
      <c r="B2165">
        <v>118.45</v>
      </c>
      <c r="C2165">
        <f>+VLOOKUP(A2165,[1]TRM!$A:$B,2,FALSE)</f>
        <v>3784.15</v>
      </c>
      <c r="D2165">
        <f>+B2165*C2165</f>
        <v>448232.5675</v>
      </c>
      <c r="E2165" s="3">
        <f>+D2165*93.09/0.453592/100</f>
        <v>919900.91775373032</v>
      </c>
      <c r="F2165" s="3">
        <f>+VLOOKUP(A2165,'[1]Precios Café FNC'!$A:$B,2,FALSE)</f>
        <v>1130000</v>
      </c>
      <c r="G2165" s="3">
        <f>+F2165-E2165</f>
        <v>210099.08224626968</v>
      </c>
      <c r="H2165" s="4">
        <f t="shared" si="201"/>
        <v>-6.8624485560495607E-3</v>
      </c>
      <c r="I2165" s="4">
        <f t="shared" si="201"/>
        <v>-1.9947961838681749E-2</v>
      </c>
      <c r="J2165" s="4">
        <f>+G2165/G2164-1</f>
        <v>-7.340305841969863E-2</v>
      </c>
      <c r="K2165" s="4">
        <f t="shared" si="202"/>
        <v>-7.1248952221290018E-3</v>
      </c>
      <c r="L2165" s="4">
        <f t="shared" si="203"/>
        <v>2.643299895590534E-4</v>
      </c>
      <c r="O2165" s="2">
        <v>44062</v>
      </c>
      <c r="P2165">
        <f t="shared" si="198"/>
        <v>52.134683098591552</v>
      </c>
      <c r="Q2165">
        <f t="shared" si="199"/>
        <v>194.78818139702477</v>
      </c>
      <c r="R2165" s="5">
        <f t="shared" si="200"/>
        <v>-1832.4534826268323</v>
      </c>
    </row>
    <row r="2166" spans="1:18" x14ac:dyDescent="0.3">
      <c r="A2166" s="2">
        <v>44063</v>
      </c>
      <c r="B2166">
        <v>118.55</v>
      </c>
      <c r="C2166">
        <f>+VLOOKUP(A2166,[1]TRM!$A:$B,2,FALSE)</f>
        <v>3766.73</v>
      </c>
      <c r="D2166">
        <f>+B2166*C2166</f>
        <v>446545.84149999998</v>
      </c>
      <c r="E2166" s="3">
        <f>+D2166*93.09/0.453592/100</f>
        <v>916439.27549945761</v>
      </c>
      <c r="F2166" s="3">
        <f>+VLOOKUP(A2166,'[1]Precios Café FNC'!$A:$B,2,FALSE)</f>
        <v>1141000</v>
      </c>
      <c r="G2166" s="3">
        <f>+F2166-E2166</f>
        <v>224560.72450054239</v>
      </c>
      <c r="H2166" s="4">
        <f t="shared" si="201"/>
        <v>-3.7630598985872732E-3</v>
      </c>
      <c r="I2166" s="4">
        <f t="shared" si="201"/>
        <v>9.7345132743362761E-3</v>
      </c>
      <c r="J2166" s="4">
        <f>+G2166/G2165-1</f>
        <v>6.8832486556611228E-2</v>
      </c>
      <c r="K2166" s="4">
        <f t="shared" si="202"/>
        <v>8.4423807513722693E-4</v>
      </c>
      <c r="L2166" s="4">
        <f t="shared" si="203"/>
        <v>-4.6034115983775159E-3</v>
      </c>
      <c r="O2166" s="2">
        <v>44063</v>
      </c>
      <c r="P2166">
        <f t="shared" si="198"/>
        <v>52.178697183098585</v>
      </c>
      <c r="Q2166">
        <f t="shared" si="199"/>
        <v>193.89149122355485</v>
      </c>
      <c r="R2166" s="5">
        <f t="shared" si="200"/>
        <v>-1958.5858123353592</v>
      </c>
    </row>
    <row r="2167" spans="1:18" x14ac:dyDescent="0.3">
      <c r="A2167" s="2">
        <v>44064</v>
      </c>
      <c r="B2167">
        <v>120.1</v>
      </c>
      <c r="C2167">
        <f>+VLOOKUP(A2167,[1]TRM!$A:$B,2,FALSE)</f>
        <v>3792.13</v>
      </c>
      <c r="D2167">
        <f>+B2167*C2167</f>
        <v>455434.81299999997</v>
      </c>
      <c r="E2167" s="3">
        <f>+D2167*93.09/0.453592/100</f>
        <v>934681.9772432053</v>
      </c>
      <c r="F2167" s="3">
        <f>+VLOOKUP(A2167,'[1]Precios Café FNC'!$A:$B,2,FALSE)</f>
        <v>1158000</v>
      </c>
      <c r="G2167" s="3">
        <f>+F2167-E2167</f>
        <v>223318.0227567947</v>
      </c>
      <c r="H2167" s="4">
        <f t="shared" si="201"/>
        <v>1.9906067135550654E-2</v>
      </c>
      <c r="I2167" s="4">
        <f t="shared" si="201"/>
        <v>1.4899211218229569E-2</v>
      </c>
      <c r="J2167" s="4">
        <f>+G2167/G2166-1</f>
        <v>-5.5339229355964026E-3</v>
      </c>
      <c r="K2167" s="4">
        <f t="shared" si="202"/>
        <v>1.3074652045550472E-2</v>
      </c>
      <c r="L2167" s="4">
        <f t="shared" si="203"/>
        <v>6.7432494497881024E-3</v>
      </c>
      <c r="O2167" s="2">
        <v>44064</v>
      </c>
      <c r="P2167">
        <f t="shared" si="198"/>
        <v>52.860915492957751</v>
      </c>
      <c r="Q2167">
        <f t="shared" si="199"/>
        <v>195.19894991506666</v>
      </c>
      <c r="R2167" s="5">
        <f t="shared" si="200"/>
        <v>-1947.7471493871426</v>
      </c>
    </row>
    <row r="2168" spans="1:18" x14ac:dyDescent="0.3">
      <c r="A2168" s="2">
        <v>44067</v>
      </c>
      <c r="B2168">
        <v>120.25</v>
      </c>
      <c r="C2168">
        <f>+VLOOKUP(A2168,[1]TRM!$A:$B,2,FALSE)</f>
        <v>3827.27</v>
      </c>
      <c r="D2168">
        <f>+B2168*C2168</f>
        <v>460229.21749999997</v>
      </c>
      <c r="E2168" s="3">
        <f>+D2168*93.09/0.453592/100</f>
        <v>944521.46107239544</v>
      </c>
      <c r="F2168" s="3">
        <f>+VLOOKUP(A2168,'[1]Precios Café FNC'!$A:$B,2,FALSE)</f>
        <v>1167000</v>
      </c>
      <c r="G2168" s="3">
        <f>+F2168-E2168</f>
        <v>222478.53892760456</v>
      </c>
      <c r="H2168" s="4">
        <f t="shared" si="201"/>
        <v>1.0527092710411745E-2</v>
      </c>
      <c r="I2168" s="4">
        <f t="shared" si="201"/>
        <v>7.7720207253886286E-3</v>
      </c>
      <c r="J2168" s="4">
        <f>+G2168/G2167-1</f>
        <v>-3.7591405244724596E-3</v>
      </c>
      <c r="K2168" s="4">
        <f t="shared" si="202"/>
        <v>1.2489592006661443E-3</v>
      </c>
      <c r="L2168" s="4">
        <f t="shared" si="203"/>
        <v>9.2665599544319299E-3</v>
      </c>
      <c r="O2168" s="2">
        <v>44067</v>
      </c>
      <c r="P2168">
        <f t="shared" si="198"/>
        <v>52.926936619718312</v>
      </c>
      <c r="Q2168">
        <f t="shared" si="199"/>
        <v>197.00777268749678</v>
      </c>
      <c r="R2168" s="5">
        <f t="shared" si="200"/>
        <v>-1940.4252941464558</v>
      </c>
    </row>
    <row r="2169" spans="1:18" x14ac:dyDescent="0.3">
      <c r="A2169" s="2">
        <v>44068</v>
      </c>
      <c r="B2169">
        <v>123.2</v>
      </c>
      <c r="C2169">
        <f>+VLOOKUP(A2169,[1]TRM!$A:$B,2,FALSE)</f>
        <v>3843.69</v>
      </c>
      <c r="D2169">
        <f>+B2169*C2169</f>
        <v>473542.60800000001</v>
      </c>
      <c r="E2169" s="3">
        <f>+D2169*93.09/0.453592/100</f>
        <v>971844.33100054681</v>
      </c>
      <c r="F2169" s="3">
        <f>+VLOOKUP(A2169,'[1]Precios Café FNC'!$A:$B,2,FALSE)</f>
        <v>1192000</v>
      </c>
      <c r="G2169" s="3">
        <f>+F2169-E2169</f>
        <v>220155.66899945319</v>
      </c>
      <c r="H2169" s="4">
        <f t="shared" si="201"/>
        <v>2.8927738600168285E-2</v>
      </c>
      <c r="I2169" s="4">
        <f t="shared" si="201"/>
        <v>2.1422450728363351E-2</v>
      </c>
      <c r="J2169" s="4">
        <f>+G2169/G2168-1</f>
        <v>-1.0440871912176797E-2</v>
      </c>
      <c r="K2169" s="4">
        <f t="shared" si="202"/>
        <v>2.4532224532224589E-2</v>
      </c>
      <c r="L2169" s="4">
        <f t="shared" si="203"/>
        <v>4.2902643398559093E-3</v>
      </c>
      <c r="O2169" s="2">
        <v>44068</v>
      </c>
      <c r="P2169">
        <f t="shared" si="198"/>
        <v>54.225352112676063</v>
      </c>
      <c r="Q2169">
        <f t="shared" si="199"/>
        <v>197.85298810933236</v>
      </c>
      <c r="R2169" s="5">
        <f t="shared" si="200"/>
        <v>-1920.1655621951247</v>
      </c>
    </row>
    <row r="2170" spans="1:18" x14ac:dyDescent="0.3">
      <c r="A2170" s="2">
        <v>44069</v>
      </c>
      <c r="B2170">
        <v>122.8</v>
      </c>
      <c r="C2170">
        <f>+VLOOKUP(A2170,[1]TRM!$A:$B,2,FALSE)</f>
        <v>3867.32</v>
      </c>
      <c r="D2170">
        <f>+B2170*C2170</f>
        <v>474906.89600000001</v>
      </c>
      <c r="E2170" s="3">
        <f>+D2170*93.09/0.453592/100</f>
        <v>974644.23862501991</v>
      </c>
      <c r="F2170" s="3">
        <f>+VLOOKUP(A2170,'[1]Precios Café FNC'!$A:$B,2,FALSE)</f>
        <v>1176000</v>
      </c>
      <c r="G2170" s="3">
        <f>+F2170-E2170</f>
        <v>201355.76137498009</v>
      </c>
      <c r="H2170" s="4">
        <f t="shared" si="201"/>
        <v>2.8810248052695275E-3</v>
      </c>
      <c r="I2170" s="4">
        <f t="shared" si="201"/>
        <v>-1.3422818791946289E-2</v>
      </c>
      <c r="J2170" s="4">
        <f>+G2170/G2169-1</f>
        <v>-8.5393702146819517E-2</v>
      </c>
      <c r="K2170" s="4">
        <f t="shared" si="202"/>
        <v>-3.2467532467532756E-3</v>
      </c>
      <c r="L2170" s="4">
        <f t="shared" si="203"/>
        <v>6.147738241117251E-3</v>
      </c>
      <c r="O2170" s="2">
        <v>44069</v>
      </c>
      <c r="P2170">
        <f t="shared" si="198"/>
        <v>54.049295774647888</v>
      </c>
      <c r="Q2170">
        <f t="shared" si="199"/>
        <v>199.06933649045143</v>
      </c>
      <c r="R2170" s="5">
        <f t="shared" si="200"/>
        <v>-1756.1955161044536</v>
      </c>
    </row>
    <row r="2171" spans="1:18" x14ac:dyDescent="0.3">
      <c r="A2171" s="2">
        <v>44070</v>
      </c>
      <c r="B2171">
        <v>122.95</v>
      </c>
      <c r="C2171">
        <f>+VLOOKUP(A2171,[1]TRM!$A:$B,2,FALSE)</f>
        <v>3846.64</v>
      </c>
      <c r="D2171">
        <f>+B2171*C2171</f>
        <v>472944.38799999998</v>
      </c>
      <c r="E2171" s="3">
        <f>+D2171*93.09/0.453592/100</f>
        <v>970616.61314397084</v>
      </c>
      <c r="F2171" s="3">
        <f>+VLOOKUP(A2171,'[1]Precios Café FNC'!$A:$B,2,FALSE)</f>
        <v>1170000</v>
      </c>
      <c r="G2171" s="3">
        <f>+F2171-E2171</f>
        <v>199383.38685602916</v>
      </c>
      <c r="H2171" s="4">
        <f t="shared" si="201"/>
        <v>-4.1324057758049815E-3</v>
      </c>
      <c r="I2171" s="4">
        <f t="shared" si="201"/>
        <v>-5.1020408163264808E-3</v>
      </c>
      <c r="J2171" s="4">
        <f>+G2171/G2170-1</f>
        <v>-9.7954709886737268E-3</v>
      </c>
      <c r="K2171" s="4">
        <f t="shared" si="202"/>
        <v>1.2214983713354499E-3</v>
      </c>
      <c r="L2171" s="4">
        <f t="shared" si="203"/>
        <v>-5.3473723405356166E-3</v>
      </c>
      <c r="O2171" s="2">
        <v>44070</v>
      </c>
      <c r="P2171">
        <f t="shared" si="198"/>
        <v>54.115316901408448</v>
      </c>
      <c r="Q2171">
        <f t="shared" si="199"/>
        <v>198.00483862665362</v>
      </c>
      <c r="R2171" s="5">
        <f t="shared" si="200"/>
        <v>-1738.9927538760137</v>
      </c>
    </row>
    <row r="2172" spans="1:18" x14ac:dyDescent="0.3">
      <c r="A2172" s="2">
        <v>44071</v>
      </c>
      <c r="B2172">
        <v>127.1</v>
      </c>
      <c r="C2172">
        <f>+VLOOKUP(A2172,[1]TRM!$A:$B,2,FALSE)</f>
        <v>3820.17</v>
      </c>
      <c r="D2172">
        <f>+B2172*C2172</f>
        <v>485543.60699999996</v>
      </c>
      <c r="E2172" s="3">
        <f>+D2172*93.09/0.453592/100</f>
        <v>996473.79970612365</v>
      </c>
      <c r="F2172" s="3">
        <f>+VLOOKUP(A2172,'[1]Precios Café FNC'!$A:$B,2,FALSE)</f>
        <v>1180000</v>
      </c>
      <c r="G2172" s="3">
        <f>+F2172-E2172</f>
        <v>183526.20029387635</v>
      </c>
      <c r="H2172" s="4">
        <f t="shared" si="201"/>
        <v>2.6639958776717876E-2</v>
      </c>
      <c r="I2172" s="4">
        <f t="shared" si="201"/>
        <v>8.5470085470085166E-3</v>
      </c>
      <c r="J2172" s="4">
        <f>+G2172/G2171-1</f>
        <v>-7.9531132519094827E-2</v>
      </c>
      <c r="K2172" s="4">
        <f t="shared" si="202"/>
        <v>3.3753558357055624E-2</v>
      </c>
      <c r="L2172" s="4">
        <f t="shared" si="203"/>
        <v>-6.8813301998627008E-3</v>
      </c>
      <c r="O2172" s="2">
        <v>44071</v>
      </c>
      <c r="P2172">
        <f t="shared" si="198"/>
        <v>55.941901408450704</v>
      </c>
      <c r="Q2172">
        <f t="shared" si="199"/>
        <v>196.64230195089308</v>
      </c>
      <c r="R2172" s="5">
        <f t="shared" si="200"/>
        <v>-1600.688690717755</v>
      </c>
    </row>
    <row r="2173" spans="1:18" x14ac:dyDescent="0.3">
      <c r="A2173" s="2">
        <v>44074</v>
      </c>
      <c r="B2173">
        <v>129.80000000000001</v>
      </c>
      <c r="C2173">
        <f>+VLOOKUP(A2173,[1]TRM!$A:$B,2,FALSE)</f>
        <v>3760.38</v>
      </c>
      <c r="D2173">
        <f>+B2173*C2173</f>
        <v>488097.32400000008</v>
      </c>
      <c r="E2173" s="3">
        <f>+D2173*93.09/0.453592/100</f>
        <v>1001714.7544745059</v>
      </c>
      <c r="F2173" s="3">
        <f>+VLOOKUP(A2173,'[1]Precios Café FNC'!$A:$B,2,FALSE)</f>
        <v>1200000</v>
      </c>
      <c r="G2173" s="3">
        <f>+F2173-E2173</f>
        <v>198285.2455254941</v>
      </c>
      <c r="H2173" s="4">
        <f t="shared" si="201"/>
        <v>5.259500821725549E-3</v>
      </c>
      <c r="I2173" s="4">
        <f t="shared" si="201"/>
        <v>1.6949152542372836E-2</v>
      </c>
      <c r="J2173" s="4">
        <f>+G2173/G2172-1</f>
        <v>8.0419281868117087E-2</v>
      </c>
      <c r="K2173" s="4">
        <f t="shared" si="202"/>
        <v>2.1243115656963241E-2</v>
      </c>
      <c r="L2173" s="4">
        <f t="shared" si="203"/>
        <v>-1.5651135944211858E-2</v>
      </c>
      <c r="O2173" s="2">
        <v>44074</v>
      </c>
      <c r="P2173">
        <f t="shared" si="198"/>
        <v>57.130281690140848</v>
      </c>
      <c r="Q2173">
        <f t="shared" si="199"/>
        <v>193.56462655067691</v>
      </c>
      <c r="R2173" s="5">
        <f t="shared" si="200"/>
        <v>-1729.4149257196932</v>
      </c>
    </row>
    <row r="2174" spans="1:18" x14ac:dyDescent="0.3">
      <c r="A2174" s="2">
        <v>44075</v>
      </c>
      <c r="B2174">
        <v>131.9</v>
      </c>
      <c r="C2174">
        <f>+VLOOKUP(A2174,[1]TRM!$A:$B,2,FALSE)</f>
        <v>3745.41</v>
      </c>
      <c r="D2174">
        <f>+B2174*C2174</f>
        <v>494019.57900000003</v>
      </c>
      <c r="E2174" s="3">
        <f>+D2174*93.09/0.453592/100</f>
        <v>1013868.9088235684</v>
      </c>
      <c r="F2174" s="3">
        <f>+VLOOKUP(A2174,'[1]Precios Café FNC'!$A:$B,2,FALSE)</f>
        <v>1197000</v>
      </c>
      <c r="G2174" s="3">
        <f>+F2174-E2174</f>
        <v>183131.09117643163</v>
      </c>
      <c r="H2174" s="4">
        <f t="shared" si="201"/>
        <v>1.2133348635199548E-2</v>
      </c>
      <c r="I2174" s="4">
        <f t="shared" si="201"/>
        <v>-2.4999999999999467E-3</v>
      </c>
      <c r="J2174" s="4">
        <f>+G2174/G2173-1</f>
        <v>-7.6426031139639528E-2</v>
      </c>
      <c r="K2174" s="4">
        <f t="shared" si="202"/>
        <v>1.6178736517719505E-2</v>
      </c>
      <c r="L2174" s="4">
        <f t="shared" si="203"/>
        <v>-3.9809806455731733E-3</v>
      </c>
      <c r="O2174" s="2">
        <v>44075</v>
      </c>
      <c r="P2174">
        <f t="shared" si="198"/>
        <v>58.054577464788736</v>
      </c>
      <c r="Q2174">
        <f t="shared" si="199"/>
        <v>192.79404951871106</v>
      </c>
      <c r="R2174" s="5">
        <f t="shared" si="200"/>
        <v>-1597.2426067532826</v>
      </c>
    </row>
    <row r="2175" spans="1:18" x14ac:dyDescent="0.3">
      <c r="A2175" s="2">
        <v>44076</v>
      </c>
      <c r="B2175">
        <v>131.5</v>
      </c>
      <c r="C2175">
        <f>+VLOOKUP(A2175,[1]TRM!$A:$B,2,FALSE)</f>
        <v>3683.28</v>
      </c>
      <c r="D2175">
        <f>+B2175*C2175</f>
        <v>484351.32</v>
      </c>
      <c r="E2175" s="3">
        <f>+D2175*93.09/0.453592/100</f>
        <v>994026.88713204826</v>
      </c>
      <c r="F2175" s="3">
        <f>+VLOOKUP(A2175,'[1]Precios Café FNC'!$A:$B,2,FALSE)</f>
        <v>1188000</v>
      </c>
      <c r="G2175" s="3">
        <f>+F2175-E2175</f>
        <v>193973.11286795174</v>
      </c>
      <c r="H2175" s="4">
        <f t="shared" si="201"/>
        <v>-1.9570598840577547E-2</v>
      </c>
      <c r="I2175" s="4">
        <f t="shared" si="201"/>
        <v>-7.5187969924812581E-3</v>
      </c>
      <c r="J2175" s="4">
        <f>+G2175/G2174-1</f>
        <v>5.9203609948868419E-2</v>
      </c>
      <c r="K2175" s="4">
        <f t="shared" si="202"/>
        <v>-3.0326004548900665E-3</v>
      </c>
      <c r="L2175" s="4">
        <f t="shared" si="203"/>
        <v>-1.6588304084198979E-2</v>
      </c>
      <c r="O2175" s="2">
        <v>44076</v>
      </c>
      <c r="P2175">
        <f t="shared" si="198"/>
        <v>57.87852112676056</v>
      </c>
      <c r="Q2175">
        <f t="shared" si="199"/>
        <v>189.59592319967055</v>
      </c>
      <c r="R2175" s="5">
        <f t="shared" si="200"/>
        <v>-1691.8051350372177</v>
      </c>
    </row>
    <row r="2176" spans="1:18" x14ac:dyDescent="0.3">
      <c r="A2176" s="2">
        <v>44077</v>
      </c>
      <c r="B2176">
        <v>131.6</v>
      </c>
      <c r="C2176">
        <f>+VLOOKUP(A2176,[1]TRM!$A:$B,2,FALSE)</f>
        <v>3653.7</v>
      </c>
      <c r="D2176">
        <f>+B2176*C2176</f>
        <v>480826.92</v>
      </c>
      <c r="E2176" s="3">
        <f>+D2176*93.09/0.453592/100</f>
        <v>986793.81432653125</v>
      </c>
      <c r="F2176" s="3">
        <f>+VLOOKUP(A2176,'[1]Precios Café FNC'!$A:$B,2,FALSE)</f>
        <v>1198000</v>
      </c>
      <c r="G2176" s="3">
        <f>+F2176-E2176</f>
        <v>211206.18567346875</v>
      </c>
      <c r="H2176" s="4">
        <f t="shared" si="201"/>
        <v>-7.2765363785941561E-3</v>
      </c>
      <c r="I2176" s="4">
        <f t="shared" si="201"/>
        <v>8.4175084175084347E-3</v>
      </c>
      <c r="J2176" s="4">
        <f>+G2176/G2175-1</f>
        <v>8.8842585195034296E-2</v>
      </c>
      <c r="K2176" s="4">
        <f t="shared" si="202"/>
        <v>7.6045627376419844E-4</v>
      </c>
      <c r="L2176" s="4">
        <f t="shared" si="203"/>
        <v>-8.0308855150844627E-3</v>
      </c>
      <c r="O2176" s="2">
        <v>44077</v>
      </c>
      <c r="P2176">
        <f t="shared" si="198"/>
        <v>57.922535211267601</v>
      </c>
      <c r="Q2176">
        <f t="shared" si="199"/>
        <v>188.07330004632726</v>
      </c>
      <c r="R2176" s="5">
        <f t="shared" si="200"/>
        <v>-1842.1094768801581</v>
      </c>
    </row>
    <row r="2177" spans="1:18" x14ac:dyDescent="0.3">
      <c r="A2177" s="2">
        <v>44078</v>
      </c>
      <c r="B2177">
        <v>134.80000000000001</v>
      </c>
      <c r="C2177">
        <f>+VLOOKUP(A2177,[1]TRM!$A:$B,2,FALSE)</f>
        <v>3653.23</v>
      </c>
      <c r="D2177">
        <f>+B2177*C2177</f>
        <v>492455.40400000004</v>
      </c>
      <c r="E2177" s="3">
        <f>+D2177*93.09/0.453592/100</f>
        <v>1010658.776132736</v>
      </c>
      <c r="F2177" s="3">
        <f>+VLOOKUP(A2177,'[1]Precios Café FNC'!$A:$B,2,FALSE)</f>
        <v>1225000</v>
      </c>
      <c r="G2177" s="3">
        <f>+F2177-E2177</f>
        <v>214341.22386726399</v>
      </c>
      <c r="H2177" s="4">
        <f t="shared" si="201"/>
        <v>2.4184344753409359E-2</v>
      </c>
      <c r="I2177" s="4">
        <f t="shared" si="201"/>
        <v>2.2537562604340478E-2</v>
      </c>
      <c r="J2177" s="4">
        <f>+G2177/G2176-1</f>
        <v>1.4843496102155518E-2</v>
      </c>
      <c r="K2177" s="4">
        <f t="shared" si="202"/>
        <v>2.4316109422492627E-2</v>
      </c>
      <c r="L2177" s="4">
        <f t="shared" si="203"/>
        <v>-1.2863672441632001E-4</v>
      </c>
      <c r="O2177" s="2">
        <v>44078</v>
      </c>
      <c r="P2177">
        <f t="shared" si="198"/>
        <v>59.33098591549296</v>
      </c>
      <c r="Q2177">
        <f t="shared" si="199"/>
        <v>188.04910691305915</v>
      </c>
      <c r="R2177" s="5">
        <f t="shared" si="200"/>
        <v>-1869.4528217199725</v>
      </c>
    </row>
    <row r="2178" spans="1:18" x14ac:dyDescent="0.3">
      <c r="A2178" s="2">
        <v>44081</v>
      </c>
      <c r="B2178">
        <v>134.80000000000001</v>
      </c>
      <c r="C2178">
        <f>+VLOOKUP(A2178,[1]TRM!$A:$B,2,FALSE)</f>
        <v>3702.62</v>
      </c>
      <c r="D2178">
        <f>+B2178*C2178</f>
        <v>499113.17600000004</v>
      </c>
      <c r="E2178" s="3">
        <f>+D2178*93.09/0.453592/100</f>
        <v>1024322.4208945484</v>
      </c>
      <c r="F2178" s="3">
        <f>+VLOOKUP(A2178,'[1]Precios Café FNC'!$A:$B,2,FALSE)</f>
        <v>1225000</v>
      </c>
      <c r="G2178" s="3">
        <f>+F2178-E2178</f>
        <v>200677.57910545159</v>
      </c>
      <c r="H2178" s="4">
        <f t="shared" si="201"/>
        <v>1.3519542979774091E-2</v>
      </c>
      <c r="I2178" s="4">
        <f t="shared" si="201"/>
        <v>0</v>
      </c>
      <c r="J2178" s="4">
        <f>+G2178/G2177-1</f>
        <v>-6.3747162189733309E-2</v>
      </c>
      <c r="K2178" s="4">
        <f t="shared" si="202"/>
        <v>0</v>
      </c>
      <c r="L2178" s="4">
        <f t="shared" si="203"/>
        <v>1.3519542979774091E-2</v>
      </c>
      <c r="O2178" s="2">
        <v>44081</v>
      </c>
      <c r="P2178">
        <f t="shared" si="198"/>
        <v>59.33098591549296</v>
      </c>
      <c r="Q2178">
        <f t="shared" si="199"/>
        <v>190.59144489627838</v>
      </c>
      <c r="R2178" s="5">
        <f t="shared" si="200"/>
        <v>-1750.2805094877349</v>
      </c>
    </row>
    <row r="2179" spans="1:18" x14ac:dyDescent="0.3">
      <c r="A2179" s="2">
        <v>44082</v>
      </c>
      <c r="B2179">
        <v>132.80000000000001</v>
      </c>
      <c r="C2179">
        <f>+VLOOKUP(A2179,[1]TRM!$A:$B,2,FALSE)</f>
        <v>3702.62</v>
      </c>
      <c r="D2179">
        <f>+B2179*C2179</f>
        <v>491707.93600000005</v>
      </c>
      <c r="E2179" s="3">
        <f>+D2179*93.09/0.453592/100</f>
        <v>1009124.7588634721</v>
      </c>
      <c r="F2179" s="3">
        <f>+VLOOKUP(A2179,'[1]Precios Café FNC'!$A:$B,2,FALSE)</f>
        <v>1217000</v>
      </c>
      <c r="G2179" s="3">
        <f>+F2179-E2179</f>
        <v>207875.24113652785</v>
      </c>
      <c r="H2179" s="4">
        <f t="shared" si="201"/>
        <v>-1.4836795252225365E-2</v>
      </c>
      <c r="I2179" s="4">
        <f t="shared" si="201"/>
        <v>-6.5306122448979265E-3</v>
      </c>
      <c r="J2179" s="4">
        <f>+G2179/G2178-1</f>
        <v>3.5866797193592204E-2</v>
      </c>
      <c r="K2179" s="4">
        <f t="shared" si="202"/>
        <v>-1.4836795252225476E-2</v>
      </c>
      <c r="L2179" s="4">
        <f t="shared" si="203"/>
        <v>0</v>
      </c>
      <c r="O2179" s="2">
        <v>44082</v>
      </c>
      <c r="P2179">
        <f t="shared" ref="P2179:P2242" si="204">+B2179/B$2*100</f>
        <v>58.450704225352126</v>
      </c>
      <c r="Q2179">
        <f t="shared" ref="Q2179:Q2242" si="205">+C2179/C$2*100</f>
        <v>190.59144489627838</v>
      </c>
      <c r="R2179" s="5">
        <f t="shared" ref="R2179:R2242" si="206">+G2179/G$2*100</f>
        <v>-1813.0574655534285</v>
      </c>
    </row>
    <row r="2180" spans="1:18" x14ac:dyDescent="0.3">
      <c r="A2180" s="2">
        <v>44083</v>
      </c>
      <c r="B2180">
        <v>129.65</v>
      </c>
      <c r="C2180">
        <f>+VLOOKUP(A2180,[1]TRM!$A:$B,2,FALSE)</f>
        <v>3757.21</v>
      </c>
      <c r="D2180">
        <f>+B2180*C2180</f>
        <v>487122.27650000004</v>
      </c>
      <c r="E2180" s="3">
        <f>+D2180*93.09/0.453592/100</f>
        <v>999713.67924004409</v>
      </c>
      <c r="F2180" s="3">
        <f>+VLOOKUP(A2180,'[1]Precios Café FNC'!$A:$B,2,FALSE)</f>
        <v>1184000</v>
      </c>
      <c r="G2180" s="3">
        <f>+F2180-E2180</f>
        <v>184286.32075995591</v>
      </c>
      <c r="H2180" s="4">
        <f t="shared" ref="H2180:I2243" si="207">+E2180/E2179-1</f>
        <v>-9.3259822839222295E-3</v>
      </c>
      <c r="I2180" s="4">
        <f t="shared" si="207"/>
        <v>-2.7115858668857795E-2</v>
      </c>
      <c r="J2180" s="4">
        <f>+G2180/G2179-1</f>
        <v>-0.11347633439943561</v>
      </c>
      <c r="K2180" s="4">
        <f t="shared" ref="K2180:K2243" si="208">+B2180/B2179-1</f>
        <v>-2.3719879518072307E-2</v>
      </c>
      <c r="L2180" s="4">
        <f t="shared" ref="L2180:L2243" si="209">+C2180/C2179-1</f>
        <v>1.4743613981450965E-2</v>
      </c>
      <c r="O2180" s="2">
        <v>44083</v>
      </c>
      <c r="P2180">
        <f t="shared" si="204"/>
        <v>57.064260563380287</v>
      </c>
      <c r="Q2180">
        <f t="shared" si="205"/>
        <v>193.40145158799609</v>
      </c>
      <c r="R2180" s="5">
        <f t="shared" si="206"/>
        <v>-1607.3183503068942</v>
      </c>
    </row>
    <row r="2181" spans="1:18" x14ac:dyDescent="0.3">
      <c r="A2181" s="2">
        <v>44084</v>
      </c>
      <c r="B2181">
        <v>132.5</v>
      </c>
      <c r="C2181">
        <f>+VLOOKUP(A2181,[1]TRM!$A:$B,2,FALSE)</f>
        <v>3717.25</v>
      </c>
      <c r="D2181">
        <f>+B2181*C2181</f>
        <v>492535.625</v>
      </c>
      <c r="E2181" s="3">
        <f>+D2181*93.09/0.453592/100</f>
        <v>1010823.412477513</v>
      </c>
      <c r="F2181" s="3">
        <f>+VLOOKUP(A2181,'[1]Precios Café FNC'!$A:$B,2,FALSE)</f>
        <v>1204000</v>
      </c>
      <c r="G2181" s="3">
        <f>+F2181-E2181</f>
        <v>193176.58752248704</v>
      </c>
      <c r="H2181" s="4">
        <f t="shared" si="207"/>
        <v>1.1112915095764508E-2</v>
      </c>
      <c r="I2181" s="4">
        <f t="shared" si="207"/>
        <v>1.6891891891891886E-2</v>
      </c>
      <c r="J2181" s="4">
        <f>+G2181/G2180-1</f>
        <v>4.8241598865665258E-2</v>
      </c>
      <c r="K2181" s="4">
        <f t="shared" si="208"/>
        <v>2.1982259930582337E-2</v>
      </c>
      <c r="L2181" s="4">
        <f t="shared" si="209"/>
        <v>-1.0635551379880259E-2</v>
      </c>
      <c r="O2181" s="2">
        <v>44084</v>
      </c>
      <c r="P2181">
        <f t="shared" si="204"/>
        <v>58.318661971830984</v>
      </c>
      <c r="Q2181">
        <f t="shared" si="205"/>
        <v>191.34452051268852</v>
      </c>
      <c r="R2181" s="5">
        <f t="shared" si="206"/>
        <v>-1684.8579574118226</v>
      </c>
    </row>
    <row r="2182" spans="1:18" x14ac:dyDescent="0.3">
      <c r="A2182" s="2">
        <v>44085</v>
      </c>
      <c r="B2182">
        <v>133.35</v>
      </c>
      <c r="C2182">
        <f>+VLOOKUP(A2182,[1]TRM!$A:$B,2,FALSE)</f>
        <v>3700.28</v>
      </c>
      <c r="D2182">
        <f>+B2182*C2182</f>
        <v>493432.33799999999</v>
      </c>
      <c r="E2182" s="3">
        <f>+D2182*93.09/0.453592/100</f>
        <v>1012663.7230026104</v>
      </c>
      <c r="F2182" s="3">
        <f>+VLOOKUP(A2182,'[1]Precios Café FNC'!$A:$B,2,FALSE)</f>
        <v>1208000</v>
      </c>
      <c r="G2182" s="3">
        <f>+F2182-E2182</f>
        <v>195336.27699738962</v>
      </c>
      <c r="H2182" s="4">
        <f t="shared" si="207"/>
        <v>1.820605362302441E-3</v>
      </c>
      <c r="I2182" s="4">
        <f t="shared" si="207"/>
        <v>3.3222591362125353E-3</v>
      </c>
      <c r="J2182" s="4">
        <f>+G2182/G2181-1</f>
        <v>1.1179871756721971E-2</v>
      </c>
      <c r="K2182" s="4">
        <f t="shared" si="208"/>
        <v>6.4150943396226179E-3</v>
      </c>
      <c r="L2182" s="4">
        <f t="shared" si="209"/>
        <v>-4.565202770865473E-3</v>
      </c>
      <c r="O2182" s="2">
        <v>44085</v>
      </c>
      <c r="P2182">
        <f t="shared" si="204"/>
        <v>58.692781690140848</v>
      </c>
      <c r="Q2182">
        <f t="shared" si="205"/>
        <v>190.47099397745407</v>
      </c>
      <c r="R2182" s="5">
        <f t="shared" si="206"/>
        <v>-1703.6944533039793</v>
      </c>
    </row>
    <row r="2183" spans="1:18" x14ac:dyDescent="0.3">
      <c r="A2183" s="2">
        <v>44088</v>
      </c>
      <c r="B2183">
        <v>123.55</v>
      </c>
      <c r="C2183">
        <f>+VLOOKUP(A2183,[1]TRM!$A:$B,2,FALSE)</f>
        <v>3709</v>
      </c>
      <c r="D2183">
        <f>+B2183*C2183</f>
        <v>458246.95</v>
      </c>
      <c r="E2183" s="3">
        <f>+D2183*93.09/0.453592/100</f>
        <v>940453.28346840339</v>
      </c>
      <c r="F2183" s="3">
        <f>+VLOOKUP(A2183,'[1]Precios Café FNC'!$A:$B,2,FALSE)</f>
        <v>1132000</v>
      </c>
      <c r="G2183" s="3">
        <f>+F2183-E2183</f>
        <v>191546.71653159661</v>
      </c>
      <c r="H2183" s="4">
        <f t="shared" si="207"/>
        <v>-7.1307422092793615E-2</v>
      </c>
      <c r="I2183" s="4">
        <f t="shared" si="207"/>
        <v>-6.29139072847682E-2</v>
      </c>
      <c r="J2183" s="4">
        <f>+G2183/G2182-1</f>
        <v>-1.9400187840396099E-2</v>
      </c>
      <c r="K2183" s="4">
        <f t="shared" si="208"/>
        <v>-7.3490813648293907E-2</v>
      </c>
      <c r="L2183" s="4">
        <f t="shared" si="209"/>
        <v>2.3565784210923812E-3</v>
      </c>
      <c r="O2183" s="2">
        <v>44088</v>
      </c>
      <c r="P2183">
        <f t="shared" si="204"/>
        <v>54.379401408450704</v>
      </c>
      <c r="Q2183">
        <f t="shared" si="205"/>
        <v>190.91985381170537</v>
      </c>
      <c r="R2183" s="5">
        <f t="shared" si="206"/>
        <v>-1670.642460887241</v>
      </c>
    </row>
    <row r="2184" spans="1:18" x14ac:dyDescent="0.3">
      <c r="A2184" s="2">
        <v>44089</v>
      </c>
      <c r="B2184">
        <v>122.2</v>
      </c>
      <c r="C2184">
        <f>+VLOOKUP(A2184,[1]TRM!$A:$B,2,FALSE)</f>
        <v>3697</v>
      </c>
      <c r="D2184">
        <f>+B2184*C2184</f>
        <v>451773.4</v>
      </c>
      <c r="E2184" s="3">
        <f>+D2184*93.09/0.453592/100</f>
        <v>927167.71473041864</v>
      </c>
      <c r="F2184" s="3">
        <f>+VLOOKUP(A2184,'[1]Precios Café FNC'!$A:$B,2,FALSE)</f>
        <v>1125000</v>
      </c>
      <c r="G2184" s="3">
        <f>+F2184-E2184</f>
        <v>197832.28526958136</v>
      </c>
      <c r="H2184" s="4">
        <f t="shared" si="207"/>
        <v>-1.4126771602080423E-2</v>
      </c>
      <c r="I2184" s="4">
        <f t="shared" si="207"/>
        <v>-6.1837455830389132E-3</v>
      </c>
      <c r="J2184" s="4">
        <f>+G2184/G2183-1</f>
        <v>3.2814808062491263E-2</v>
      </c>
      <c r="K2184" s="4">
        <f t="shared" si="208"/>
        <v>-1.0926750303520749E-2</v>
      </c>
      <c r="L2184" s="4">
        <f t="shared" si="209"/>
        <v>-3.2353734160150971E-3</v>
      </c>
      <c r="O2184" s="2">
        <v>44089</v>
      </c>
      <c r="P2184">
        <f t="shared" si="204"/>
        <v>53.785211267605639</v>
      </c>
      <c r="Q2184">
        <f t="shared" si="205"/>
        <v>190.30215679209348</v>
      </c>
      <c r="R2184" s="5">
        <f t="shared" si="206"/>
        <v>-1725.4642725823039</v>
      </c>
    </row>
    <row r="2185" spans="1:18" x14ac:dyDescent="0.3">
      <c r="A2185" s="2">
        <v>44090</v>
      </c>
      <c r="B2185">
        <v>120.55</v>
      </c>
      <c r="C2185">
        <f>+VLOOKUP(A2185,[1]TRM!$A:$B,2,FALSE)</f>
        <v>3683.49</v>
      </c>
      <c r="D2185">
        <f>+B2185*C2185</f>
        <v>444044.71949999995</v>
      </c>
      <c r="E2185" s="3">
        <f>+D2185*93.09/0.453592/100</f>
        <v>911306.26065395772</v>
      </c>
      <c r="F2185" s="3">
        <f>+VLOOKUP(A2185,'[1]Precios Café FNC'!$A:$B,2,FALSE)</f>
        <v>1105000</v>
      </c>
      <c r="G2185" s="3">
        <f>+F2185-E2185</f>
        <v>193693.73934604228</v>
      </c>
      <c r="H2185" s="4">
        <f t="shared" si="207"/>
        <v>-1.7107427086234028E-2</v>
      </c>
      <c r="I2185" s="4">
        <f t="shared" si="207"/>
        <v>-1.7777777777777781E-2</v>
      </c>
      <c r="J2185" s="4">
        <f>+G2185/G2184-1</f>
        <v>-2.0919466799362851E-2</v>
      </c>
      <c r="K2185" s="4">
        <f t="shared" si="208"/>
        <v>-1.3502454991816792E-2</v>
      </c>
      <c r="L2185" s="4">
        <f t="shared" si="209"/>
        <v>-3.6543143088991759E-3</v>
      </c>
      <c r="O2185" s="2">
        <v>44090</v>
      </c>
      <c r="P2185">
        <f t="shared" si="204"/>
        <v>53.05897887323944</v>
      </c>
      <c r="Q2185">
        <f t="shared" si="205"/>
        <v>189.60673289751375</v>
      </c>
      <c r="R2185" s="5">
        <f t="shared" si="206"/>
        <v>-1689.3684800185315</v>
      </c>
    </row>
    <row r="2186" spans="1:18" x14ac:dyDescent="0.3">
      <c r="A2186" s="2">
        <v>44091</v>
      </c>
      <c r="B2186">
        <v>118.1</v>
      </c>
      <c r="C2186">
        <f>+VLOOKUP(A2186,[1]TRM!$A:$B,2,FALSE)</f>
        <v>3703.86</v>
      </c>
      <c r="D2186">
        <f>+B2186*C2186</f>
        <v>437425.86599999998</v>
      </c>
      <c r="E2186" s="3">
        <f>+D2186*93.09/0.453592/100</f>
        <v>897722.48774096533</v>
      </c>
      <c r="F2186" s="3">
        <f>+VLOOKUP(A2186,'[1]Precios Café FNC'!$A:$B,2,FALSE)</f>
        <v>1100000</v>
      </c>
      <c r="G2186" s="3">
        <f>+F2186-E2186</f>
        <v>202277.51225903467</v>
      </c>
      <c r="H2186" s="4">
        <f t="shared" si="207"/>
        <v>-1.4905826393911359E-2</v>
      </c>
      <c r="I2186" s="4">
        <f t="shared" si="207"/>
        <v>-4.5248868778280382E-3</v>
      </c>
      <c r="J2186" s="4">
        <f>+G2186/G2185-1</f>
        <v>4.4316212501102736E-2</v>
      </c>
      <c r="K2186" s="4">
        <f t="shared" si="208"/>
        <v>-2.0323517212774811E-2</v>
      </c>
      <c r="L2186" s="4">
        <f t="shared" si="209"/>
        <v>5.5300815259442526E-3</v>
      </c>
      <c r="O2186" s="2">
        <v>44091</v>
      </c>
      <c r="P2186">
        <f t="shared" si="204"/>
        <v>51.980633802816897</v>
      </c>
      <c r="Q2186">
        <f t="shared" si="205"/>
        <v>190.65527358830494</v>
      </c>
      <c r="R2186" s="5">
        <f t="shared" si="206"/>
        <v>-1764.2348925716976</v>
      </c>
    </row>
    <row r="2187" spans="1:18" x14ac:dyDescent="0.3">
      <c r="A2187" s="2">
        <v>44092</v>
      </c>
      <c r="B2187">
        <v>113.5</v>
      </c>
      <c r="C2187">
        <f>+VLOOKUP(A2187,[1]TRM!$A:$B,2,FALSE)</f>
        <v>3714.65</v>
      </c>
      <c r="D2187">
        <f>+B2187*C2187</f>
        <v>421612.77500000002</v>
      </c>
      <c r="E2187" s="3">
        <f>+D2187*93.09/0.453592/100</f>
        <v>865269.5202902609</v>
      </c>
      <c r="F2187" s="3">
        <f>+VLOOKUP(A2187,'[1]Precios Café FNC'!$A:$B,2,FALSE)</f>
        <v>1070000</v>
      </c>
      <c r="G2187" s="3">
        <f>+F2187-E2187</f>
        <v>204730.4797097391</v>
      </c>
      <c r="H2187" s="4">
        <f t="shared" si="207"/>
        <v>-3.6150333643049648E-2</v>
      </c>
      <c r="I2187" s="4">
        <f t="shared" si="207"/>
        <v>-2.7272727272727226E-2</v>
      </c>
      <c r="J2187" s="4">
        <f>+G2187/G2186-1</f>
        <v>1.2126743221773317E-2</v>
      </c>
      <c r="K2187" s="4">
        <f t="shared" si="208"/>
        <v>-3.89500423370025E-2</v>
      </c>
      <c r="L2187" s="4">
        <f t="shared" si="209"/>
        <v>2.9131770639279075E-3</v>
      </c>
      <c r="O2187" s="2">
        <v>44092</v>
      </c>
      <c r="P2187">
        <f t="shared" si="204"/>
        <v>49.95598591549296</v>
      </c>
      <c r="Q2187">
        <f t="shared" si="205"/>
        <v>191.21068615843927</v>
      </c>
      <c r="R2187" s="5">
        <f t="shared" si="206"/>
        <v>-1785.6293160968075</v>
      </c>
    </row>
    <row r="2188" spans="1:18" x14ac:dyDescent="0.3">
      <c r="A2188" s="2">
        <v>44095</v>
      </c>
      <c r="B2188">
        <v>112</v>
      </c>
      <c r="C2188">
        <f>+VLOOKUP(A2188,[1]TRM!$A:$B,2,FALSE)</f>
        <v>3725.37</v>
      </c>
      <c r="D2188">
        <f>+B2188*C2188</f>
        <v>417241.44</v>
      </c>
      <c r="E2188" s="3">
        <f>+D2188*93.09/0.453592/100</f>
        <v>856298.2955960423</v>
      </c>
      <c r="F2188" s="3">
        <f>+VLOOKUP(A2188,'[1]Precios Café FNC'!$A:$B,2,FALSE)</f>
        <v>1075000</v>
      </c>
      <c r="G2188" s="3">
        <f>+F2188-E2188</f>
        <v>218701.7044039577</v>
      </c>
      <c r="H2188" s="4">
        <f t="shared" si="207"/>
        <v>-1.0368127483803113E-2</v>
      </c>
      <c r="I2188" s="4">
        <f t="shared" si="207"/>
        <v>4.6728971962617383E-3</v>
      </c>
      <c r="J2188" s="4">
        <f>+G2188/G2187-1</f>
        <v>6.8242035646214561E-2</v>
      </c>
      <c r="K2188" s="4">
        <f t="shared" si="208"/>
        <v>-1.3215859030836996E-2</v>
      </c>
      <c r="L2188" s="4">
        <f t="shared" si="209"/>
        <v>2.8858708088244089E-3</v>
      </c>
      <c r="O2188" s="2">
        <v>44095</v>
      </c>
      <c r="P2188">
        <f t="shared" si="204"/>
        <v>49.295774647887328</v>
      </c>
      <c r="Q2188">
        <f t="shared" si="205"/>
        <v>191.76249549595923</v>
      </c>
      <c r="R2188" s="5">
        <f t="shared" si="206"/>
        <v>-1907.4842955368115</v>
      </c>
    </row>
    <row r="2189" spans="1:18" x14ac:dyDescent="0.3">
      <c r="A2189" s="2">
        <v>44096</v>
      </c>
      <c r="B2189">
        <v>110.65</v>
      </c>
      <c r="C2189">
        <f>+VLOOKUP(A2189,[1]TRM!$A:$B,2,FALSE)</f>
        <v>3790.54</v>
      </c>
      <c r="D2189">
        <f>+B2189*C2189</f>
        <v>419423.25099999999</v>
      </c>
      <c r="E2189" s="3">
        <f>+D2189*93.09/0.453592/100</f>
        <v>860775.99330653984</v>
      </c>
      <c r="F2189" s="3">
        <f>+VLOOKUP(A2189,'[1]Precios Café FNC'!$A:$B,2,FALSE)</f>
        <v>1075000</v>
      </c>
      <c r="G2189" s="3">
        <f>+F2189-E2189</f>
        <v>214224.00669346016</v>
      </c>
      <c r="H2189" s="4">
        <f t="shared" si="207"/>
        <v>5.229133041051659E-3</v>
      </c>
      <c r="I2189" s="4">
        <f t="shared" si="207"/>
        <v>0</v>
      </c>
      <c r="J2189" s="4">
        <f>+G2189/G2188-1</f>
        <v>-2.0473995494003638E-2</v>
      </c>
      <c r="K2189" s="4">
        <f t="shared" si="208"/>
        <v>-1.205357142857133E-2</v>
      </c>
      <c r="L2189" s="4">
        <f t="shared" si="209"/>
        <v>1.749356439763039E-2</v>
      </c>
      <c r="O2189" s="2">
        <v>44096</v>
      </c>
      <c r="P2189">
        <f t="shared" si="204"/>
        <v>48.701584507042256</v>
      </c>
      <c r="Q2189">
        <f t="shared" si="205"/>
        <v>195.11710505996808</v>
      </c>
      <c r="R2189" s="5">
        <f t="shared" si="206"/>
        <v>-1868.430470665108</v>
      </c>
    </row>
    <row r="2190" spans="1:18" x14ac:dyDescent="0.3">
      <c r="A2190" s="2">
        <v>44097</v>
      </c>
      <c r="B2190">
        <v>110.5</v>
      </c>
      <c r="C2190">
        <f>+VLOOKUP(A2190,[1]TRM!$A:$B,2,FALSE)</f>
        <v>3813.3</v>
      </c>
      <c r="D2190">
        <f>+B2190*C2190</f>
        <v>421369.65</v>
      </c>
      <c r="E2190" s="3">
        <f>+D2190*93.09/0.453592/100</f>
        <v>864770.55853057385</v>
      </c>
      <c r="F2190" s="3">
        <f>+VLOOKUP(A2190,'[1]Precios Café FNC'!$A:$B,2,FALSE)</f>
        <v>1070000</v>
      </c>
      <c r="G2190" s="3">
        <f>+F2190-E2190</f>
        <v>205229.44146942615</v>
      </c>
      <c r="H2190" s="4">
        <f t="shared" si="207"/>
        <v>4.6406559373124434E-3</v>
      </c>
      <c r="I2190" s="4">
        <f t="shared" si="207"/>
        <v>-4.6511627906976605E-3</v>
      </c>
      <c r="J2190" s="4">
        <f>+G2190/G2189-1</f>
        <v>-4.1986728578485732E-2</v>
      </c>
      <c r="K2190" s="4">
        <f t="shared" si="208"/>
        <v>-1.3556258472662286E-3</v>
      </c>
      <c r="L2190" s="4">
        <f t="shared" si="209"/>
        <v>6.0044215336074735E-3</v>
      </c>
      <c r="O2190" s="2">
        <v>44097</v>
      </c>
      <c r="P2190">
        <f t="shared" si="204"/>
        <v>48.635563380281695</v>
      </c>
      <c r="Q2190">
        <f t="shared" si="205"/>
        <v>196.28867040716528</v>
      </c>
      <c r="R2190" s="5">
        <f t="shared" si="206"/>
        <v>-1789.9811876255199</v>
      </c>
    </row>
    <row r="2191" spans="1:18" x14ac:dyDescent="0.3">
      <c r="A2191" s="2">
        <v>44098</v>
      </c>
      <c r="B2191">
        <v>111.15</v>
      </c>
      <c r="C2191">
        <f>+VLOOKUP(A2191,[1]TRM!$A:$B,2,FALSE)</f>
        <v>3863.6</v>
      </c>
      <c r="D2191">
        <f>+B2191*C2191</f>
        <v>429439.14</v>
      </c>
      <c r="E2191" s="3">
        <f>+D2191*93.09/0.453592/100</f>
        <v>881331.45078837383</v>
      </c>
      <c r="F2191" s="3">
        <f>+VLOOKUP(A2191,'[1]Precios Café FNC'!$A:$B,2,FALSE)</f>
        <v>1078000</v>
      </c>
      <c r="G2191" s="3">
        <f>+F2191-E2191</f>
        <v>196668.54921162617</v>
      </c>
      <c r="H2191" s="4">
        <f t="shared" si="207"/>
        <v>1.9150619889211296E-2</v>
      </c>
      <c r="I2191" s="4">
        <f t="shared" si="207"/>
        <v>7.4766355140187812E-3</v>
      </c>
      <c r="J2191" s="4">
        <f>+G2191/G2190-1</f>
        <v>-4.171376288170292E-2</v>
      </c>
      <c r="K2191" s="4">
        <f t="shared" si="208"/>
        <v>5.8823529411764497E-3</v>
      </c>
      <c r="L2191" s="4">
        <f t="shared" si="209"/>
        <v>1.3190674743660313E-2</v>
      </c>
      <c r="O2191" s="2">
        <v>44098</v>
      </c>
      <c r="P2191">
        <f t="shared" si="204"/>
        <v>48.921654929577471</v>
      </c>
      <c r="Q2191">
        <f t="shared" si="205"/>
        <v>198.87785041437175</v>
      </c>
      <c r="R2191" s="5">
        <f t="shared" si="206"/>
        <v>-1715.3143368022002</v>
      </c>
    </row>
    <row r="2192" spans="1:18" x14ac:dyDescent="0.3">
      <c r="A2192" s="2">
        <v>44099</v>
      </c>
      <c r="B2192">
        <v>113.65</v>
      </c>
      <c r="C2192">
        <f>+VLOOKUP(A2192,[1]TRM!$A:$B,2,FALSE)</f>
        <v>3873.8</v>
      </c>
      <c r="D2192">
        <f>+B2192*C2192</f>
        <v>440257.37000000005</v>
      </c>
      <c r="E2192" s="3">
        <f>+D2192*93.09/0.453592/100</f>
        <v>903533.54056729411</v>
      </c>
      <c r="F2192" s="3">
        <f>+VLOOKUP(A2192,'[1]Precios Café FNC'!$A:$B,2,FALSE)</f>
        <v>1115000</v>
      </c>
      <c r="G2192" s="3">
        <f>+F2192-E2192</f>
        <v>211466.45943270589</v>
      </c>
      <c r="H2192" s="4">
        <f t="shared" si="207"/>
        <v>2.5191532378720849E-2</v>
      </c>
      <c r="I2192" s="4">
        <f t="shared" si="207"/>
        <v>3.4322820037105739E-2</v>
      </c>
      <c r="J2192" s="4">
        <f>+G2192/G2191-1</f>
        <v>7.5242891048920901E-2</v>
      </c>
      <c r="K2192" s="4">
        <f t="shared" si="208"/>
        <v>2.249212775528564E-2</v>
      </c>
      <c r="L2192" s="4">
        <f t="shared" si="209"/>
        <v>2.6400248472926435E-3</v>
      </c>
      <c r="O2192" s="2">
        <v>44099</v>
      </c>
      <c r="P2192">
        <f t="shared" si="204"/>
        <v>50.022007042253527</v>
      </c>
      <c r="Q2192">
        <f t="shared" si="205"/>
        <v>199.40289288104185</v>
      </c>
      <c r="R2192" s="5">
        <f t="shared" si="206"/>
        <v>-1844.3795465608598</v>
      </c>
    </row>
    <row r="2193" spans="1:18" x14ac:dyDescent="0.3">
      <c r="A2193" s="2">
        <v>44102</v>
      </c>
      <c r="B2193">
        <v>109.55</v>
      </c>
      <c r="C2193">
        <f>+VLOOKUP(A2193,[1]TRM!$A:$B,2,FALSE)</f>
        <v>3867.81</v>
      </c>
      <c r="D2193">
        <f>+B2193*C2193</f>
        <v>423718.58549999999</v>
      </c>
      <c r="E2193" s="3">
        <f>+D2193*93.09/0.453592/100</f>
        <v>869591.24332428712</v>
      </c>
      <c r="F2193" s="3">
        <f>+VLOOKUP(A2193,'[1]Precios Café FNC'!$A:$B,2,FALSE)</f>
        <v>1080000</v>
      </c>
      <c r="G2193" s="3">
        <f>+F2193-E2193</f>
        <v>210408.75667571288</v>
      </c>
      <c r="H2193" s="4">
        <f t="shared" si="207"/>
        <v>-3.7566172941068565E-2</v>
      </c>
      <c r="I2193" s="4">
        <f t="shared" si="207"/>
        <v>-3.1390134529147962E-2</v>
      </c>
      <c r="J2193" s="4">
        <f>+G2193/G2192-1</f>
        <v>-5.0017518609356548E-3</v>
      </c>
      <c r="K2193" s="4">
        <f t="shared" si="208"/>
        <v>-3.6075670919489711E-2</v>
      </c>
      <c r="L2193" s="4">
        <f t="shared" si="209"/>
        <v>-1.5462853012546685E-3</v>
      </c>
      <c r="O2193" s="2">
        <v>44102</v>
      </c>
      <c r="P2193">
        <f t="shared" si="204"/>
        <v>48.217429577464785</v>
      </c>
      <c r="Q2193">
        <f t="shared" si="205"/>
        <v>199.09455911875224</v>
      </c>
      <c r="R2193" s="5">
        <f t="shared" si="206"/>
        <v>-1835.1544177315773</v>
      </c>
    </row>
    <row r="2194" spans="1:18" x14ac:dyDescent="0.3">
      <c r="A2194" s="2">
        <v>44103</v>
      </c>
      <c r="B2194">
        <v>109.55</v>
      </c>
      <c r="C2194">
        <f>+VLOOKUP(A2194,[1]TRM!$A:$B,2,FALSE)</f>
        <v>3859.9</v>
      </c>
      <c r="D2194">
        <f>+B2194*C2194</f>
        <v>422852.04499999998</v>
      </c>
      <c r="E2194" s="3">
        <f>+D2194*93.09/0.453592/100</f>
        <v>867812.85536451265</v>
      </c>
      <c r="F2194" s="3">
        <f>+VLOOKUP(A2194,'[1]Precios Café FNC'!$A:$B,2,FALSE)</f>
        <v>1083000</v>
      </c>
      <c r="G2194" s="3">
        <f>+F2194-E2194</f>
        <v>215187.14463548735</v>
      </c>
      <c r="H2194" s="4">
        <f t="shared" si="207"/>
        <v>-2.0450849447103403E-3</v>
      </c>
      <c r="I2194" s="4">
        <f t="shared" si="207"/>
        <v>2.7777777777777679E-3</v>
      </c>
      <c r="J2194" s="4">
        <f>+G2194/G2193-1</f>
        <v>2.271002421795143E-2</v>
      </c>
      <c r="K2194" s="4">
        <f t="shared" si="208"/>
        <v>0</v>
      </c>
      <c r="L2194" s="4">
        <f t="shared" si="209"/>
        <v>-2.0450849447102293E-3</v>
      </c>
      <c r="O2194" s="2">
        <v>44103</v>
      </c>
      <c r="P2194">
        <f t="shared" si="204"/>
        <v>48.217429577464785</v>
      </c>
      <c r="Q2194">
        <f t="shared" si="205"/>
        <v>198.68739383332473</v>
      </c>
      <c r="R2194" s="5">
        <f t="shared" si="206"/>
        <v>-1876.8308190019418</v>
      </c>
    </row>
    <row r="2195" spans="1:18" x14ac:dyDescent="0.3">
      <c r="A2195" s="2">
        <v>44104</v>
      </c>
      <c r="B2195">
        <v>110.95</v>
      </c>
      <c r="C2195">
        <f>+VLOOKUP(A2195,[1]TRM!$A:$B,2,FALSE)</f>
        <v>3878.94</v>
      </c>
      <c r="D2195">
        <f>+B2195*C2195</f>
        <v>430368.39300000004</v>
      </c>
      <c r="E2195" s="3">
        <f>+D2195*93.09/0.453592/100</f>
        <v>883238.54266323056</v>
      </c>
      <c r="F2195" s="3">
        <f>+VLOOKUP(A2195,'[1]Precios Café FNC'!$A:$B,2,FALSE)</f>
        <v>1077000</v>
      </c>
      <c r="G2195" s="3">
        <f>+F2195-E2195</f>
        <v>193761.45733676944</v>
      </c>
      <c r="H2195" s="4">
        <f t="shared" si="207"/>
        <v>1.7775361592492933E-2</v>
      </c>
      <c r="I2195" s="4">
        <f t="shared" si="207"/>
        <v>-5.5401662049860967E-3</v>
      </c>
      <c r="J2195" s="4">
        <f>+G2195/G2194-1</f>
        <v>-9.9567691810826253E-2</v>
      </c>
      <c r="K2195" s="4">
        <f t="shared" si="208"/>
        <v>1.2779552715654896E-2</v>
      </c>
      <c r="L2195" s="4">
        <f t="shared" si="209"/>
        <v>4.9327702790227246E-3</v>
      </c>
      <c r="O2195" s="2">
        <v>44104</v>
      </c>
      <c r="P2195">
        <f t="shared" si="204"/>
        <v>48.833626760563384</v>
      </c>
      <c r="Q2195">
        <f t="shared" si="205"/>
        <v>199.66747310444225</v>
      </c>
      <c r="R2195" s="5">
        <f t="shared" si="206"/>
        <v>-1689.9591064344957</v>
      </c>
    </row>
    <row r="2196" spans="1:18" x14ac:dyDescent="0.3">
      <c r="A2196" s="2">
        <v>44105</v>
      </c>
      <c r="B2196">
        <v>107.05</v>
      </c>
      <c r="C2196">
        <f>+VLOOKUP(A2196,[1]TRM!$A:$B,2,FALSE)</f>
        <v>3865.47</v>
      </c>
      <c r="D2196">
        <f>+B2196*C2196</f>
        <v>413798.56349999999</v>
      </c>
      <c r="E2196" s="3">
        <f>+D2196*93.09/0.453592/100</f>
        <v>849232.53223634895</v>
      </c>
      <c r="F2196" s="3">
        <f>+VLOOKUP(A2196,'[1]Precios Café FNC'!$A:$B,2,FALSE)</f>
        <v>1051000</v>
      </c>
      <c r="G2196" s="3">
        <f>+F2196-E2196</f>
        <v>201767.46776365105</v>
      </c>
      <c r="H2196" s="4">
        <f t="shared" si="207"/>
        <v>-3.8501501898165813E-2</v>
      </c>
      <c r="I2196" s="4">
        <f t="shared" si="207"/>
        <v>-2.4141132776230312E-2</v>
      </c>
      <c r="J2196" s="4">
        <f>+G2196/G2195-1</f>
        <v>4.1318900760364707E-2</v>
      </c>
      <c r="K2196" s="4">
        <f t="shared" si="208"/>
        <v>-3.5150968904912205E-2</v>
      </c>
      <c r="L2196" s="4">
        <f t="shared" si="209"/>
        <v>-3.4725981840399989E-3</v>
      </c>
      <c r="O2196" s="2">
        <v>44105</v>
      </c>
      <c r="P2196">
        <f t="shared" si="204"/>
        <v>47.117077464788728</v>
      </c>
      <c r="Q2196">
        <f t="shared" si="205"/>
        <v>198.97410819992791</v>
      </c>
      <c r="R2196" s="5">
        <f t="shared" si="206"/>
        <v>-1759.7863590423372</v>
      </c>
    </row>
    <row r="2197" spans="1:18" x14ac:dyDescent="0.3">
      <c r="A2197" s="2">
        <v>44106</v>
      </c>
      <c r="B2197">
        <v>108.95</v>
      </c>
      <c r="C2197">
        <f>+VLOOKUP(A2197,[1]TRM!$A:$B,2,FALSE)</f>
        <v>3842.34</v>
      </c>
      <c r="D2197">
        <f>+B2197*C2197</f>
        <v>418622.94300000003</v>
      </c>
      <c r="E2197" s="3">
        <f>+D2197*93.09/0.453592/100</f>
        <v>859133.53330459981</v>
      </c>
      <c r="F2197" s="3">
        <f>+VLOOKUP(A2197,'[1]Precios Café FNC'!$A:$B,2,FALSE)</f>
        <v>1074000</v>
      </c>
      <c r="G2197" s="3">
        <f>+F2197-E2197</f>
        <v>214866.46669540019</v>
      </c>
      <c r="H2197" s="4">
        <f t="shared" si="207"/>
        <v>1.1658763286161111E-2</v>
      </c>
      <c r="I2197" s="4">
        <f t="shared" si="207"/>
        <v>2.1883920076118057E-2</v>
      </c>
      <c r="J2197" s="4">
        <f>+G2197/G2196-1</f>
        <v>6.4921263457066392E-2</v>
      </c>
      <c r="K2197" s="4">
        <f t="shared" si="208"/>
        <v>1.7748715553479677E-2</v>
      </c>
      <c r="L2197" s="4">
        <f t="shared" si="209"/>
        <v>-5.9837484186915368E-3</v>
      </c>
      <c r="O2197" s="2">
        <v>44106</v>
      </c>
      <c r="P2197">
        <f t="shared" si="204"/>
        <v>47.953345070422536</v>
      </c>
      <c r="Q2197">
        <f t="shared" si="205"/>
        <v>197.78349719462605</v>
      </c>
      <c r="R2197" s="5">
        <f t="shared" si="206"/>
        <v>-1874.0339128858764</v>
      </c>
    </row>
    <row r="2198" spans="1:18" x14ac:dyDescent="0.3">
      <c r="A2198" s="2">
        <v>44109</v>
      </c>
      <c r="B2198">
        <v>107.2</v>
      </c>
      <c r="C2198">
        <f>+VLOOKUP(A2198,[1]TRM!$A:$B,2,FALSE)</f>
        <v>3881.8</v>
      </c>
      <c r="D2198">
        <f>+B2198*C2198</f>
        <v>416128.96</v>
      </c>
      <c r="E2198" s="3">
        <f>+D2198*93.09/0.453592/100</f>
        <v>854015.16972080653</v>
      </c>
      <c r="F2198" s="3">
        <f>+VLOOKUP(A2198,'[1]Precios Café FNC'!$A:$B,2,FALSE)</f>
        <v>1048000</v>
      </c>
      <c r="G2198" s="3">
        <f>+F2198-E2198</f>
        <v>193984.83027919347</v>
      </c>
      <c r="H2198" s="4">
        <f t="shared" si="207"/>
        <v>-5.9575879480642246E-3</v>
      </c>
      <c r="I2198" s="4">
        <f t="shared" si="207"/>
        <v>-2.4208566108007479E-2</v>
      </c>
      <c r="J2198" s="4">
        <f>+G2198/G2197-1</f>
        <v>-9.7184250001229988E-2</v>
      </c>
      <c r="K2198" s="4">
        <f t="shared" si="208"/>
        <v>-1.6062413951353882E-2</v>
      </c>
      <c r="L2198" s="4">
        <f t="shared" si="209"/>
        <v>1.0269783517335762E-2</v>
      </c>
      <c r="O2198" s="2">
        <v>44109</v>
      </c>
      <c r="P2198">
        <f t="shared" si="204"/>
        <v>47.183098591549296</v>
      </c>
      <c r="Q2198">
        <f t="shared" si="205"/>
        <v>199.81469089411644</v>
      </c>
      <c r="R2198" s="5">
        <f t="shared" si="206"/>
        <v>-1691.9073325851923</v>
      </c>
    </row>
    <row r="2199" spans="1:18" x14ac:dyDescent="0.3">
      <c r="A2199" s="2">
        <v>44110</v>
      </c>
      <c r="B2199">
        <v>107.65</v>
      </c>
      <c r="C2199">
        <f>+VLOOKUP(A2199,[1]TRM!$A:$B,2,FALSE)</f>
        <v>3843.75</v>
      </c>
      <c r="D2199">
        <f>+B2199*C2199</f>
        <v>413779.6875</v>
      </c>
      <c r="E2199" s="3">
        <f>+D2199*93.09/0.453592/100</f>
        <v>849193.79330709099</v>
      </c>
      <c r="F2199" s="3">
        <f>+VLOOKUP(A2199,'[1]Precios Café FNC'!$A:$B,2,FALSE)</f>
        <v>1053000</v>
      </c>
      <c r="G2199" s="3">
        <f>+F2199-E2199</f>
        <v>203806.20669290901</v>
      </c>
      <c r="H2199" s="4">
        <f t="shared" si="207"/>
        <v>-5.6455395462023938E-3</v>
      </c>
      <c r="I2199" s="4">
        <f t="shared" si="207"/>
        <v>4.7709923664123188E-3</v>
      </c>
      <c r="J2199" s="4">
        <f>+G2199/G2198-1</f>
        <v>5.0629610570992023E-2</v>
      </c>
      <c r="K2199" s="4">
        <f t="shared" si="208"/>
        <v>4.1977611940298143E-3</v>
      </c>
      <c r="L2199" s="4">
        <f t="shared" si="209"/>
        <v>-9.8021536400639819E-3</v>
      </c>
      <c r="O2199" s="2">
        <v>44110</v>
      </c>
      <c r="P2199">
        <f t="shared" si="204"/>
        <v>47.381161971830991</v>
      </c>
      <c r="Q2199">
        <f t="shared" si="205"/>
        <v>197.85607659443042</v>
      </c>
      <c r="R2199" s="5">
        <f t="shared" si="206"/>
        <v>-1777.5679419561864</v>
      </c>
    </row>
    <row r="2200" spans="1:18" x14ac:dyDescent="0.3">
      <c r="A2200" s="2">
        <v>44111</v>
      </c>
      <c r="B2200">
        <v>109.6</v>
      </c>
      <c r="C2200">
        <f>+VLOOKUP(A2200,[1]TRM!$A:$B,2,FALSE)</f>
        <v>3826.77</v>
      </c>
      <c r="D2200">
        <f>+B2200*C2200</f>
        <v>419413.99199999997</v>
      </c>
      <c r="E2200" s="3">
        <f>+D2200*93.09/0.453592/100</f>
        <v>860756.99120090308</v>
      </c>
      <c r="F2200" s="3">
        <f>+VLOOKUP(A2200,'[1]Precios Café FNC'!$A:$B,2,FALSE)</f>
        <v>1071000</v>
      </c>
      <c r="G2200" s="3">
        <f>+F2200-E2200</f>
        <v>210243.00879909692</v>
      </c>
      <c r="H2200" s="4">
        <f t="shared" si="207"/>
        <v>1.3616677353211148E-2</v>
      </c>
      <c r="I2200" s="4">
        <f t="shared" si="207"/>
        <v>1.7094017094017033E-2</v>
      </c>
      <c r="J2200" s="4">
        <f>+G2200/G2199-1</f>
        <v>3.1582954271293318E-2</v>
      </c>
      <c r="K2200" s="4">
        <f t="shared" si="208"/>
        <v>1.8114259173246605E-2</v>
      </c>
      <c r="L2200" s="4">
        <f t="shared" si="209"/>
        <v>-4.4175609756097467E-3</v>
      </c>
      <c r="O2200" s="2">
        <v>44111</v>
      </c>
      <c r="P2200">
        <f t="shared" si="204"/>
        <v>48.239436619718312</v>
      </c>
      <c r="Q2200">
        <f t="shared" si="205"/>
        <v>196.98203531167962</v>
      </c>
      <c r="R2200" s="5">
        <f t="shared" si="206"/>
        <v>-1833.7087889811055</v>
      </c>
    </row>
    <row r="2201" spans="1:18" x14ac:dyDescent="0.3">
      <c r="A2201" s="2">
        <v>44112</v>
      </c>
      <c r="B2201">
        <v>110.25</v>
      </c>
      <c r="C2201">
        <f>+VLOOKUP(A2201,[1]TRM!$A:$B,2,FALSE)</f>
        <v>3837.79</v>
      </c>
      <c r="D2201">
        <f>+B2201*C2201</f>
        <v>423116.34749999997</v>
      </c>
      <c r="E2201" s="3">
        <f>+D2201*93.09/0.453592/100</f>
        <v>868355.27938709233</v>
      </c>
      <c r="F2201" s="3">
        <f>+VLOOKUP(A2201,'[1]Precios Café FNC'!$A:$B,2,FALSE)</f>
        <v>1075000</v>
      </c>
      <c r="G2201" s="3">
        <f>+F2201-E2201</f>
        <v>206644.72061290767</v>
      </c>
      <c r="H2201" s="4">
        <f t="shared" si="207"/>
        <v>8.8274487037141025E-3</v>
      </c>
      <c r="I2201" s="4">
        <f t="shared" si="207"/>
        <v>3.7348272642390157E-3</v>
      </c>
      <c r="J2201" s="4">
        <f>+G2201/G2200-1</f>
        <v>-1.7114900546479905E-2</v>
      </c>
      <c r="K2201" s="4">
        <f t="shared" si="208"/>
        <v>5.9306569343067217E-3</v>
      </c>
      <c r="L2201" s="4">
        <f t="shared" si="209"/>
        <v>2.8797131784767949E-3</v>
      </c>
      <c r="O2201" s="2">
        <v>44112</v>
      </c>
      <c r="P2201">
        <f t="shared" si="204"/>
        <v>48.525528169014088</v>
      </c>
      <c r="Q2201">
        <f t="shared" si="205"/>
        <v>197.54928707468986</v>
      </c>
      <c r="R2201" s="5">
        <f t="shared" si="206"/>
        <v>-1802.3250454264878</v>
      </c>
    </row>
    <row r="2202" spans="1:18" x14ac:dyDescent="0.3">
      <c r="A2202" s="2">
        <v>44113</v>
      </c>
      <c r="B2202">
        <v>111.55</v>
      </c>
      <c r="C2202">
        <f>+VLOOKUP(A2202,[1]TRM!$A:$B,2,FALSE)</f>
        <v>3839.73</v>
      </c>
      <c r="D2202">
        <f>+B2202*C2202</f>
        <v>428321.88150000002</v>
      </c>
      <c r="E2202" s="3">
        <f>+D2202*93.09/0.453592/100</f>
        <v>879038.51806987345</v>
      </c>
      <c r="F2202" s="3">
        <f>+VLOOKUP(A2202,'[1]Precios Café FNC'!$A:$B,2,FALSE)</f>
        <v>1082000</v>
      </c>
      <c r="G2202" s="3">
        <f>+F2202-E2202</f>
        <v>202961.48193012655</v>
      </c>
      <c r="H2202" s="4">
        <f t="shared" si="207"/>
        <v>1.2302843014119214E-2</v>
      </c>
      <c r="I2202" s="4">
        <f t="shared" si="207"/>
        <v>6.5116279069767913E-3</v>
      </c>
      <c r="J2202" s="4">
        <f>+G2202/G2201-1</f>
        <v>-1.7824015401199933E-2</v>
      </c>
      <c r="K2202" s="4">
        <f t="shared" si="208"/>
        <v>1.1791383219954543E-2</v>
      </c>
      <c r="L2202" s="4">
        <f t="shared" si="209"/>
        <v>5.0549925868792478E-4</v>
      </c>
      <c r="O2202" s="2">
        <v>44113</v>
      </c>
      <c r="P2202">
        <f t="shared" si="204"/>
        <v>49.097711267605639</v>
      </c>
      <c r="Q2202">
        <f t="shared" si="205"/>
        <v>197.64914809286046</v>
      </c>
      <c r="R2202" s="5">
        <f t="shared" si="206"/>
        <v>-1770.2003760588379</v>
      </c>
    </row>
    <row r="2203" spans="1:18" x14ac:dyDescent="0.3">
      <c r="A2203" s="2">
        <v>44116</v>
      </c>
      <c r="B2203">
        <v>109.15</v>
      </c>
      <c r="C2203">
        <f>+VLOOKUP(A2203,[1]TRM!$A:$B,2,FALSE)</f>
        <v>3824.25</v>
      </c>
      <c r="D2203">
        <f>+B2203*C2203</f>
        <v>417416.88750000001</v>
      </c>
      <c r="E2203" s="3">
        <f>+D2203*93.09/0.453592/100</f>
        <v>856658.36384625395</v>
      </c>
      <c r="F2203" s="3">
        <f>+VLOOKUP(A2203,'[1]Precios Café FNC'!$A:$B,2,FALSE)</f>
        <v>1064000</v>
      </c>
      <c r="G2203" s="3">
        <f>+F2203-E2203</f>
        <v>207341.63615374605</v>
      </c>
      <c r="H2203" s="4">
        <f t="shared" si="207"/>
        <v>-2.5459810649435699E-2</v>
      </c>
      <c r="I2203" s="4">
        <f t="shared" si="207"/>
        <v>-1.6635859519408491E-2</v>
      </c>
      <c r="J2203" s="4">
        <f>+G2203/G2202-1</f>
        <v>2.1581209311072325E-2</v>
      </c>
      <c r="K2203" s="4">
        <f t="shared" si="208"/>
        <v>-2.1515015688032157E-2</v>
      </c>
      <c r="L2203" s="4">
        <f t="shared" si="209"/>
        <v>-4.0315334671968683E-3</v>
      </c>
      <c r="O2203" s="2">
        <v>44116</v>
      </c>
      <c r="P2203">
        <f t="shared" si="204"/>
        <v>48.041373239436624</v>
      </c>
      <c r="Q2203">
        <f t="shared" si="205"/>
        <v>196.85231893756111</v>
      </c>
      <c r="R2203" s="5">
        <f t="shared" si="206"/>
        <v>-1808.4034408971029</v>
      </c>
    </row>
    <row r="2204" spans="1:18" x14ac:dyDescent="0.3">
      <c r="A2204" s="2">
        <v>44117</v>
      </c>
      <c r="B2204">
        <v>110.1</v>
      </c>
      <c r="C2204">
        <f>+VLOOKUP(A2204,[1]TRM!$A:$B,2,FALSE)</f>
        <v>3824.25</v>
      </c>
      <c r="D2204">
        <f>+B2204*C2204</f>
        <v>421049.92499999999</v>
      </c>
      <c r="E2204" s="3">
        <f>+D2204*93.09/0.453592/100</f>
        <v>864114.39174963417</v>
      </c>
      <c r="F2204" s="3">
        <f>+VLOOKUP(A2204,'[1]Precios Café FNC'!$A:$B,2,FALSE)</f>
        <v>1080000</v>
      </c>
      <c r="G2204" s="3">
        <f>+F2204-E2204</f>
        <v>215885.60825036583</v>
      </c>
      <c r="H2204" s="4">
        <f t="shared" si="207"/>
        <v>8.7036188731104414E-3</v>
      </c>
      <c r="I2204" s="4">
        <f t="shared" si="207"/>
        <v>1.5037593984962516E-2</v>
      </c>
      <c r="J2204" s="4">
        <f>+G2204/G2203-1</f>
        <v>4.1207218458931827E-2</v>
      </c>
      <c r="K2204" s="4">
        <f t="shared" si="208"/>
        <v>8.7036188731102193E-3</v>
      </c>
      <c r="L2204" s="4">
        <f t="shared" si="209"/>
        <v>0</v>
      </c>
      <c r="O2204" s="2">
        <v>44117</v>
      </c>
      <c r="P2204">
        <f t="shared" si="204"/>
        <v>48.45950704225352</v>
      </c>
      <c r="Q2204">
        <f t="shared" si="205"/>
        <v>196.85231893756111</v>
      </c>
      <c r="R2204" s="5">
        <f t="shared" si="206"/>
        <v>-1882.9227165480336</v>
      </c>
    </row>
    <row r="2205" spans="1:18" x14ac:dyDescent="0.3">
      <c r="A2205" s="2">
        <v>44118</v>
      </c>
      <c r="B2205">
        <v>109.6</v>
      </c>
      <c r="C2205">
        <f>+VLOOKUP(A2205,[1]TRM!$A:$B,2,FALSE)</f>
        <v>3856.32</v>
      </c>
      <c r="D2205">
        <f>+B2205*C2205</f>
        <v>422652.67200000002</v>
      </c>
      <c r="E2205" s="3">
        <f>+D2205*93.09/0.453592/100</f>
        <v>867403.68517257809</v>
      </c>
      <c r="F2205" s="3">
        <f>+VLOOKUP(A2205,'[1]Precios Café FNC'!$A:$B,2,FALSE)</f>
        <v>1070000</v>
      </c>
      <c r="G2205" s="3">
        <f>+F2205-E2205</f>
        <v>202596.31482742191</v>
      </c>
      <c r="H2205" s="4">
        <f t="shared" si="207"/>
        <v>3.806548593970227E-3</v>
      </c>
      <c r="I2205" s="4">
        <f t="shared" si="207"/>
        <v>-9.2592592592593004E-3</v>
      </c>
      <c r="J2205" s="4">
        <f>+G2205/G2204-1</f>
        <v>-6.1557106704084319E-2</v>
      </c>
      <c r="K2205" s="4">
        <f t="shared" si="208"/>
        <v>-4.5413260672115818E-3</v>
      </c>
      <c r="L2205" s="4">
        <f t="shared" si="209"/>
        <v>8.3859580309864068E-3</v>
      </c>
      <c r="O2205" s="2">
        <v>44118</v>
      </c>
      <c r="P2205">
        <f t="shared" si="204"/>
        <v>48.239436619718312</v>
      </c>
      <c r="Q2205">
        <f t="shared" si="205"/>
        <v>198.5031142224739</v>
      </c>
      <c r="R2205" s="5">
        <f t="shared" si="206"/>
        <v>-1767.0154419699422</v>
      </c>
    </row>
    <row r="2206" spans="1:18" x14ac:dyDescent="0.3">
      <c r="A2206" s="2">
        <v>44119</v>
      </c>
      <c r="B2206">
        <v>109.5</v>
      </c>
      <c r="C2206">
        <f>+VLOOKUP(A2206,[1]TRM!$A:$B,2,FALSE)</f>
        <v>3843.59</v>
      </c>
      <c r="D2206">
        <f>+B2206*C2206</f>
        <v>420873.10500000004</v>
      </c>
      <c r="E2206" s="3">
        <f>+D2206*93.09/0.453592/100</f>
        <v>863751.50673843455</v>
      </c>
      <c r="F2206" s="3">
        <f>+VLOOKUP(A2206,'[1]Precios Café FNC'!$A:$B,2,FALSE)</f>
        <v>1073000</v>
      </c>
      <c r="G2206" s="3">
        <f>+F2206-E2206</f>
        <v>209248.49326156545</v>
      </c>
      <c r="H2206" s="4">
        <f t="shared" si="207"/>
        <v>-4.2104714293632606E-3</v>
      </c>
      <c r="I2206" s="4">
        <f t="shared" si="207"/>
        <v>2.803738317757043E-3</v>
      </c>
      <c r="J2206" s="4">
        <f>+G2206/G2205-1</f>
        <v>3.2834646769414721E-2</v>
      </c>
      <c r="K2206" s="4">
        <f t="shared" si="208"/>
        <v>-9.1240875912401709E-4</v>
      </c>
      <c r="L2206" s="4">
        <f t="shared" si="209"/>
        <v>-3.3010745996182589E-3</v>
      </c>
      <c r="O2206" s="2">
        <v>44119</v>
      </c>
      <c r="P2206">
        <f t="shared" si="204"/>
        <v>48.195422535211272</v>
      </c>
      <c r="Q2206">
        <f t="shared" si="205"/>
        <v>197.84784063416893</v>
      </c>
      <c r="R2206" s="5">
        <f t="shared" si="206"/>
        <v>-1825.0347698431262</v>
      </c>
    </row>
    <row r="2207" spans="1:18" x14ac:dyDescent="0.3">
      <c r="A2207" s="2">
        <v>44120</v>
      </c>
      <c r="B2207">
        <v>107.25</v>
      </c>
      <c r="C2207">
        <f>+VLOOKUP(A2207,[1]TRM!$A:$B,2,FALSE)</f>
        <v>3854.47</v>
      </c>
      <c r="D2207">
        <f>+B2207*C2207</f>
        <v>413391.90749999997</v>
      </c>
      <c r="E2207" s="3">
        <f>+D2207*93.09/0.453592/100</f>
        <v>848397.95827913622</v>
      </c>
      <c r="F2207" s="3">
        <f>+VLOOKUP(A2207,'[1]Precios Café FNC'!$A:$B,2,FALSE)</f>
        <v>1055000</v>
      </c>
      <c r="G2207" s="3">
        <f>+F2207-E2207</f>
        <v>206602.04172086378</v>
      </c>
      <c r="H2207" s="4">
        <f t="shared" si="207"/>
        <v>-1.7775423069621099E-2</v>
      </c>
      <c r="I2207" s="4">
        <f t="shared" si="207"/>
        <v>-1.6775396085740968E-2</v>
      </c>
      <c r="J2207" s="4">
        <f>+G2207/G2206-1</f>
        <v>-1.2647410260649083E-2</v>
      </c>
      <c r="K2207" s="4">
        <f t="shared" si="208"/>
        <v>-2.0547945205479423E-2</v>
      </c>
      <c r="L2207" s="4">
        <f t="shared" si="209"/>
        <v>2.8306869359113751E-3</v>
      </c>
      <c r="O2207" s="2">
        <v>44120</v>
      </c>
      <c r="P2207">
        <f t="shared" si="204"/>
        <v>47.205105633802816</v>
      </c>
      <c r="Q2207">
        <f t="shared" si="205"/>
        <v>198.40788593195035</v>
      </c>
      <c r="R2207" s="5">
        <f t="shared" si="206"/>
        <v>-1801.9528063689713</v>
      </c>
    </row>
    <row r="2208" spans="1:18" x14ac:dyDescent="0.3">
      <c r="A2208" s="2">
        <v>44123</v>
      </c>
      <c r="B2208">
        <v>106.05</v>
      </c>
      <c r="C2208">
        <f>+VLOOKUP(A2208,[1]TRM!$A:$B,2,FALSE)</f>
        <v>3846.48</v>
      </c>
      <c r="D2208">
        <f>+B2208*C2208</f>
        <v>407919.20399999997</v>
      </c>
      <c r="E2208" s="3">
        <f>+D2208*93.09/0.453592/100</f>
        <v>837166.41167304548</v>
      </c>
      <c r="F2208" s="3">
        <f>+VLOOKUP(A2208,'[1]Precios Café FNC'!$A:$B,2,FALSE)</f>
        <v>1046000</v>
      </c>
      <c r="G2208" s="3">
        <f>+F2208-E2208</f>
        <v>208833.58832695452</v>
      </c>
      <c r="H2208" s="4">
        <f t="shared" si="207"/>
        <v>-1.3238535638242732E-2</v>
      </c>
      <c r="I2208" s="4">
        <f t="shared" si="207"/>
        <v>-8.5308056872037685E-3</v>
      </c>
      <c r="J2208" s="4">
        <f>+G2208/G2207-1</f>
        <v>1.0801183703236239E-2</v>
      </c>
      <c r="K2208" s="4">
        <f t="shared" si="208"/>
        <v>-1.118881118881121E-2</v>
      </c>
      <c r="L2208" s="4">
        <f t="shared" si="209"/>
        <v>-2.0729179368369488E-3</v>
      </c>
      <c r="O2208" s="2">
        <v>44123</v>
      </c>
      <c r="P2208">
        <f t="shared" si="204"/>
        <v>46.676936619718312</v>
      </c>
      <c r="Q2208">
        <f t="shared" si="205"/>
        <v>197.99660266639214</v>
      </c>
      <c r="R2208" s="5">
        <f t="shared" si="206"/>
        <v>-1821.4160296551245</v>
      </c>
    </row>
    <row r="2209" spans="1:18" x14ac:dyDescent="0.3">
      <c r="A2209" s="2">
        <v>44124</v>
      </c>
      <c r="B2209">
        <v>104.9</v>
      </c>
      <c r="C2209">
        <f>+VLOOKUP(A2209,[1]TRM!$A:$B,2,FALSE)</f>
        <v>3842.76</v>
      </c>
      <c r="D2209">
        <f>+B2209*C2209</f>
        <v>403105.52400000003</v>
      </c>
      <c r="E2209" s="3">
        <f>+D2209*93.09/0.453592/100</f>
        <v>827287.36902679072</v>
      </c>
      <c r="F2209" s="3">
        <f>+VLOOKUP(A2209,'[1]Precios Café FNC'!$A:$B,2,FALSE)</f>
        <v>1032000</v>
      </c>
      <c r="G2209" s="3">
        <f>+F2209-E2209</f>
        <v>204712.63097320928</v>
      </c>
      <c r="H2209" s="4">
        <f t="shared" si="207"/>
        <v>-1.1800572154479827E-2</v>
      </c>
      <c r="I2209" s="4">
        <f t="shared" si="207"/>
        <v>-1.3384321223709361E-2</v>
      </c>
      <c r="J2209" s="4">
        <f>+G2209/G2208-1</f>
        <v>-1.9733211437680143E-2</v>
      </c>
      <c r="K2209" s="4">
        <f t="shared" si="208"/>
        <v>-1.0843941537010737E-2</v>
      </c>
      <c r="L2209" s="4">
        <f t="shared" si="209"/>
        <v>-9.6711798839455021E-4</v>
      </c>
      <c r="O2209" s="2">
        <v>44124</v>
      </c>
      <c r="P2209">
        <f t="shared" si="204"/>
        <v>46.170774647887328</v>
      </c>
      <c r="Q2209">
        <f t="shared" si="205"/>
        <v>197.80511659031245</v>
      </c>
      <c r="R2209" s="5">
        <f t="shared" si="206"/>
        <v>-1785.4736420259603</v>
      </c>
    </row>
    <row r="2210" spans="1:18" x14ac:dyDescent="0.3">
      <c r="A2210" s="2">
        <v>44125</v>
      </c>
      <c r="B2210">
        <v>104.15</v>
      </c>
      <c r="C2210">
        <f>+VLOOKUP(A2210,[1]TRM!$A:$B,2,FALSE)</f>
        <v>3830.79</v>
      </c>
      <c r="D2210">
        <f>+B2210*C2210</f>
        <v>398976.77850000001</v>
      </c>
      <c r="E2210" s="3">
        <f>+D2210*93.09/0.453592/100</f>
        <v>818814.00709370989</v>
      </c>
      <c r="F2210" s="3">
        <f>+VLOOKUP(A2210,'[1]Precios Café FNC'!$A:$B,2,FALSE)</f>
        <v>1010000</v>
      </c>
      <c r="G2210" s="3">
        <f>+F2210-E2210</f>
        <v>191185.99290629011</v>
      </c>
      <c r="H2210" s="4">
        <f t="shared" si="207"/>
        <v>-1.0242344136172088E-2</v>
      </c>
      <c r="I2210" s="4">
        <f t="shared" si="207"/>
        <v>-2.1317829457364379E-2</v>
      </c>
      <c r="J2210" s="4">
        <f>+G2210/G2209-1</f>
        <v>-6.6076225988661141E-2</v>
      </c>
      <c r="K2210" s="4">
        <f t="shared" si="208"/>
        <v>-7.1496663489036827E-3</v>
      </c>
      <c r="L2210" s="4">
        <f t="shared" si="209"/>
        <v>-3.1149486306717433E-3</v>
      </c>
      <c r="O2210" s="2">
        <v>44125</v>
      </c>
      <c r="P2210">
        <f t="shared" si="204"/>
        <v>45.840669014084511</v>
      </c>
      <c r="Q2210">
        <f t="shared" si="205"/>
        <v>197.18896381324959</v>
      </c>
      <c r="R2210" s="5">
        <f t="shared" si="206"/>
        <v>-1667.496282158655</v>
      </c>
    </row>
    <row r="2211" spans="1:18" x14ac:dyDescent="0.3">
      <c r="A2211" s="2">
        <v>44126</v>
      </c>
      <c r="B2211">
        <v>106.7</v>
      </c>
      <c r="C2211">
        <f>+VLOOKUP(A2211,[1]TRM!$A:$B,2,FALSE)</f>
        <v>3784.51</v>
      </c>
      <c r="D2211">
        <f>+B2211*C2211</f>
        <v>403807.21700000006</v>
      </c>
      <c r="E2211" s="3">
        <f>+D2211*93.09/0.453592/100</f>
        <v>828727.44295600476</v>
      </c>
      <c r="F2211" s="3">
        <f>+VLOOKUP(A2211,'[1]Precios Café FNC'!$A:$B,2,FALSE)</f>
        <v>1033000</v>
      </c>
      <c r="G2211" s="3">
        <f>+F2211-E2211</f>
        <v>204272.55704399524</v>
      </c>
      <c r="H2211" s="4">
        <f t="shared" si="207"/>
        <v>1.2107066777572006E-2</v>
      </c>
      <c r="I2211" s="4">
        <f t="shared" si="207"/>
        <v>2.2772277227722793E-2</v>
      </c>
      <c r="J2211" s="4">
        <f>+G2211/G2210-1</f>
        <v>6.8449387629142544E-2</v>
      </c>
      <c r="K2211" s="4">
        <f t="shared" si="208"/>
        <v>2.4483917426788349E-2</v>
      </c>
      <c r="L2211" s="4">
        <f t="shared" si="209"/>
        <v>-1.2081058998274496E-2</v>
      </c>
      <c r="O2211" s="2">
        <v>44126</v>
      </c>
      <c r="P2211">
        <f t="shared" si="204"/>
        <v>46.963028169014088</v>
      </c>
      <c r="Q2211">
        <f t="shared" si="205"/>
        <v>194.80671230761314</v>
      </c>
      <c r="R2211" s="5">
        <f t="shared" si="206"/>
        <v>-1781.6353815462869</v>
      </c>
    </row>
    <row r="2212" spans="1:18" x14ac:dyDescent="0.3">
      <c r="A2212" s="2">
        <v>44127</v>
      </c>
      <c r="B2212">
        <v>105.6</v>
      </c>
      <c r="C2212">
        <f>+VLOOKUP(A2212,[1]TRM!$A:$B,2,FALSE)</f>
        <v>3776.73</v>
      </c>
      <c r="D2212">
        <f>+B2212*C2212</f>
        <v>398822.68799999997</v>
      </c>
      <c r="E2212" s="3">
        <f>+D2212*93.09/0.453592/100</f>
        <v>818497.76949152525</v>
      </c>
      <c r="F2212" s="3">
        <f>+VLOOKUP(A2212,'[1]Precios Café FNC'!$A:$B,2,FALSE)</f>
        <v>1025000</v>
      </c>
      <c r="G2212" s="3">
        <f>+F2212-E2212</f>
        <v>206502.23050847475</v>
      </c>
      <c r="H2212" s="4">
        <f t="shared" si="207"/>
        <v>-1.2343833369377832E-2</v>
      </c>
      <c r="I2212" s="4">
        <f t="shared" si="207"/>
        <v>-7.7444336882865894E-3</v>
      </c>
      <c r="J2212" s="4">
        <f>+G2212/G2211-1</f>
        <v>1.091518849494455E-2</v>
      </c>
      <c r="K2212" s="4">
        <f t="shared" si="208"/>
        <v>-1.0309278350515538E-2</v>
      </c>
      <c r="L2212" s="4">
        <f t="shared" si="209"/>
        <v>-2.0557483003084132E-3</v>
      </c>
      <c r="O2212" s="2">
        <v>44127</v>
      </c>
      <c r="P2212">
        <f t="shared" si="204"/>
        <v>46.478873239436616</v>
      </c>
      <c r="Q2212">
        <f t="shared" si="205"/>
        <v>194.40623873989807</v>
      </c>
      <c r="R2212" s="5">
        <f t="shared" si="206"/>
        <v>-1801.0822675651266</v>
      </c>
    </row>
    <row r="2213" spans="1:18" x14ac:dyDescent="0.3">
      <c r="A2213" s="2">
        <v>44130</v>
      </c>
      <c r="B2213">
        <v>106.65</v>
      </c>
      <c r="C2213">
        <f>+VLOOKUP(A2213,[1]TRM!$A:$B,2,FALSE)</f>
        <v>3782.66</v>
      </c>
      <c r="D2213">
        <f>+B2213*C2213</f>
        <v>403420.68900000001</v>
      </c>
      <c r="E2213" s="3">
        <f>+D2213*93.09/0.453592/100</f>
        <v>827934.17738871067</v>
      </c>
      <c r="F2213" s="3">
        <f>+VLOOKUP(A2213,'[1]Precios Café FNC'!$A:$B,2,FALSE)</f>
        <v>1039000</v>
      </c>
      <c r="G2213" s="3">
        <f>+F2213-E2213</f>
        <v>211065.82261128933</v>
      </c>
      <c r="H2213" s="4">
        <f t="shared" si="207"/>
        <v>1.1528935384940153E-2</v>
      </c>
      <c r="I2213" s="4">
        <f t="shared" si="207"/>
        <v>1.3658536585365866E-2</v>
      </c>
      <c r="J2213" s="4">
        <f>+G2213/G2212-1</f>
        <v>2.2099480918813974E-2</v>
      </c>
      <c r="K2213" s="4">
        <f t="shared" si="208"/>
        <v>9.9431818181818787E-3</v>
      </c>
      <c r="L2213" s="4">
        <f t="shared" si="209"/>
        <v>1.5701413656787899E-3</v>
      </c>
      <c r="O2213" s="2">
        <v>44130</v>
      </c>
      <c r="P2213">
        <f t="shared" si="204"/>
        <v>46.941021126760567</v>
      </c>
      <c r="Q2213">
        <f t="shared" si="205"/>
        <v>194.71148401708959</v>
      </c>
      <c r="R2213" s="5">
        <f t="shared" si="206"/>
        <v>-1840.8852507703966</v>
      </c>
    </row>
    <row r="2214" spans="1:18" x14ac:dyDescent="0.3">
      <c r="A2214" s="2">
        <v>44131</v>
      </c>
      <c r="B2214">
        <v>106.95</v>
      </c>
      <c r="C2214">
        <f>+VLOOKUP(A2214,[1]TRM!$A:$B,2,FALSE)</f>
        <v>3812.82</v>
      </c>
      <c r="D2214">
        <f>+B2214*C2214</f>
        <v>407781.09900000005</v>
      </c>
      <c r="E2214" s="3">
        <f>+D2214*93.09/0.453592/100</f>
        <v>836882.9808706945</v>
      </c>
      <c r="F2214" s="3">
        <f>+VLOOKUP(A2214,'[1]Precios Café FNC'!$A:$B,2,FALSE)</f>
        <v>1039000</v>
      </c>
      <c r="G2214" s="3">
        <f>+F2214-E2214</f>
        <v>202117.0191293055</v>
      </c>
      <c r="H2214" s="4">
        <f t="shared" si="207"/>
        <v>1.0808592912794346E-2</v>
      </c>
      <c r="I2214" s="4">
        <f t="shared" si="207"/>
        <v>0</v>
      </c>
      <c r="J2214" s="4">
        <f>+G2214/G2213-1</f>
        <v>-4.239816456909018E-2</v>
      </c>
      <c r="K2214" s="4">
        <f t="shared" si="208"/>
        <v>2.8129395218001729E-3</v>
      </c>
      <c r="L2214" s="4">
        <f t="shared" si="209"/>
        <v>7.9732251907389529E-3</v>
      </c>
      <c r="O2214" s="2">
        <v>44131</v>
      </c>
      <c r="P2214">
        <f t="shared" si="204"/>
        <v>47.073063380281695</v>
      </c>
      <c r="Q2214">
        <f t="shared" si="205"/>
        <v>196.26396252638079</v>
      </c>
      <c r="R2214" s="5">
        <f t="shared" si="206"/>
        <v>-1762.8350949554224</v>
      </c>
    </row>
    <row r="2215" spans="1:18" x14ac:dyDescent="0.3">
      <c r="A2215" s="2">
        <v>44132</v>
      </c>
      <c r="B2215">
        <v>105</v>
      </c>
      <c r="C2215">
        <f>+VLOOKUP(A2215,[1]TRM!$A:$B,2,FALSE)</f>
        <v>3810.23</v>
      </c>
      <c r="D2215">
        <f>+B2215*C2215</f>
        <v>400074.15</v>
      </c>
      <c r="E2215" s="3">
        <f>+D2215*93.09/0.453592/100</f>
        <v>821066.12602294574</v>
      </c>
      <c r="F2215" s="3">
        <f>+VLOOKUP(A2215,'[1]Precios Café FNC'!$A:$B,2,FALSE)</f>
        <v>1030000</v>
      </c>
      <c r="G2215" s="3">
        <f>+F2215-E2215</f>
        <v>208933.87397705426</v>
      </c>
      <c r="H2215" s="4">
        <f t="shared" si="207"/>
        <v>-1.8899720999574932E-2</v>
      </c>
      <c r="I2215" s="4">
        <f t="shared" si="207"/>
        <v>-8.6621751684311521E-3</v>
      </c>
      <c r="J2215" s="4">
        <f>+G2215/G2214-1</f>
        <v>3.3727267882313505E-2</v>
      </c>
      <c r="K2215" s="4">
        <f t="shared" si="208"/>
        <v>-1.8232819074333828E-2</v>
      </c>
      <c r="L2215" s="4">
        <f t="shared" si="209"/>
        <v>-6.7928724670984764E-4</v>
      </c>
      <c r="O2215" s="2">
        <v>44132</v>
      </c>
      <c r="P2215">
        <f t="shared" si="204"/>
        <v>46.214788732394368</v>
      </c>
      <c r="Q2215">
        <f t="shared" si="205"/>
        <v>196.1306429196479</v>
      </c>
      <c r="R2215" s="5">
        <f t="shared" si="206"/>
        <v>-1822.2907064353276</v>
      </c>
    </row>
    <row r="2216" spans="1:18" x14ac:dyDescent="0.3">
      <c r="A2216" s="2">
        <v>44133</v>
      </c>
      <c r="B2216">
        <v>104.6</v>
      </c>
      <c r="C2216">
        <f>+VLOOKUP(A2216,[1]TRM!$A:$B,2,FALSE)</f>
        <v>3841.46</v>
      </c>
      <c r="D2216">
        <f>+B2216*C2216</f>
        <v>401816.71599999996</v>
      </c>
      <c r="E2216" s="3">
        <f>+D2216*93.09/0.453592/100</f>
        <v>824642.36786451249</v>
      </c>
      <c r="F2216" s="3">
        <f>+VLOOKUP(A2216,'[1]Precios Café FNC'!$A:$B,2,FALSE)</f>
        <v>1035000</v>
      </c>
      <c r="G2216" s="3">
        <f>+F2216-E2216</f>
        <v>210357.63213548751</v>
      </c>
      <c r="H2216" s="4">
        <f t="shared" si="207"/>
        <v>4.3556075792448024E-3</v>
      </c>
      <c r="I2216" s="4">
        <f t="shared" si="207"/>
        <v>4.8543689320388328E-3</v>
      </c>
      <c r="J2216" s="4">
        <f>+G2216/G2215-1</f>
        <v>6.8143960159836592E-3</v>
      </c>
      <c r="K2216" s="4">
        <f t="shared" si="208"/>
        <v>-3.8095238095238182E-3</v>
      </c>
      <c r="L2216" s="4">
        <f t="shared" si="209"/>
        <v>8.1963556005806293E-3</v>
      </c>
      <c r="O2216" s="2">
        <v>44133</v>
      </c>
      <c r="P2216">
        <f t="shared" si="204"/>
        <v>46.0387323943662</v>
      </c>
      <c r="Q2216">
        <f t="shared" si="205"/>
        <v>197.73819941318783</v>
      </c>
      <c r="R2216" s="5">
        <f t="shared" si="206"/>
        <v>-1834.7085169652241</v>
      </c>
    </row>
    <row r="2217" spans="1:18" x14ac:dyDescent="0.3">
      <c r="A2217" s="2">
        <v>44134</v>
      </c>
      <c r="B2217">
        <v>104.4</v>
      </c>
      <c r="C2217">
        <f>+VLOOKUP(A2217,[1]TRM!$A:$B,2,FALSE)</f>
        <v>3849.53</v>
      </c>
      <c r="D2217">
        <f>+B2217*C2217</f>
        <v>401890.93200000003</v>
      </c>
      <c r="E2217" s="3">
        <f>+D2217*93.09/0.453592/100</f>
        <v>824794.68023862864</v>
      </c>
      <c r="F2217" s="3">
        <f>+VLOOKUP(A2217,'[1]Precios Café FNC'!$A:$B,2,FALSE)</f>
        <v>1035000</v>
      </c>
      <c r="G2217" s="3">
        <f>+F2217-E2217</f>
        <v>210205.31976137136</v>
      </c>
      <c r="H2217" s="4">
        <f t="shared" si="207"/>
        <v>1.8470112627189117E-4</v>
      </c>
      <c r="I2217" s="4">
        <f t="shared" si="207"/>
        <v>0</v>
      </c>
      <c r="J2217" s="4">
        <f>+G2217/G2216-1</f>
        <v>-7.2406393136259517E-4</v>
      </c>
      <c r="K2217" s="4">
        <f t="shared" si="208"/>
        <v>-1.9120458891012104E-3</v>
      </c>
      <c r="L2217" s="4">
        <f t="shared" si="209"/>
        <v>2.1007637721075501E-3</v>
      </c>
      <c r="O2217" s="2">
        <v>44134</v>
      </c>
      <c r="P2217">
        <f t="shared" si="204"/>
        <v>45.950704225352119</v>
      </c>
      <c r="Q2217">
        <f t="shared" si="205"/>
        <v>198.15360065887683</v>
      </c>
      <c r="R2217" s="5">
        <f t="shared" si="206"/>
        <v>-1833.3800707035259</v>
      </c>
    </row>
    <row r="2218" spans="1:18" x14ac:dyDescent="0.3">
      <c r="A2218" s="2">
        <v>44137</v>
      </c>
      <c r="B2218">
        <v>102.8</v>
      </c>
      <c r="C2218">
        <f>+VLOOKUP(A2218,[1]TRM!$A:$B,2,FALSE)</f>
        <v>3858.56</v>
      </c>
      <c r="D2218">
        <f>+B2218*C2218</f>
        <v>396659.96799999999</v>
      </c>
      <c r="E2218" s="3">
        <f>+D2218*93.09/0.453592/100</f>
        <v>814059.2519515336</v>
      </c>
      <c r="F2218" s="3">
        <f>+VLOOKUP(A2218,'[1]Precios Café FNC'!$A:$B,2,FALSE)</f>
        <v>1023000</v>
      </c>
      <c r="G2218" s="3">
        <f>+F2218-E2218</f>
        <v>208940.7480484664</v>
      </c>
      <c r="H2218" s="4">
        <f t="shared" si="207"/>
        <v>-1.3015879641693484E-2</v>
      </c>
      <c r="I2218" s="4">
        <f t="shared" si="207"/>
        <v>-1.1594202898550732E-2</v>
      </c>
      <c r="J2218" s="4">
        <f>+G2218/G2217-1</f>
        <v>-6.0158882484064868E-3</v>
      </c>
      <c r="K2218" s="4">
        <f t="shared" si="208"/>
        <v>-1.5325670498084421E-2</v>
      </c>
      <c r="L2218" s="4">
        <f t="shared" si="209"/>
        <v>2.3457409086302672E-3</v>
      </c>
      <c r="O2218" s="2">
        <v>44137</v>
      </c>
      <c r="P2218">
        <f t="shared" si="204"/>
        <v>45.24647887323944</v>
      </c>
      <c r="Q2218">
        <f t="shared" si="205"/>
        <v>198.61841766613475</v>
      </c>
      <c r="R2218" s="5">
        <f t="shared" si="206"/>
        <v>-1822.3506610813181</v>
      </c>
    </row>
    <row r="2219" spans="1:18" x14ac:dyDescent="0.3">
      <c r="A2219" s="2">
        <v>44138</v>
      </c>
      <c r="B2219">
        <v>103.45</v>
      </c>
      <c r="C2219">
        <f>+VLOOKUP(A2219,[1]TRM!$A:$B,2,FALSE)</f>
        <v>3858.56</v>
      </c>
      <c r="D2219">
        <f>+B2219*C2219</f>
        <v>399168.03200000001</v>
      </c>
      <c r="E2219" s="3">
        <f>+D2219*93.09/0.453592/100</f>
        <v>819206.51375862013</v>
      </c>
      <c r="F2219" s="3">
        <f>+VLOOKUP(A2219,'[1]Precios Café FNC'!$A:$B,2,FALSE)</f>
        <v>1013000</v>
      </c>
      <c r="G2219" s="3">
        <f>+F2219-E2219</f>
        <v>193793.48624137987</v>
      </c>
      <c r="H2219" s="4">
        <f t="shared" si="207"/>
        <v>6.3229571984435573E-3</v>
      </c>
      <c r="I2219" s="4">
        <f t="shared" si="207"/>
        <v>-9.7751710654936375E-3</v>
      </c>
      <c r="J2219" s="4">
        <f>+G2219/G2218-1</f>
        <v>-7.2495489503909161E-2</v>
      </c>
      <c r="K2219" s="4">
        <f t="shared" si="208"/>
        <v>6.3229571984435573E-3</v>
      </c>
      <c r="L2219" s="4">
        <f t="shared" si="209"/>
        <v>0</v>
      </c>
      <c r="O2219" s="2">
        <v>44138</v>
      </c>
      <c r="P2219">
        <f t="shared" si="204"/>
        <v>45.532570422535215</v>
      </c>
      <c r="Q2219">
        <f t="shared" si="205"/>
        <v>198.61841766613475</v>
      </c>
      <c r="R2219" s="5">
        <f t="shared" si="206"/>
        <v>-1690.2384578584556</v>
      </c>
    </row>
    <row r="2220" spans="1:18" x14ac:dyDescent="0.3">
      <c r="A2220" s="2">
        <v>44139</v>
      </c>
      <c r="B2220">
        <v>103</v>
      </c>
      <c r="C2220">
        <f>+VLOOKUP(A2220,[1]TRM!$A:$B,2,FALSE)</f>
        <v>3823.45</v>
      </c>
      <c r="D2220">
        <f>+B2220*C2220</f>
        <v>393815.35</v>
      </c>
      <c r="E2220" s="3">
        <f>+D2220*93.09/0.453592/100</f>
        <v>808221.28546138387</v>
      </c>
      <c r="F2220" s="3">
        <f>+VLOOKUP(A2220,'[1]Precios Café FNC'!$A:$B,2,FALSE)</f>
        <v>1010000</v>
      </c>
      <c r="G2220" s="3">
        <f>+F2220-E2220</f>
        <v>201778.71453861613</v>
      </c>
      <c r="H2220" s="4">
        <f t="shared" si="207"/>
        <v>-1.3409595886676562E-2</v>
      </c>
      <c r="I2220" s="4">
        <f t="shared" si="207"/>
        <v>-2.9615004935834577E-3</v>
      </c>
      <c r="J2220" s="4">
        <f>+G2220/G2219-1</f>
        <v>4.1204833310497513E-2</v>
      </c>
      <c r="K2220" s="4">
        <f t="shared" si="208"/>
        <v>-4.3499275012083283E-3</v>
      </c>
      <c r="L2220" s="4">
        <f t="shared" si="209"/>
        <v>-9.0992494609388741E-3</v>
      </c>
      <c r="O2220" s="2">
        <v>44139</v>
      </c>
      <c r="P2220">
        <f t="shared" si="204"/>
        <v>45.334507042253527</v>
      </c>
      <c r="Q2220">
        <f t="shared" si="205"/>
        <v>196.81113913625364</v>
      </c>
      <c r="R2220" s="5">
        <f t="shared" si="206"/>
        <v>-1759.8844517695056</v>
      </c>
    </row>
    <row r="2221" spans="1:18" x14ac:dyDescent="0.3">
      <c r="A2221" s="2">
        <v>44140</v>
      </c>
      <c r="B2221">
        <v>105.95</v>
      </c>
      <c r="C2221">
        <f>+VLOOKUP(A2221,[1]TRM!$A:$B,2,FALSE)</f>
        <v>3807.13</v>
      </c>
      <c r="D2221">
        <f>+B2221*C2221</f>
        <v>403365.42350000003</v>
      </c>
      <c r="E2221" s="3">
        <f>+D2221*93.09/0.453592/100</f>
        <v>827820.75683907571</v>
      </c>
      <c r="F2221" s="3">
        <f>+VLOOKUP(A2221,'[1]Precios Café FNC'!$A:$B,2,FALSE)</f>
        <v>1015000</v>
      </c>
      <c r="G2221" s="3">
        <f>+F2221-E2221</f>
        <v>187179.24316092429</v>
      </c>
      <c r="H2221" s="4">
        <f t="shared" si="207"/>
        <v>2.425013016887223E-2</v>
      </c>
      <c r="I2221" s="4">
        <f t="shared" si="207"/>
        <v>4.9504950495049549E-3</v>
      </c>
      <c r="J2221" s="4">
        <f>+G2221/G2220-1</f>
        <v>-7.2353872464074098E-2</v>
      </c>
      <c r="K2221" s="4">
        <f t="shared" si="208"/>
        <v>2.8640776699029091E-2</v>
      </c>
      <c r="L2221" s="4">
        <f t="shared" si="209"/>
        <v>-4.2683963436163097E-3</v>
      </c>
      <c r="O2221" s="2">
        <v>44140</v>
      </c>
      <c r="P2221">
        <f t="shared" si="204"/>
        <v>46.632922535211272</v>
      </c>
      <c r="Q2221">
        <f t="shared" si="205"/>
        <v>195.97107118958149</v>
      </c>
      <c r="R2221" s="5">
        <f t="shared" si="206"/>
        <v>-1632.5499965946681</v>
      </c>
    </row>
    <row r="2222" spans="1:18" x14ac:dyDescent="0.3">
      <c r="A2222" s="2">
        <v>44141</v>
      </c>
      <c r="B2222">
        <v>106.95</v>
      </c>
      <c r="C2222">
        <f>+VLOOKUP(A2222,[1]TRM!$A:$B,2,FALSE)</f>
        <v>3763.82</v>
      </c>
      <c r="D2222">
        <f>+B2222*C2222</f>
        <v>402540.54900000006</v>
      </c>
      <c r="E2222" s="3">
        <f>+D2222*93.09/0.453592/100</f>
        <v>826127.87938080938</v>
      </c>
      <c r="F2222" s="3">
        <f>+VLOOKUP(A2222,'[1]Precios Café FNC'!$A:$B,2,FALSE)</f>
        <v>1015000</v>
      </c>
      <c r="G2222" s="3">
        <f>+F2222-E2222</f>
        <v>188872.12061919062</v>
      </c>
      <c r="H2222" s="4">
        <f t="shared" si="207"/>
        <v>-2.0449806848651386E-3</v>
      </c>
      <c r="I2222" s="4">
        <f t="shared" si="207"/>
        <v>0</v>
      </c>
      <c r="J2222" s="4">
        <f>+G2222/G2221-1</f>
        <v>9.0441516360384444E-3</v>
      </c>
      <c r="K2222" s="4">
        <f t="shared" si="208"/>
        <v>9.4384143463897008E-3</v>
      </c>
      <c r="L2222" s="4">
        <f t="shared" si="209"/>
        <v>-1.1376023408709468E-2</v>
      </c>
      <c r="O2222" s="2">
        <v>44141</v>
      </c>
      <c r="P2222">
        <f t="shared" si="204"/>
        <v>47.073063380281695</v>
      </c>
      <c r="Q2222">
        <f t="shared" si="205"/>
        <v>193.74169969629898</v>
      </c>
      <c r="R2222" s="5">
        <f t="shared" si="206"/>
        <v>-1647.3150263172845</v>
      </c>
    </row>
    <row r="2223" spans="1:18" x14ac:dyDescent="0.3">
      <c r="A2223" s="2">
        <v>44144</v>
      </c>
      <c r="B2223">
        <v>106.85</v>
      </c>
      <c r="C2223">
        <f>+VLOOKUP(A2223,[1]TRM!$A:$B,2,FALSE)</f>
        <v>3738.19</v>
      </c>
      <c r="D2223">
        <f>+B2223*C2223</f>
        <v>399425.60149999999</v>
      </c>
      <c r="E2223" s="3">
        <f>+D2223*93.09/0.453592/100</f>
        <v>819735.11974715162</v>
      </c>
      <c r="F2223" s="3">
        <f>+VLOOKUP(A2223,'[1]Precios Café FNC'!$A:$B,2,FALSE)</f>
        <v>997000</v>
      </c>
      <c r="G2223" s="3">
        <f>+F2223-E2223</f>
        <v>177264.88025284838</v>
      </c>
      <c r="H2223" s="4">
        <f t="shared" si="207"/>
        <v>-7.738220429564957E-3</v>
      </c>
      <c r="I2223" s="4">
        <f t="shared" si="207"/>
        <v>-1.7733990147783207E-2</v>
      </c>
      <c r="J2223" s="4">
        <f>+G2223/G2222-1</f>
        <v>-6.1455551662625174E-2</v>
      </c>
      <c r="K2223" s="4">
        <f t="shared" si="208"/>
        <v>-9.3501636278647826E-4</v>
      </c>
      <c r="L2223" s="4">
        <f t="shared" si="209"/>
        <v>-6.8095711272059267E-3</v>
      </c>
      <c r="O2223" s="2">
        <v>44144</v>
      </c>
      <c r="P2223">
        <f t="shared" si="204"/>
        <v>47.029049295774648</v>
      </c>
      <c r="Q2223">
        <f t="shared" si="205"/>
        <v>192.42240181191127</v>
      </c>
      <c r="R2223" s="5">
        <f t="shared" si="206"/>
        <v>-1546.0783726128236</v>
      </c>
    </row>
    <row r="2224" spans="1:18" x14ac:dyDescent="0.3">
      <c r="A2224" s="2">
        <v>44145</v>
      </c>
      <c r="B2224">
        <v>107.3</v>
      </c>
      <c r="C2224">
        <f>+VLOOKUP(A2224,[1]TRM!$A:$B,2,FALSE)</f>
        <v>3646.15</v>
      </c>
      <c r="D2224">
        <f>+B2224*C2224</f>
        <v>391231.89500000002</v>
      </c>
      <c r="E2224" s="3">
        <f>+D2224*93.09/0.453592/100</f>
        <v>802919.29984545603</v>
      </c>
      <c r="F2224" s="3">
        <f>+VLOOKUP(A2224,'[1]Precios Café FNC'!$A:$B,2,FALSE)</f>
        <v>996000</v>
      </c>
      <c r="G2224" s="3">
        <f>+F2224-E2224</f>
        <v>193080.70015454397</v>
      </c>
      <c r="H2224" s="4">
        <f t="shared" si="207"/>
        <v>-2.0513723880565826E-2</v>
      </c>
      <c r="I2224" s="4">
        <f t="shared" si="207"/>
        <v>-1.0030090270812808E-3</v>
      </c>
      <c r="J2224" s="4">
        <f>+G2224/G2223-1</f>
        <v>8.9221395005802062E-2</v>
      </c>
      <c r="K2224" s="4">
        <f t="shared" si="208"/>
        <v>4.2115114646701368E-3</v>
      </c>
      <c r="L2224" s="4">
        <f t="shared" si="209"/>
        <v>-2.4621541441178785E-2</v>
      </c>
      <c r="O2224" s="2">
        <v>44145</v>
      </c>
      <c r="P2224">
        <f t="shared" si="204"/>
        <v>47.227112676056336</v>
      </c>
      <c r="Q2224">
        <f t="shared" si="205"/>
        <v>187.68466567148815</v>
      </c>
      <c r="R2224" s="5">
        <f t="shared" si="206"/>
        <v>-1684.02164180564</v>
      </c>
    </row>
    <row r="2225" spans="1:18" x14ac:dyDescent="0.3">
      <c r="A2225" s="2">
        <v>44146</v>
      </c>
      <c r="B2225">
        <v>109.1</v>
      </c>
      <c r="C2225">
        <f>+VLOOKUP(A2225,[1]TRM!$A:$B,2,FALSE)</f>
        <v>3650.5</v>
      </c>
      <c r="D2225">
        <f>+B2225*C2225</f>
        <v>398269.55</v>
      </c>
      <c r="E2225" s="3">
        <f>+D2225*93.09/0.453592/100</f>
        <v>817362.57274158287</v>
      </c>
      <c r="F2225" s="3">
        <f>+VLOOKUP(A2225,'[1]Precios Café FNC'!$A:$B,2,FALSE)</f>
        <v>1012000</v>
      </c>
      <c r="G2225" s="3">
        <f>+F2225-E2225</f>
        <v>194637.42725841713</v>
      </c>
      <c r="H2225" s="4">
        <f t="shared" si="207"/>
        <v>1.7988449024586739E-2</v>
      </c>
      <c r="I2225" s="4">
        <f t="shared" si="207"/>
        <v>1.6064257028112428E-2</v>
      </c>
      <c r="J2225" s="4">
        <f>+G2225/G2224-1</f>
        <v>8.0625722955589563E-3</v>
      </c>
      <c r="K2225" s="4">
        <f t="shared" si="208"/>
        <v>1.6775396085740857E-2</v>
      </c>
      <c r="L2225" s="4">
        <f t="shared" si="209"/>
        <v>1.1930392331638284E-3</v>
      </c>
      <c r="O2225" s="2">
        <v>44146</v>
      </c>
      <c r="P2225">
        <f t="shared" si="204"/>
        <v>48.019366197183103</v>
      </c>
      <c r="Q2225">
        <f t="shared" si="205"/>
        <v>187.90858084109743</v>
      </c>
      <c r="R2225" s="5">
        <f t="shared" si="206"/>
        <v>-1697.5991880399838</v>
      </c>
    </row>
    <row r="2226" spans="1:18" x14ac:dyDescent="0.3">
      <c r="A2226" s="2">
        <v>44147</v>
      </c>
      <c r="B2226">
        <v>110.1</v>
      </c>
      <c r="C2226">
        <f>+VLOOKUP(A2226,[1]TRM!$A:$B,2,FALSE)</f>
        <v>3650.5</v>
      </c>
      <c r="D2226">
        <f>+B2226*C2226</f>
        <v>401920.05</v>
      </c>
      <c r="E2226" s="3">
        <f>+D2226*93.09/0.453592/100</f>
        <v>824854.43866955326</v>
      </c>
      <c r="F2226" s="3">
        <f>+VLOOKUP(A2226,'[1]Precios Café FNC'!$A:$B,2,FALSE)</f>
        <v>1025000</v>
      </c>
      <c r="G2226" s="3">
        <f>+F2226-E2226</f>
        <v>200145.56133044674</v>
      </c>
      <c r="H2226" s="4">
        <f t="shared" si="207"/>
        <v>9.1659028414297072E-3</v>
      </c>
      <c r="I2226" s="4">
        <f t="shared" si="207"/>
        <v>1.2845849802371578E-2</v>
      </c>
      <c r="J2226" s="4">
        <f>+G2226/G2225-1</f>
        <v>2.8299459922045411E-2</v>
      </c>
      <c r="K2226" s="4">
        <f t="shared" si="208"/>
        <v>9.1659028414299293E-3</v>
      </c>
      <c r="L2226" s="4">
        <f t="shared" si="209"/>
        <v>0</v>
      </c>
      <c r="O2226" s="2">
        <v>44147</v>
      </c>
      <c r="P2226">
        <f t="shared" si="204"/>
        <v>48.45950704225352</v>
      </c>
      <c r="Q2226">
        <f t="shared" si="205"/>
        <v>187.90858084109743</v>
      </c>
      <c r="R2226" s="5">
        <f t="shared" si="206"/>
        <v>-1745.6403282256183</v>
      </c>
    </row>
    <row r="2227" spans="1:18" x14ac:dyDescent="0.3">
      <c r="A2227" s="2">
        <v>44148</v>
      </c>
      <c r="B2227">
        <v>109.25</v>
      </c>
      <c r="C2227">
        <f>+VLOOKUP(A2227,[1]TRM!$A:$B,2,FALSE)</f>
        <v>3646.22</v>
      </c>
      <c r="D2227">
        <f>+B2227*C2227</f>
        <v>398349.53499999997</v>
      </c>
      <c r="E2227" s="3">
        <f>+D2227*93.09/0.453592/100</f>
        <v>817526.72474712972</v>
      </c>
      <c r="F2227" s="3">
        <f>+VLOOKUP(A2227,'[1]Precios Café FNC'!$A:$B,2,FALSE)</f>
        <v>1020000</v>
      </c>
      <c r="G2227" s="3">
        <f>+F2227-E2227</f>
        <v>202473.27525287028</v>
      </c>
      <c r="H2227" s="4">
        <f t="shared" si="207"/>
        <v>-8.8836448940528001E-3</v>
      </c>
      <c r="I2227" s="4">
        <f t="shared" si="207"/>
        <v>-4.8780487804878092E-3</v>
      </c>
      <c r="J2227" s="4">
        <f>+G2227/G2226-1</f>
        <v>1.1630105144227576E-2</v>
      </c>
      <c r="K2227" s="4">
        <f t="shared" si="208"/>
        <v>-7.7202543142597113E-3</v>
      </c>
      <c r="L2227" s="4">
        <f t="shared" si="209"/>
        <v>-1.1724421312149236E-3</v>
      </c>
      <c r="O2227" s="2">
        <v>44148</v>
      </c>
      <c r="P2227">
        <f t="shared" si="204"/>
        <v>48.085387323943664</v>
      </c>
      <c r="Q2227">
        <f t="shared" si="205"/>
        <v>187.68826890410253</v>
      </c>
      <c r="R2227" s="5">
        <f t="shared" si="206"/>
        <v>-1765.9423087868863</v>
      </c>
    </row>
    <row r="2228" spans="1:18" x14ac:dyDescent="0.3">
      <c r="A2228" s="2">
        <v>44151</v>
      </c>
      <c r="B2228">
        <v>115.65</v>
      </c>
      <c r="C2228">
        <f>+VLOOKUP(A2228,[1]TRM!$A:$B,2,FALSE)</f>
        <v>3639.95</v>
      </c>
      <c r="D2228">
        <f>+B2228*C2228</f>
        <v>420960.21750000003</v>
      </c>
      <c r="E2228" s="3">
        <f>+D2228*93.09/0.453592/100</f>
        <v>863930.28640441189</v>
      </c>
      <c r="F2228" s="3">
        <f>+VLOOKUP(A2228,'[1]Precios Café FNC'!$A:$B,2,FALSE)</f>
        <v>1069000</v>
      </c>
      <c r="G2228" s="3">
        <f>+F2228-E2228</f>
        <v>205069.71359558811</v>
      </c>
      <c r="H2228" s="4">
        <f t="shared" si="207"/>
        <v>5.6760910992402547E-2</v>
      </c>
      <c r="I2228" s="4">
        <f t="shared" si="207"/>
        <v>4.8039215686274561E-2</v>
      </c>
      <c r="J2228" s="4">
        <f>+G2228/G2227-1</f>
        <v>1.2823610125707319E-2</v>
      </c>
      <c r="K2228" s="4">
        <f t="shared" si="208"/>
        <v>5.8581235697940492E-2</v>
      </c>
      <c r="L2228" s="4">
        <f t="shared" si="209"/>
        <v>-1.7195890538694858E-3</v>
      </c>
      <c r="O2228" s="2">
        <v>44151</v>
      </c>
      <c r="P2228">
        <f t="shared" si="204"/>
        <v>50.902288732394375</v>
      </c>
      <c r="Q2228">
        <f t="shared" si="205"/>
        <v>187.36552221135531</v>
      </c>
      <c r="R2228" s="5">
        <f t="shared" si="206"/>
        <v>-1788.5880644592607</v>
      </c>
    </row>
    <row r="2229" spans="1:18" x14ac:dyDescent="0.3">
      <c r="A2229" s="2">
        <v>44152</v>
      </c>
      <c r="B2229">
        <v>116.2</v>
      </c>
      <c r="C2229">
        <f>+VLOOKUP(A2229,[1]TRM!$A:$B,2,FALSE)</f>
        <v>3639.95</v>
      </c>
      <c r="D2229">
        <f>+B2229*C2229</f>
        <v>422962.19</v>
      </c>
      <c r="E2229" s="3">
        <f>+D2229*93.09/0.453592/100</f>
        <v>868038.90428182157</v>
      </c>
      <c r="F2229" s="3">
        <f>+VLOOKUP(A2229,'[1]Precios Café FNC'!$A:$B,2,FALSE)</f>
        <v>1075000</v>
      </c>
      <c r="G2229" s="3">
        <f>+F2229-E2229</f>
        <v>206961.09571817843</v>
      </c>
      <c r="H2229" s="4">
        <f t="shared" si="207"/>
        <v>4.7557284911370346E-3</v>
      </c>
      <c r="I2229" s="4">
        <f t="shared" si="207"/>
        <v>5.6127221702526597E-3</v>
      </c>
      <c r="J2229" s="4">
        <f>+G2229/G2228-1</f>
        <v>9.2231177848147716E-3</v>
      </c>
      <c r="K2229" s="4">
        <f t="shared" si="208"/>
        <v>4.7557284911370346E-3</v>
      </c>
      <c r="L2229" s="4">
        <f t="shared" si="209"/>
        <v>0</v>
      </c>
      <c r="O2229" s="2">
        <v>44152</v>
      </c>
      <c r="P2229">
        <f t="shared" si="204"/>
        <v>51.144366197183103</v>
      </c>
      <c r="Q2229">
        <f t="shared" si="205"/>
        <v>187.36552221135531</v>
      </c>
      <c r="R2229" s="5">
        <f t="shared" si="206"/>
        <v>-1805.0844228462822</v>
      </c>
    </row>
    <row r="2230" spans="1:18" x14ac:dyDescent="0.3">
      <c r="A2230" s="2">
        <v>44153</v>
      </c>
      <c r="B2230">
        <v>119.75</v>
      </c>
      <c r="C2230">
        <f>+VLOOKUP(A2230,[1]TRM!$A:$B,2,FALSE)</f>
        <v>3635.19</v>
      </c>
      <c r="D2230">
        <f>+B2230*C2230</f>
        <v>435314.0025</v>
      </c>
      <c r="E2230" s="3">
        <f>+D2230*93.09/0.453592/100</f>
        <v>893388.34222660447</v>
      </c>
      <c r="F2230" s="3">
        <f>+VLOOKUP(A2230,'[1]Precios Café FNC'!$A:$B,2,FALSE)</f>
        <v>1100000</v>
      </c>
      <c r="G2230" s="3">
        <f>+F2230-E2230</f>
        <v>206611.65777339553</v>
      </c>
      <c r="H2230" s="4">
        <f t="shared" si="207"/>
        <v>2.9203112694304867E-2</v>
      </c>
      <c r="I2230" s="4">
        <f t="shared" si="207"/>
        <v>2.3255813953488413E-2</v>
      </c>
      <c r="J2230" s="4">
        <f>+G2230/G2229-1</f>
        <v>-1.6884233414512506E-3</v>
      </c>
      <c r="K2230" s="4">
        <f t="shared" si="208"/>
        <v>3.0550774526678204E-2</v>
      </c>
      <c r="L2230" s="4">
        <f t="shared" si="209"/>
        <v>-1.307710270745388E-3</v>
      </c>
      <c r="O2230" s="2">
        <v>44153</v>
      </c>
      <c r="P2230">
        <f t="shared" si="204"/>
        <v>52.706866197183103</v>
      </c>
      <c r="Q2230">
        <f t="shared" si="205"/>
        <v>187.12050239357595</v>
      </c>
      <c r="R2230" s="5">
        <f t="shared" si="206"/>
        <v>-1802.0366761734583</v>
      </c>
    </row>
    <row r="2231" spans="1:18" x14ac:dyDescent="0.3">
      <c r="A2231" s="2">
        <v>44154</v>
      </c>
      <c r="B2231">
        <v>120.65</v>
      </c>
      <c r="C2231">
        <f>+VLOOKUP(A2231,[1]TRM!$A:$B,2,FALSE)</f>
        <v>3647.73</v>
      </c>
      <c r="D2231">
        <f>+B2231*C2231</f>
        <v>440098.62450000003</v>
      </c>
      <c r="E2231" s="3">
        <f>+D2231*93.09/0.453592/100</f>
        <v>903207.74957902718</v>
      </c>
      <c r="F2231" s="3">
        <f>+VLOOKUP(A2231,'[1]Precios Café FNC'!$A:$B,2,FALSE)</f>
        <v>1105000</v>
      </c>
      <c r="G2231" s="3">
        <f>+F2231-E2231</f>
        <v>201792.25042097282</v>
      </c>
      <c r="H2231" s="4">
        <f t="shared" si="207"/>
        <v>1.0991197095710614E-2</v>
      </c>
      <c r="I2231" s="4">
        <f t="shared" si="207"/>
        <v>4.5454545454546302E-3</v>
      </c>
      <c r="J2231" s="4">
        <f>+G2231/G2230-1</f>
        <v>-2.3325921704323571E-2</v>
      </c>
      <c r="K2231" s="4">
        <f t="shared" si="208"/>
        <v>7.5156576200416936E-3</v>
      </c>
      <c r="L2231" s="4">
        <f t="shared" si="209"/>
        <v>3.4496133627128778E-3</v>
      </c>
      <c r="O2231" s="2">
        <v>44154</v>
      </c>
      <c r="P2231">
        <f t="shared" si="204"/>
        <v>53.102992957746487</v>
      </c>
      <c r="Q2231">
        <f t="shared" si="205"/>
        <v>187.76599577907035</v>
      </c>
      <c r="R2231" s="5">
        <f t="shared" si="206"/>
        <v>-1760.0025097567168</v>
      </c>
    </row>
    <row r="2232" spans="1:18" x14ac:dyDescent="0.3">
      <c r="A2232" s="2">
        <v>44155</v>
      </c>
      <c r="B2232">
        <v>115.5</v>
      </c>
      <c r="C2232">
        <f>+VLOOKUP(A2232,[1]TRM!$A:$B,2,FALSE)</f>
        <v>3647.1</v>
      </c>
      <c r="D2232">
        <f>+B2232*C2232</f>
        <v>421240.05</v>
      </c>
      <c r="E2232" s="3">
        <f>+D2232*93.09/0.453592/100</f>
        <v>864504.58241106558</v>
      </c>
      <c r="F2232" s="3">
        <f>+VLOOKUP(A2232,'[1]Precios Café FNC'!$A:$B,2,FALSE)</f>
        <v>1058000</v>
      </c>
      <c r="G2232" s="3">
        <f>+F2232-E2232</f>
        <v>193495.41758893442</v>
      </c>
      <c r="H2232" s="4">
        <f t="shared" si="207"/>
        <v>-4.2850791732024662E-2</v>
      </c>
      <c r="I2232" s="4">
        <f t="shared" si="207"/>
        <v>-4.253393665158367E-2</v>
      </c>
      <c r="J2232" s="4">
        <f>+G2232/G2231-1</f>
        <v>-4.1115715864855074E-2</v>
      </c>
      <c r="K2232" s="4">
        <f t="shared" si="208"/>
        <v>-4.2685453791960315E-2</v>
      </c>
      <c r="L2232" s="4">
        <f t="shared" si="209"/>
        <v>-1.727101512447593E-4</v>
      </c>
      <c r="O2232" s="2">
        <v>44155</v>
      </c>
      <c r="P2232">
        <f t="shared" si="204"/>
        <v>50.8362676056338</v>
      </c>
      <c r="Q2232">
        <f t="shared" si="205"/>
        <v>187.73356668554072</v>
      </c>
      <c r="R2232" s="5">
        <f t="shared" si="206"/>
        <v>-1687.6387466441279</v>
      </c>
    </row>
    <row r="2233" spans="1:18" x14ac:dyDescent="0.3">
      <c r="A2233" s="2">
        <v>44158</v>
      </c>
      <c r="B2233">
        <v>114.45</v>
      </c>
      <c r="C2233">
        <f>+VLOOKUP(A2233,[1]TRM!$A:$B,2,FALSE)</f>
        <v>3649.9</v>
      </c>
      <c r="D2233">
        <f>+B2233*C2233</f>
        <v>417731.05499999999</v>
      </c>
      <c r="E2233" s="3">
        <f>+D2233*93.09/0.453592/100</f>
        <v>857303.12505401345</v>
      </c>
      <c r="F2233" s="3">
        <f>+VLOOKUP(A2233,'[1]Precios Café FNC'!$A:$B,2,FALSE)</f>
        <v>1054000</v>
      </c>
      <c r="G2233" s="3">
        <f>+F2233-E2233</f>
        <v>196696.87494598655</v>
      </c>
      <c r="H2233" s="4">
        <f t="shared" si="207"/>
        <v>-8.3301552167226456E-3</v>
      </c>
      <c r="I2233" s="4">
        <f t="shared" si="207"/>
        <v>-3.780718336483968E-3</v>
      </c>
      <c r="J2233" s="4">
        <f>+G2233/G2232-1</f>
        <v>1.6545391084420213E-2</v>
      </c>
      <c r="K2233" s="4">
        <f t="shared" si="208"/>
        <v>-9.0909090909090384E-3</v>
      </c>
      <c r="L2233" s="4">
        <f t="shared" si="209"/>
        <v>7.6773326752777038E-4</v>
      </c>
      <c r="O2233" s="2">
        <v>44158</v>
      </c>
      <c r="P2233">
        <f t="shared" si="204"/>
        <v>50.374119718309863</v>
      </c>
      <c r="Q2233">
        <f t="shared" si="205"/>
        <v>187.87769599011685</v>
      </c>
      <c r="R2233" s="5">
        <f t="shared" si="206"/>
        <v>-1715.5613897165758</v>
      </c>
    </row>
    <row r="2234" spans="1:18" x14ac:dyDescent="0.3">
      <c r="A2234" s="2">
        <v>44159</v>
      </c>
      <c r="B2234">
        <v>113.15</v>
      </c>
      <c r="C2234">
        <f>+VLOOKUP(A2234,[1]TRM!$A:$B,2,FALSE)</f>
        <v>3632.92</v>
      </c>
      <c r="D2234">
        <f>+B2234*C2234</f>
        <v>411064.89800000004</v>
      </c>
      <c r="E2234" s="3">
        <f>+D2234*93.09/0.453592/100</f>
        <v>843622.271883543</v>
      </c>
      <c r="F2234" s="3">
        <f>+VLOOKUP(A2234,'[1]Precios Café FNC'!$A:$B,2,FALSE)</f>
        <v>1045000</v>
      </c>
      <c r="G2234" s="3">
        <f>+F2234-E2234</f>
        <v>201377.728116457</v>
      </c>
      <c r="H2234" s="4">
        <f t="shared" si="207"/>
        <v>-1.5958011548842244E-2</v>
      </c>
      <c r="I2234" s="4">
        <f t="shared" si="207"/>
        <v>-8.5388994307400434E-3</v>
      </c>
      <c r="J2234" s="4">
        <f>+G2234/G2233-1</f>
        <v>2.3797293026418531E-2</v>
      </c>
      <c r="K2234" s="4">
        <f t="shared" si="208"/>
        <v>-1.1358671909130647E-2</v>
      </c>
      <c r="L2234" s="4">
        <f t="shared" si="209"/>
        <v>-4.652182251568493E-3</v>
      </c>
      <c r="O2234" s="2">
        <v>44159</v>
      </c>
      <c r="P2234">
        <f t="shared" si="204"/>
        <v>49.801936619718312</v>
      </c>
      <c r="Q2234">
        <f t="shared" si="205"/>
        <v>187.00365470736605</v>
      </c>
      <c r="R2234" s="5">
        <f t="shared" si="206"/>
        <v>-1756.3871068124713</v>
      </c>
    </row>
    <row r="2235" spans="1:18" x14ac:dyDescent="0.3">
      <c r="A2235" s="2">
        <v>44160</v>
      </c>
      <c r="B2235">
        <v>114.5</v>
      </c>
      <c r="C2235">
        <f>+VLOOKUP(A2235,[1]TRM!$A:$B,2,FALSE)</f>
        <v>3643.24</v>
      </c>
      <c r="D2235">
        <f>+B2235*C2235</f>
        <v>417150.98</v>
      </c>
      <c r="E2235" s="3">
        <f>+D2235*93.09/0.453592/100</f>
        <v>856112.64590645325</v>
      </c>
      <c r="F2235" s="3">
        <f>+VLOOKUP(A2235,'[1]Precios Café FNC'!$A:$B,2,FALSE)</f>
        <v>1049000</v>
      </c>
      <c r="G2235" s="3">
        <f>+F2235-E2235</f>
        <v>192887.35409354675</v>
      </c>
      <c r="H2235" s="4">
        <f t="shared" si="207"/>
        <v>1.4805647550085732E-2</v>
      </c>
      <c r="I2235" s="4">
        <f t="shared" si="207"/>
        <v>3.82775119617218E-3</v>
      </c>
      <c r="J2235" s="4">
        <f>+G2235/G2234-1</f>
        <v>-4.2161435141428671E-2</v>
      </c>
      <c r="K2235" s="4">
        <f t="shared" si="208"/>
        <v>1.193106495802021E-2</v>
      </c>
      <c r="L2235" s="4">
        <f t="shared" si="209"/>
        <v>2.8406901335564783E-3</v>
      </c>
      <c r="O2235" s="2">
        <v>44160</v>
      </c>
      <c r="P2235">
        <f t="shared" si="204"/>
        <v>50.396126760563384</v>
      </c>
      <c r="Q2235">
        <f t="shared" si="205"/>
        <v>187.53487414423225</v>
      </c>
      <c r="R2235" s="5">
        <f t="shared" si="206"/>
        <v>-1682.3353057253555</v>
      </c>
    </row>
    <row r="2236" spans="1:18" x14ac:dyDescent="0.3">
      <c r="A2236" s="2">
        <v>44161</v>
      </c>
      <c r="B2236">
        <v>114.5</v>
      </c>
      <c r="C2236">
        <f>+VLOOKUP(A2236,[1]TRM!$A:$B,2,FALSE)</f>
        <v>3620.39</v>
      </c>
      <c r="D2236">
        <f>+B2236*C2236</f>
        <v>414534.65499999997</v>
      </c>
      <c r="E2236" s="3">
        <f>+D2236*93.09/0.453592/100</f>
        <v>850743.20168675808</v>
      </c>
      <c r="F2236" s="3">
        <f>+VLOOKUP(A2236,'[1]Precios Café FNC'!$A:$B,2,FALSE)</f>
        <v>1049000</v>
      </c>
      <c r="G2236" s="3">
        <f>+F2236-E2236</f>
        <v>198256.79831324192</v>
      </c>
      <c r="H2236" s="4">
        <f t="shared" si="207"/>
        <v>-6.2718898562816872E-3</v>
      </c>
      <c r="I2236" s="4">
        <f t="shared" si="207"/>
        <v>0</v>
      </c>
      <c r="J2236" s="4">
        <f>+G2236/G2235-1</f>
        <v>2.7837201899151509E-2</v>
      </c>
      <c r="K2236" s="4">
        <f t="shared" si="208"/>
        <v>0</v>
      </c>
      <c r="L2236" s="4">
        <f t="shared" si="209"/>
        <v>-6.2718898562817982E-3</v>
      </c>
      <c r="O2236" s="2">
        <v>44161</v>
      </c>
      <c r="P2236">
        <f t="shared" si="204"/>
        <v>50.396126760563384</v>
      </c>
      <c r="Q2236">
        <f t="shared" si="205"/>
        <v>186.35867606938797</v>
      </c>
      <c r="R2236" s="5">
        <f t="shared" si="206"/>
        <v>-1729.1668132929028</v>
      </c>
    </row>
    <row r="2237" spans="1:18" x14ac:dyDescent="0.3">
      <c r="A2237" s="2">
        <v>44162</v>
      </c>
      <c r="B2237">
        <v>121.7</v>
      </c>
      <c r="C2237">
        <f>+VLOOKUP(A2237,[1]TRM!$A:$B,2,FALSE)</f>
        <v>3620.39</v>
      </c>
      <c r="D2237">
        <f>+B2237*C2237</f>
        <v>440601.46299999999</v>
      </c>
      <c r="E2237" s="3">
        <f>+D2237*93.09/0.453592/100</f>
        <v>904239.71742601274</v>
      </c>
      <c r="F2237" s="3">
        <f>+VLOOKUP(A2237,'[1]Precios Café FNC'!$A:$B,2,FALSE)</f>
        <v>1100000</v>
      </c>
      <c r="G2237" s="3">
        <f>+F2237-E2237</f>
        <v>195760.28257398726</v>
      </c>
      <c r="H2237" s="4">
        <f t="shared" si="207"/>
        <v>6.2882096069869053E-2</v>
      </c>
      <c r="I2237" s="4">
        <f t="shared" si="207"/>
        <v>4.8617731172545309E-2</v>
      </c>
      <c r="J2237" s="4">
        <f>+G2237/G2236-1</f>
        <v>-1.2592333581974868E-2</v>
      </c>
      <c r="K2237" s="4">
        <f t="shared" si="208"/>
        <v>6.2882096069869053E-2</v>
      </c>
      <c r="L2237" s="4">
        <f t="shared" si="209"/>
        <v>0</v>
      </c>
      <c r="O2237" s="2">
        <v>44162</v>
      </c>
      <c r="P2237">
        <f t="shared" si="204"/>
        <v>53.565140845070424</v>
      </c>
      <c r="Q2237">
        <f t="shared" si="205"/>
        <v>186.35867606938797</v>
      </c>
      <c r="R2237" s="5">
        <f t="shared" si="206"/>
        <v>-1707.3925679610384</v>
      </c>
    </row>
    <row r="2238" spans="1:18" x14ac:dyDescent="0.3">
      <c r="A2238" s="2">
        <v>44165</v>
      </c>
      <c r="B2238">
        <v>120.7</v>
      </c>
      <c r="C2238">
        <f>+VLOOKUP(A2238,[1]TRM!$A:$B,2,FALSE)</f>
        <v>3611.44</v>
      </c>
      <c r="D2238">
        <f>+B2238*C2238</f>
        <v>435900.80800000002</v>
      </c>
      <c r="E2238" s="3">
        <f>+D2238*93.09/0.453592/100</f>
        <v>894592.63427750056</v>
      </c>
      <c r="F2238" s="3">
        <f>+VLOOKUP(A2238,'[1]Precios Café FNC'!$A:$B,2,FALSE)</f>
        <v>1090000</v>
      </c>
      <c r="G2238" s="3">
        <f>+F2238-E2238</f>
        <v>195407.36572249944</v>
      </c>
      <c r="H2238" s="4">
        <f t="shared" si="207"/>
        <v>-1.0668723085923815E-2</v>
      </c>
      <c r="I2238" s="4">
        <f t="shared" si="207"/>
        <v>-9.0909090909090384E-3</v>
      </c>
      <c r="J2238" s="4">
        <f>+G2238/G2237-1</f>
        <v>-1.8028010934978411E-3</v>
      </c>
      <c r="K2238" s="4">
        <f t="shared" si="208"/>
        <v>-8.2169268693508268E-3</v>
      </c>
      <c r="L2238" s="4">
        <f t="shared" si="209"/>
        <v>-2.4721093583840448E-3</v>
      </c>
      <c r="O2238" s="2">
        <v>44165</v>
      </c>
      <c r="P2238">
        <f t="shared" si="204"/>
        <v>53.125</v>
      </c>
      <c r="Q2238">
        <f t="shared" si="205"/>
        <v>185.89797704226078</v>
      </c>
      <c r="R2238" s="5">
        <f t="shared" si="206"/>
        <v>-1704.314478772488</v>
      </c>
    </row>
    <row r="2239" spans="1:18" x14ac:dyDescent="0.3">
      <c r="A2239" s="2">
        <v>44166</v>
      </c>
      <c r="B2239">
        <v>115.65</v>
      </c>
      <c r="C2239">
        <f>+VLOOKUP(A2239,[1]TRM!$A:$B,2,FALSE)</f>
        <v>3591.84</v>
      </c>
      <c r="D2239">
        <f>+B2239*C2239</f>
        <v>415396.29600000003</v>
      </c>
      <c r="E2239" s="3">
        <f>+D2239*93.09/0.453592/100</f>
        <v>852511.53447679861</v>
      </c>
      <c r="F2239" s="3">
        <f>+VLOOKUP(A2239,'[1]Precios Café FNC'!$A:$B,2,FALSE)</f>
        <v>1040000</v>
      </c>
      <c r="G2239" s="3">
        <f>+F2239-E2239</f>
        <v>187488.46552320139</v>
      </c>
      <c r="H2239" s="4">
        <f t="shared" si="207"/>
        <v>-4.7039398926739362E-2</v>
      </c>
      <c r="I2239" s="4">
        <f t="shared" si="207"/>
        <v>-4.587155963302747E-2</v>
      </c>
      <c r="J2239" s="4">
        <f>+G2239/G2238-1</f>
        <v>-4.0525085479857448E-2</v>
      </c>
      <c r="K2239" s="4">
        <f t="shared" si="208"/>
        <v>-4.1839270919635463E-2</v>
      </c>
      <c r="L2239" s="4">
        <f t="shared" si="209"/>
        <v>-5.4271980151960886E-3</v>
      </c>
      <c r="O2239" s="2">
        <v>44166</v>
      </c>
      <c r="P2239">
        <f t="shared" si="204"/>
        <v>50.902288732394375</v>
      </c>
      <c r="Q2239">
        <f t="shared" si="205"/>
        <v>184.88907191022804</v>
      </c>
      <c r="R2239" s="5">
        <f t="shared" si="206"/>
        <v>-1635.2469888356743</v>
      </c>
    </row>
    <row r="2240" spans="1:18" x14ac:dyDescent="0.3">
      <c r="A2240" s="2">
        <v>44167</v>
      </c>
      <c r="B2240">
        <v>116.85</v>
      </c>
      <c r="C2240">
        <f>+VLOOKUP(A2240,[1]TRM!$A:$B,2,FALSE)</f>
        <v>3558.57</v>
      </c>
      <c r="D2240">
        <f>+B2240*C2240</f>
        <v>415818.9045</v>
      </c>
      <c r="E2240" s="3">
        <f>+D2240*93.09/0.453592/100</f>
        <v>853378.84750844387</v>
      </c>
      <c r="F2240" s="3">
        <f>+VLOOKUP(A2240,'[1]Precios Café FNC'!$A:$B,2,FALSE)</f>
        <v>1037000</v>
      </c>
      <c r="G2240" s="3">
        <f>+F2240-E2240</f>
        <v>183621.15249155613</v>
      </c>
      <c r="H2240" s="4">
        <f t="shared" si="207"/>
        <v>1.0173622251077319E-3</v>
      </c>
      <c r="I2240" s="4">
        <f t="shared" si="207"/>
        <v>-2.8846153846153744E-3</v>
      </c>
      <c r="J2240" s="4">
        <f>+G2240/G2239-1</f>
        <v>-2.0626938413801699E-2</v>
      </c>
      <c r="K2240" s="4">
        <f t="shared" si="208"/>
        <v>1.037613488975353E-2</v>
      </c>
      <c r="L2240" s="4">
        <f t="shared" si="209"/>
        <v>-9.2626620339435473E-3</v>
      </c>
      <c r="O2240" s="2">
        <v>44167</v>
      </c>
      <c r="P2240">
        <f t="shared" si="204"/>
        <v>51.430457746478872</v>
      </c>
      <c r="Q2240">
        <f t="shared" si="205"/>
        <v>183.17650692335411</v>
      </c>
      <c r="R2240" s="5">
        <f t="shared" si="206"/>
        <v>-1601.5168499056063</v>
      </c>
    </row>
    <row r="2241" spans="1:18" x14ac:dyDescent="0.3">
      <c r="A2241" s="2">
        <v>44168</v>
      </c>
      <c r="B2241">
        <v>117.65</v>
      </c>
      <c r="C2241">
        <f>+VLOOKUP(A2241,[1]TRM!$A:$B,2,FALSE)</f>
        <v>3533.21</v>
      </c>
      <c r="D2241">
        <f>+B2241*C2241</f>
        <v>415682.15650000004</v>
      </c>
      <c r="E2241" s="3">
        <f>+D2241*93.09/0.453592/100</f>
        <v>853098.20165666507</v>
      </c>
      <c r="F2241" s="3">
        <f>+VLOOKUP(A2241,'[1]Precios Café FNC'!$A:$B,2,FALSE)</f>
        <v>1027000</v>
      </c>
      <c r="G2241" s="3">
        <f>+F2241-E2241</f>
        <v>173901.79834333493</v>
      </c>
      <c r="H2241" s="4">
        <f t="shared" si="207"/>
        <v>-3.288643169422345E-4</v>
      </c>
      <c r="I2241" s="4">
        <f t="shared" si="207"/>
        <v>-9.6432015429122053E-3</v>
      </c>
      <c r="J2241" s="4">
        <f>+G2241/G2240-1</f>
        <v>-5.2931560532864852E-2</v>
      </c>
      <c r="K2241" s="4">
        <f t="shared" si="208"/>
        <v>6.8463842533164065E-3</v>
      </c>
      <c r="L2241" s="4">
        <f t="shared" si="209"/>
        <v>-7.1264580997423277E-3</v>
      </c>
      <c r="O2241" s="2">
        <v>44168</v>
      </c>
      <c r="P2241">
        <f t="shared" si="204"/>
        <v>51.782570422535215</v>
      </c>
      <c r="Q2241">
        <f t="shared" si="205"/>
        <v>181.87110722190764</v>
      </c>
      <c r="R2241" s="5">
        <f t="shared" si="206"/>
        <v>-1516.7460638204245</v>
      </c>
    </row>
    <row r="2242" spans="1:18" x14ac:dyDescent="0.3">
      <c r="A2242" s="2">
        <v>44169</v>
      </c>
      <c r="B2242">
        <v>115.35</v>
      </c>
      <c r="C2242">
        <f>+VLOOKUP(A2242,[1]TRM!$A:$B,2,FALSE)</f>
        <v>3481.44</v>
      </c>
      <c r="D2242">
        <f>+B2242*C2242</f>
        <v>401584.10399999999</v>
      </c>
      <c r="E2242" s="3">
        <f>+D2242*93.09/0.453592/100</f>
        <v>824164.98177569266</v>
      </c>
      <c r="F2242" s="3">
        <f>+VLOOKUP(A2242,'[1]Precios Café FNC'!$A:$B,2,FALSE)</f>
        <v>1010000</v>
      </c>
      <c r="G2242" s="3">
        <f>+F2242-E2242</f>
        <v>185835.01822430734</v>
      </c>
      <c r="H2242" s="4">
        <f t="shared" si="207"/>
        <v>-3.3915462281816855E-2</v>
      </c>
      <c r="I2242" s="4">
        <f t="shared" si="207"/>
        <v>-1.6553067185978598E-2</v>
      </c>
      <c r="J2242" s="4">
        <f>+G2242/G2241-1</f>
        <v>6.8620451281433015E-2</v>
      </c>
      <c r="K2242" s="4">
        <f t="shared" si="208"/>
        <v>-1.9549511262218489E-2</v>
      </c>
      <c r="L2242" s="4">
        <f t="shared" si="209"/>
        <v>-1.4652398244089593E-2</v>
      </c>
      <c r="O2242" s="2">
        <v>44169</v>
      </c>
      <c r="P2242">
        <f t="shared" si="204"/>
        <v>50.77024647887324</v>
      </c>
      <c r="Q2242">
        <f t="shared" si="205"/>
        <v>179.20625932979871</v>
      </c>
      <c r="R2242" s="5">
        <f t="shared" si="206"/>
        <v>-1620.8258631991193</v>
      </c>
    </row>
    <row r="2243" spans="1:18" x14ac:dyDescent="0.3">
      <c r="A2243" s="2">
        <v>44172</v>
      </c>
      <c r="B2243">
        <v>116.95</v>
      </c>
      <c r="C2243">
        <f>+VLOOKUP(A2243,[1]TRM!$A:$B,2,FALSE)</f>
        <v>3467.49</v>
      </c>
      <c r="D2243">
        <f>+B2243*C2243</f>
        <v>405522.95549999998</v>
      </c>
      <c r="E2243" s="3">
        <f>+D2243*93.09/0.453592/100</f>
        <v>832248.62712514773</v>
      </c>
      <c r="F2243" s="3">
        <f>+VLOOKUP(A2243,'[1]Precios Café FNC'!$A:$B,2,FALSE)</f>
        <v>1029000</v>
      </c>
      <c r="G2243" s="3">
        <f>+F2243-E2243</f>
        <v>196751.37287485227</v>
      </c>
      <c r="H2243" s="4">
        <f t="shared" si="207"/>
        <v>9.8082853897025757E-3</v>
      </c>
      <c r="I2243" s="4">
        <f t="shared" si="207"/>
        <v>1.8811881188118829E-2</v>
      </c>
      <c r="J2243" s="4">
        <f>+G2243/G2242-1</f>
        <v>5.8742183011861737E-2</v>
      </c>
      <c r="K2243" s="4">
        <f t="shared" si="208"/>
        <v>1.3870827915041239E-2</v>
      </c>
      <c r="L2243" s="4">
        <f t="shared" si="209"/>
        <v>-4.006962636150635E-3</v>
      </c>
      <c r="O2243" s="2">
        <v>44172</v>
      </c>
      <c r="P2243">
        <f t="shared" ref="P2243:P2306" si="210">+B2243/B$2*100</f>
        <v>51.474471830985927</v>
      </c>
      <c r="Q2243">
        <f t="shared" ref="Q2243:Q2306" si="211">+C2243/C$2*100</f>
        <v>178.48818654449991</v>
      </c>
      <c r="R2243" s="5">
        <f t="shared" ref="R2243:R2306" si="212">+G2243/G$2*100</f>
        <v>-1716.036712685521</v>
      </c>
    </row>
    <row r="2244" spans="1:18" x14ac:dyDescent="0.3">
      <c r="A2244" s="2">
        <v>44173</v>
      </c>
      <c r="B2244">
        <v>117.1</v>
      </c>
      <c r="C2244">
        <f>+VLOOKUP(A2244,[1]TRM!$A:$B,2,FALSE)</f>
        <v>3487.65</v>
      </c>
      <c r="D2244">
        <f>+B2244*C2244</f>
        <v>408403.815</v>
      </c>
      <c r="E2244" s="3">
        <f>+D2244*93.09/0.453592/100</f>
        <v>838160.97149751324</v>
      </c>
      <c r="F2244" s="3">
        <f>+VLOOKUP(A2244,'[1]Precios Café FNC'!$A:$B,2,FALSE)</f>
        <v>1030000</v>
      </c>
      <c r="G2244" s="3">
        <f>+F2244-E2244</f>
        <v>191839.02850248676</v>
      </c>
      <c r="H2244" s="4">
        <f t="shared" ref="H2244:I2307" si="213">+E2244/E2243-1</f>
        <v>7.1040602287186783E-3</v>
      </c>
      <c r="I2244" s="4">
        <f t="shared" si="213"/>
        <v>9.7181729834794339E-4</v>
      </c>
      <c r="J2244" s="4">
        <f>+G2244/G2243-1</f>
        <v>-2.4967268591767899E-2</v>
      </c>
      <c r="K2244" s="4">
        <f t="shared" ref="K2244:K2307" si="214">+B2244/B2243-1</f>
        <v>1.282599401453588E-3</v>
      </c>
      <c r="L2244" s="4">
        <f t="shared" ref="L2244:L2307" si="215">+C2244/C2243-1</f>
        <v>5.8140037894847119E-3</v>
      </c>
      <c r="O2244" s="2">
        <v>44173</v>
      </c>
      <c r="P2244">
        <f t="shared" si="210"/>
        <v>51.540492957746473</v>
      </c>
      <c r="Q2244">
        <f t="shared" si="211"/>
        <v>179.5259175374479</v>
      </c>
      <c r="R2244" s="5">
        <f t="shared" si="212"/>
        <v>-1673.1919631665671</v>
      </c>
    </row>
    <row r="2245" spans="1:18" x14ac:dyDescent="0.3">
      <c r="A2245" s="2">
        <v>44174</v>
      </c>
      <c r="B2245">
        <v>114.9</v>
      </c>
      <c r="C2245">
        <f>+VLOOKUP(A2245,[1]TRM!$A:$B,2,FALSE)</f>
        <v>3487.65</v>
      </c>
      <c r="D2245">
        <f>+B2245*C2245</f>
        <v>400730.98500000004</v>
      </c>
      <c r="E2245" s="3">
        <f>+D2245*93.09/0.453592/100</f>
        <v>822414.13855733792</v>
      </c>
      <c r="F2245" s="3">
        <f>+VLOOKUP(A2245,'[1]Precios Café FNC'!$A:$B,2,FALSE)</f>
        <v>1010000</v>
      </c>
      <c r="G2245" s="3">
        <f>+F2245-E2245</f>
        <v>187585.86144266208</v>
      </c>
      <c r="H2245" s="4">
        <f t="shared" si="213"/>
        <v>-1.8787361229718247E-2</v>
      </c>
      <c r="I2245" s="4">
        <f t="shared" si="213"/>
        <v>-1.9417475728155331E-2</v>
      </c>
      <c r="J2245" s="4">
        <f>+G2245/G2244-1</f>
        <v>-2.2170499366188978E-2</v>
      </c>
      <c r="K2245" s="4">
        <f t="shared" si="214"/>
        <v>-1.8787361229718136E-2</v>
      </c>
      <c r="L2245" s="4">
        <f t="shared" si="215"/>
        <v>0</v>
      </c>
      <c r="O2245" s="2">
        <v>44174</v>
      </c>
      <c r="P2245">
        <f t="shared" si="210"/>
        <v>50.572183098591552</v>
      </c>
      <c r="Q2245">
        <f t="shared" si="211"/>
        <v>179.5259175374479</v>
      </c>
      <c r="R2245" s="5">
        <f t="shared" si="212"/>
        <v>-1636.0964618076703</v>
      </c>
    </row>
    <row r="2246" spans="1:18" x14ac:dyDescent="0.3">
      <c r="A2246" s="2">
        <v>44175</v>
      </c>
      <c r="B2246">
        <v>118.55</v>
      </c>
      <c r="C2246">
        <f>+VLOOKUP(A2246,[1]TRM!$A:$B,2,FALSE)</f>
        <v>3465.76</v>
      </c>
      <c r="D2246">
        <f>+B2246*C2246</f>
        <v>410865.848</v>
      </c>
      <c r="E2246" s="3">
        <f>+D2246*93.09/0.453592/100</f>
        <v>843213.76457962231</v>
      </c>
      <c r="F2246" s="3">
        <f>+VLOOKUP(A2246,'[1]Precios Café FNC'!$A:$B,2,FALSE)</f>
        <v>1022000</v>
      </c>
      <c r="G2246" s="3">
        <f>+F2246-E2246</f>
        <v>178786.23542037769</v>
      </c>
      <c r="H2246" s="4">
        <f t="shared" si="213"/>
        <v>2.5290939256918277E-2</v>
      </c>
      <c r="I2246" s="4">
        <f t="shared" si="213"/>
        <v>1.1881188118811892E-2</v>
      </c>
      <c r="J2246" s="4">
        <f>+G2246/G2245-1</f>
        <v>-4.6909857462653748E-2</v>
      </c>
      <c r="K2246" s="4">
        <f t="shared" si="214"/>
        <v>3.1766753698868611E-2</v>
      </c>
      <c r="L2246" s="4">
        <f t="shared" si="215"/>
        <v>-6.2764325548722022E-3</v>
      </c>
      <c r="O2246" s="2">
        <v>44175</v>
      </c>
      <c r="P2246">
        <f t="shared" si="210"/>
        <v>52.178697183098585</v>
      </c>
      <c r="Q2246">
        <f t="shared" si="211"/>
        <v>178.39913522417254</v>
      </c>
      <c r="R2246" s="5">
        <f t="shared" si="212"/>
        <v>-1559.3474099891205</v>
      </c>
    </row>
    <row r="2247" spans="1:18" x14ac:dyDescent="0.3">
      <c r="A2247" s="2">
        <v>44176</v>
      </c>
      <c r="B2247">
        <v>119.1</v>
      </c>
      <c r="C2247">
        <f>+VLOOKUP(A2247,[1]TRM!$A:$B,2,FALSE)</f>
        <v>3448.89</v>
      </c>
      <c r="D2247">
        <f>+B2247*C2247</f>
        <v>410762.79899999994</v>
      </c>
      <c r="E2247" s="3">
        <f>+D2247*93.09/0.453592/100</f>
        <v>843002.27867577015</v>
      </c>
      <c r="F2247" s="3">
        <f>+VLOOKUP(A2247,'[1]Precios Café FNC'!$A:$B,2,FALSE)</f>
        <v>1030000</v>
      </c>
      <c r="G2247" s="3">
        <f>+F2247-E2247</f>
        <v>186997.72132422985</v>
      </c>
      <c r="H2247" s="4">
        <f t="shared" si="213"/>
        <v>-2.5080935906873769E-4</v>
      </c>
      <c r="I2247" s="4">
        <f t="shared" si="213"/>
        <v>7.8277886497064575E-3</v>
      </c>
      <c r="J2247" s="4">
        <f>+G2247/G2246-1</f>
        <v>4.5929072137710136E-2</v>
      </c>
      <c r="K2247" s="4">
        <f t="shared" si="214"/>
        <v>4.6393926613244041E-3</v>
      </c>
      <c r="L2247" s="4">
        <f t="shared" si="215"/>
        <v>-4.8676192234893279E-3</v>
      </c>
      <c r="O2247" s="2">
        <v>44176</v>
      </c>
      <c r="P2247">
        <f t="shared" si="210"/>
        <v>52.420774647887328</v>
      </c>
      <c r="Q2247">
        <f t="shared" si="211"/>
        <v>177.53075616410149</v>
      </c>
      <c r="R2247" s="5">
        <f t="shared" si="212"/>
        <v>-1630.9667896702622</v>
      </c>
    </row>
    <row r="2248" spans="1:18" x14ac:dyDescent="0.3">
      <c r="A2248" s="2">
        <v>44179</v>
      </c>
      <c r="B2248">
        <v>123.55</v>
      </c>
      <c r="C2248">
        <f>+VLOOKUP(A2248,[1]TRM!$A:$B,2,FALSE)</f>
        <v>3433.45</v>
      </c>
      <c r="D2248">
        <f>+B2248*C2248</f>
        <v>424202.74749999994</v>
      </c>
      <c r="E2248" s="3">
        <f>+D2248*93.09/0.453592/100</f>
        <v>870584.88167284685</v>
      </c>
      <c r="F2248" s="3">
        <f>+VLOOKUP(A2248,'[1]Precios Café FNC'!$A:$B,2,FALSE)</f>
        <v>1060000</v>
      </c>
      <c r="G2248" s="3">
        <f>+F2248-E2248</f>
        <v>189415.11832715315</v>
      </c>
      <c r="H2248" s="4">
        <f t="shared" si="213"/>
        <v>3.271948806639613E-2</v>
      </c>
      <c r="I2248" s="4">
        <f t="shared" si="213"/>
        <v>2.9126213592232997E-2</v>
      </c>
      <c r="J2248" s="4">
        <f>+G2248/G2247-1</f>
        <v>1.2927414226250544E-2</v>
      </c>
      <c r="K2248" s="4">
        <f t="shared" si="214"/>
        <v>3.7363560033585319E-2</v>
      </c>
      <c r="L2248" s="4">
        <f t="shared" si="215"/>
        <v>-4.47680268144246E-3</v>
      </c>
      <c r="O2248" s="2">
        <v>44179</v>
      </c>
      <c r="P2248">
        <f t="shared" si="210"/>
        <v>54.379401408450704</v>
      </c>
      <c r="Q2248">
        <f t="shared" si="211"/>
        <v>176.73598599886756</v>
      </c>
      <c r="R2248" s="5">
        <f t="shared" si="212"/>
        <v>-1652.0509729495877</v>
      </c>
    </row>
    <row r="2249" spans="1:18" x14ac:dyDescent="0.3">
      <c r="A2249" s="2">
        <v>44180</v>
      </c>
      <c r="B2249">
        <v>123.1</v>
      </c>
      <c r="C2249">
        <f>+VLOOKUP(A2249,[1]TRM!$A:$B,2,FALSE)</f>
        <v>3426.97</v>
      </c>
      <c r="D2249">
        <f>+B2249*C2249</f>
        <v>421860.00699999998</v>
      </c>
      <c r="E2249" s="3">
        <f>+D2249*93.09/0.453592/100</f>
        <v>865776.91078392032</v>
      </c>
      <c r="F2249" s="3">
        <f>+VLOOKUP(A2249,'[1]Precios Café FNC'!$A:$B,2,FALSE)</f>
        <v>1047000</v>
      </c>
      <c r="G2249" s="3">
        <f>+F2249-E2249</f>
        <v>181223.08921607968</v>
      </c>
      <c r="H2249" s="4">
        <f t="shared" si="213"/>
        <v>-5.5226905384434533E-3</v>
      </c>
      <c r="I2249" s="4">
        <f t="shared" si="213"/>
        <v>-1.2264150943396279E-2</v>
      </c>
      <c r="J2249" s="4">
        <f>+G2249/G2248-1</f>
        <v>-4.3249077388450075E-2</v>
      </c>
      <c r="K2249" s="4">
        <f t="shared" si="214"/>
        <v>-3.6422501011735831E-3</v>
      </c>
      <c r="L2249" s="4">
        <f t="shared" si="215"/>
        <v>-1.8873145087302534E-3</v>
      </c>
      <c r="O2249" s="2">
        <v>44180</v>
      </c>
      <c r="P2249">
        <f t="shared" si="210"/>
        <v>54.181338028169016</v>
      </c>
      <c r="Q2249">
        <f t="shared" si="211"/>
        <v>176.40242960827712</v>
      </c>
      <c r="R2249" s="5">
        <f t="shared" si="212"/>
        <v>-1580.6012925708269</v>
      </c>
    </row>
    <row r="2250" spans="1:18" x14ac:dyDescent="0.3">
      <c r="A2250" s="2">
        <v>44181</v>
      </c>
      <c r="B2250">
        <v>125.05</v>
      </c>
      <c r="C2250">
        <f>+VLOOKUP(A2250,[1]TRM!$A:$B,2,FALSE)</f>
        <v>3422.44</v>
      </c>
      <c r="D2250">
        <f>+B2250*C2250</f>
        <v>427976.12199999997</v>
      </c>
      <c r="E2250" s="3">
        <f>+D2250*93.09/0.453592/100</f>
        <v>878328.92107841407</v>
      </c>
      <c r="F2250" s="3">
        <f>+VLOOKUP(A2250,'[1]Precios Café FNC'!$A:$B,2,FALSE)</f>
        <v>1061000</v>
      </c>
      <c r="G2250" s="3">
        <f>+F2250-E2250</f>
        <v>182671.07892158593</v>
      </c>
      <c r="H2250" s="4">
        <f t="shared" si="213"/>
        <v>1.4497973020703991E-2</v>
      </c>
      <c r="I2250" s="4">
        <f t="shared" si="213"/>
        <v>1.3371537726838634E-2</v>
      </c>
      <c r="J2250" s="4">
        <f>+G2250/G2249-1</f>
        <v>7.9900950357365552E-3</v>
      </c>
      <c r="K2250" s="4">
        <f t="shared" si="214"/>
        <v>1.5840779853777409E-2</v>
      </c>
      <c r="L2250" s="4">
        <f t="shared" si="215"/>
        <v>-1.3218674222417182E-3</v>
      </c>
      <c r="O2250" s="2">
        <v>44181</v>
      </c>
      <c r="P2250">
        <f t="shared" si="210"/>
        <v>55.039612676056336</v>
      </c>
      <c r="Q2250">
        <f t="shared" si="211"/>
        <v>176.16924898337365</v>
      </c>
      <c r="R2250" s="5">
        <f t="shared" si="212"/>
        <v>-1593.230447112076</v>
      </c>
    </row>
    <row r="2251" spans="1:18" x14ac:dyDescent="0.3">
      <c r="A2251" s="2">
        <v>44182</v>
      </c>
      <c r="B2251">
        <v>125.05</v>
      </c>
      <c r="C2251">
        <f>+VLOOKUP(A2251,[1]TRM!$A:$B,2,FALSE)</f>
        <v>3416.21</v>
      </c>
      <c r="D2251">
        <f>+B2251*C2251</f>
        <v>427197.06050000002</v>
      </c>
      <c r="E2251" s="3">
        <f>+D2251*93.09/0.453592/100</f>
        <v>876730.06494702294</v>
      </c>
      <c r="F2251" s="3">
        <f>+VLOOKUP(A2251,'[1]Precios Café FNC'!$A:$B,2,FALSE)</f>
        <v>1059000</v>
      </c>
      <c r="G2251" s="3">
        <f>+F2251-E2251</f>
        <v>182269.93505297706</v>
      </c>
      <c r="H2251" s="4">
        <f t="shared" si="213"/>
        <v>-1.8203387057186271E-3</v>
      </c>
      <c r="I2251" s="4">
        <f t="shared" si="213"/>
        <v>-1.8850141376060003E-3</v>
      </c>
      <c r="J2251" s="4">
        <f>+G2251/G2250-1</f>
        <v>-2.1959900328889503E-3</v>
      </c>
      <c r="K2251" s="4">
        <f t="shared" si="214"/>
        <v>0</v>
      </c>
      <c r="L2251" s="4">
        <f t="shared" si="215"/>
        <v>-1.8203387057187381E-3</v>
      </c>
      <c r="O2251" s="2">
        <v>44182</v>
      </c>
      <c r="P2251">
        <f t="shared" si="210"/>
        <v>55.039612676056336</v>
      </c>
      <c r="Q2251">
        <f t="shared" si="211"/>
        <v>175.84856128069183</v>
      </c>
      <c r="R2251" s="5">
        <f t="shared" si="212"/>
        <v>-1589.7317289301227</v>
      </c>
    </row>
    <row r="2252" spans="1:18" x14ac:dyDescent="0.3">
      <c r="A2252" s="2">
        <v>44183</v>
      </c>
      <c r="B2252">
        <v>125.25</v>
      </c>
      <c r="C2252">
        <f>+VLOOKUP(A2252,[1]TRM!$A:$B,2,FALSE)</f>
        <v>3410.82</v>
      </c>
      <c r="D2252">
        <f>+B2252*C2252</f>
        <v>427205.20500000002</v>
      </c>
      <c r="E2252" s="3">
        <f>+D2252*93.09/0.453592/100</f>
        <v>876746.77978116903</v>
      </c>
      <c r="F2252" s="3">
        <f>+VLOOKUP(A2252,'[1]Precios Café FNC'!$A:$B,2,FALSE)</f>
        <v>1052000</v>
      </c>
      <c r="G2252" s="3">
        <f>+F2252-E2252</f>
        <v>175253.22021883097</v>
      </c>
      <c r="H2252" s="4">
        <f t="shared" si="213"/>
        <v>1.9064972007099001E-5</v>
      </c>
      <c r="I2252" s="4">
        <f t="shared" si="213"/>
        <v>-6.6100094428706013E-3</v>
      </c>
      <c r="J2252" s="4">
        <f>+G2252/G2251-1</f>
        <v>-3.8496282078043564E-2</v>
      </c>
      <c r="K2252" s="4">
        <f t="shared" si="214"/>
        <v>1.599360255897686E-3</v>
      </c>
      <c r="L2252" s="4">
        <f t="shared" si="215"/>
        <v>-1.5777718582873357E-3</v>
      </c>
      <c r="O2252" s="2">
        <v>44183</v>
      </c>
      <c r="P2252">
        <f t="shared" si="210"/>
        <v>55.127640845070424</v>
      </c>
      <c r="Q2252">
        <f t="shared" si="211"/>
        <v>175.57111236938283</v>
      </c>
      <c r="R2252" s="5">
        <f t="shared" si="212"/>
        <v>-1528.5329678648129</v>
      </c>
    </row>
    <row r="2253" spans="1:18" x14ac:dyDescent="0.3">
      <c r="A2253" s="2">
        <v>44186</v>
      </c>
      <c r="B2253">
        <v>124.3</v>
      </c>
      <c r="C2253">
        <f>+VLOOKUP(A2253,[1]TRM!$A:$B,2,FALSE)</f>
        <v>3420.26</v>
      </c>
      <c r="D2253">
        <f>+B2253*C2253</f>
        <v>425138.31800000003</v>
      </c>
      <c r="E2253" s="3">
        <f>+D2253*93.09/0.453592/100</f>
        <v>872504.9388573874</v>
      </c>
      <c r="F2253" s="3">
        <f>+VLOOKUP(A2253,'[1]Precios Café FNC'!$A:$B,2,FALSE)</f>
        <v>1048000</v>
      </c>
      <c r="G2253" s="3">
        <f>+F2253-E2253</f>
        <v>175495.0611426126</v>
      </c>
      <c r="H2253" s="4">
        <f t="shared" si="213"/>
        <v>-4.8381596848754427E-3</v>
      </c>
      <c r="I2253" s="4">
        <f t="shared" si="213"/>
        <v>-3.8022813688213253E-3</v>
      </c>
      <c r="J2253" s="4">
        <f>+G2253/G2252-1</f>
        <v>1.3799513839440891E-3</v>
      </c>
      <c r="K2253" s="4">
        <f t="shared" si="214"/>
        <v>-7.5848303393213357E-3</v>
      </c>
      <c r="L2253" s="4">
        <f t="shared" si="215"/>
        <v>2.7676629080397586E-3</v>
      </c>
      <c r="O2253" s="2">
        <v>44186</v>
      </c>
      <c r="P2253">
        <f t="shared" si="210"/>
        <v>54.709507042253527</v>
      </c>
      <c r="Q2253">
        <f t="shared" si="211"/>
        <v>176.05703402481083</v>
      </c>
      <c r="R2253" s="5">
        <f t="shared" si="212"/>
        <v>-1530.642269049222</v>
      </c>
    </row>
    <row r="2254" spans="1:18" x14ac:dyDescent="0.3">
      <c r="A2254" s="2">
        <v>44187</v>
      </c>
      <c r="B2254">
        <v>124.2</v>
      </c>
      <c r="C2254">
        <f>+VLOOKUP(A2254,[1]TRM!$A:$B,2,FALSE)</f>
        <v>3442.41</v>
      </c>
      <c r="D2254">
        <f>+B2254*C2254</f>
        <v>427547.32199999999</v>
      </c>
      <c r="E2254" s="3">
        <f>+D2254*93.09/0.453592/100</f>
        <v>877448.90132497938</v>
      </c>
      <c r="F2254" s="3">
        <f>+VLOOKUP(A2254,'[1]Precios Café FNC'!$A:$B,2,FALSE)</f>
        <v>1058000</v>
      </c>
      <c r="G2254" s="3">
        <f>+F2254-E2254</f>
        <v>180551.09867502062</v>
      </c>
      <c r="H2254" s="4">
        <f t="shared" si="213"/>
        <v>5.6664005524902361E-3</v>
      </c>
      <c r="I2254" s="4">
        <f t="shared" si="213"/>
        <v>9.5419847328244156E-3</v>
      </c>
      <c r="J2254" s="4">
        <f>+G2254/G2253-1</f>
        <v>2.8810141433549097E-2</v>
      </c>
      <c r="K2254" s="4">
        <f t="shared" si="214"/>
        <v>-8.045052292839916E-4</v>
      </c>
      <c r="L2254" s="4">
        <f t="shared" si="215"/>
        <v>6.4761158508417349E-3</v>
      </c>
      <c r="O2254" s="2">
        <v>44187</v>
      </c>
      <c r="P2254">
        <f t="shared" si="210"/>
        <v>54.665492957746487</v>
      </c>
      <c r="Q2254">
        <f t="shared" si="211"/>
        <v>177.19719977351107</v>
      </c>
      <c r="R2254" s="5">
        <f t="shared" si="212"/>
        <v>-1574.7402893046988</v>
      </c>
    </row>
    <row r="2255" spans="1:18" x14ac:dyDescent="0.3">
      <c r="A2255" s="2">
        <v>44188</v>
      </c>
      <c r="B2255">
        <v>124.55</v>
      </c>
      <c r="C2255">
        <f>+VLOOKUP(A2255,[1]TRM!$A:$B,2,FALSE)</f>
        <v>3444.9</v>
      </c>
      <c r="D2255">
        <f>+B2255*C2255</f>
        <v>429062.29499999998</v>
      </c>
      <c r="E2255" s="3">
        <f>+D2255*93.09/0.453592/100</f>
        <v>880558.05749550264</v>
      </c>
      <c r="F2255" s="3">
        <f>+VLOOKUP(A2255,'[1]Precios Café FNC'!$A:$B,2,FALSE)</f>
        <v>1071000</v>
      </c>
      <c r="G2255" s="3">
        <f>+F2255-E2255</f>
        <v>190441.94250449736</v>
      </c>
      <c r="H2255" s="4">
        <f t="shared" si="213"/>
        <v>3.5434042550264166E-3</v>
      </c>
      <c r="I2255" s="4">
        <f t="shared" si="213"/>
        <v>1.2287334593572785E-2</v>
      </c>
      <c r="J2255" s="4">
        <f>+G2255/G2254-1</f>
        <v>5.4781410371141259E-2</v>
      </c>
      <c r="K2255" s="4">
        <f t="shared" si="214"/>
        <v>2.8180354267310914E-3</v>
      </c>
      <c r="L2255" s="4">
        <f t="shared" si="215"/>
        <v>7.2333045744121804E-4</v>
      </c>
      <c r="O2255" s="2">
        <v>44188</v>
      </c>
      <c r="P2255">
        <f t="shared" si="210"/>
        <v>54.819542253521128</v>
      </c>
      <c r="Q2255">
        <f t="shared" si="211"/>
        <v>177.32537190508054</v>
      </c>
      <c r="R2255" s="5">
        <f t="shared" si="212"/>
        <v>-1661.0067833210692</v>
      </c>
    </row>
    <row r="2256" spans="1:18" x14ac:dyDescent="0.3">
      <c r="A2256" s="2">
        <v>44189</v>
      </c>
      <c r="B2256">
        <v>125.95</v>
      </c>
      <c r="C2256">
        <f>+VLOOKUP(A2256,[1]TRM!$A:$B,2,FALSE)</f>
        <v>3482.51</v>
      </c>
      <c r="D2256">
        <f>+B2256*C2256</f>
        <v>438622.13450000004</v>
      </c>
      <c r="E2256" s="3">
        <f>+D2256*93.09/0.453592/100</f>
        <v>900177.5714872618</v>
      </c>
      <c r="F2256" s="3">
        <f>+VLOOKUP(A2256,'[1]Precios Café FNC'!$A:$B,2,FALSE)</f>
        <v>1086000</v>
      </c>
      <c r="G2256" s="3">
        <f>+F2256-E2256</f>
        <v>185822.4285127382</v>
      </c>
      <c r="H2256" s="4">
        <f t="shared" si="213"/>
        <v>2.2280772772168334E-2</v>
      </c>
      <c r="I2256" s="4">
        <f t="shared" si="213"/>
        <v>1.4005602240896309E-2</v>
      </c>
      <c r="J2256" s="4">
        <f>+G2256/G2255-1</f>
        <v>-2.4256809876060048E-2</v>
      </c>
      <c r="K2256" s="4">
        <f t="shared" si="214"/>
        <v>1.1240465676435107E-2</v>
      </c>
      <c r="L2256" s="4">
        <f t="shared" si="215"/>
        <v>1.0917588318964278E-2</v>
      </c>
      <c r="O2256" s="2">
        <v>44189</v>
      </c>
      <c r="P2256">
        <f t="shared" si="210"/>
        <v>55.435739436619727</v>
      </c>
      <c r="Q2256">
        <f t="shared" si="211"/>
        <v>179.26133731404747</v>
      </c>
      <c r="R2256" s="5">
        <f t="shared" si="212"/>
        <v>-1620.7160575752039</v>
      </c>
    </row>
    <row r="2257" spans="1:18" x14ac:dyDescent="0.3">
      <c r="A2257" s="2">
        <v>44193</v>
      </c>
      <c r="B2257">
        <v>123.35</v>
      </c>
      <c r="C2257">
        <f>+VLOOKUP(A2257,[1]TRM!$A:$B,2,FALSE)</f>
        <v>3493.77</v>
      </c>
      <c r="D2257">
        <f>+B2257*C2257</f>
        <v>430956.5295</v>
      </c>
      <c r="E2257" s="3">
        <f>+D2257*93.09/0.453592/100</f>
        <v>884445.56630529207</v>
      </c>
      <c r="F2257" s="3">
        <f>+VLOOKUP(A2257,'[1]Precios Café FNC'!$A:$B,2,FALSE)</f>
        <v>1063000</v>
      </c>
      <c r="G2257" s="3">
        <f>+F2257-E2257</f>
        <v>178554.43369470793</v>
      </c>
      <c r="H2257" s="4">
        <f t="shared" si="213"/>
        <v>-1.7476557604048648E-2</v>
      </c>
      <c r="I2257" s="4">
        <f t="shared" si="213"/>
        <v>-2.117863720073665E-2</v>
      </c>
      <c r="J2257" s="4">
        <f>+G2257/G2256-1</f>
        <v>-3.9112581167951133E-2</v>
      </c>
      <c r="K2257" s="4">
        <f t="shared" si="214"/>
        <v>-2.0643112346169223E-2</v>
      </c>
      <c r="L2257" s="4">
        <f t="shared" si="215"/>
        <v>3.2333001197411004E-3</v>
      </c>
      <c r="O2257" s="2">
        <v>44193</v>
      </c>
      <c r="P2257">
        <f t="shared" si="210"/>
        <v>54.291373239436624</v>
      </c>
      <c r="Q2257">
        <f t="shared" si="211"/>
        <v>179.84094301744992</v>
      </c>
      <c r="R2257" s="5">
        <f t="shared" si="212"/>
        <v>-1557.3256692230918</v>
      </c>
    </row>
    <row r="2258" spans="1:18" x14ac:dyDescent="0.3">
      <c r="A2258" s="2">
        <v>44194</v>
      </c>
      <c r="B2258">
        <v>125.4</v>
      </c>
      <c r="C2258">
        <f>+VLOOKUP(A2258,[1]TRM!$A:$B,2,FALSE)</f>
        <v>3495.39</v>
      </c>
      <c r="D2258">
        <f>+B2258*C2258</f>
        <v>438321.90600000002</v>
      </c>
      <c r="E2258" s="3">
        <f>+D2258*93.09/0.453592/100</f>
        <v>899561.41707834369</v>
      </c>
      <c r="F2258" s="3">
        <f>+VLOOKUP(A2258,'[1]Precios Café FNC'!$A:$B,2,FALSE)</f>
        <v>1070000</v>
      </c>
      <c r="G2258" s="3">
        <f>+F2258-E2258</f>
        <v>170438.58292165631</v>
      </c>
      <c r="H2258" s="4">
        <f t="shared" si="213"/>
        <v>1.7090764371398226E-2</v>
      </c>
      <c r="I2258" s="4">
        <f t="shared" si="213"/>
        <v>6.5851364063969076E-3</v>
      </c>
      <c r="J2258" s="4">
        <f>+G2258/G2257-1</f>
        <v>-4.5453090159206511E-2</v>
      </c>
      <c r="K2258" s="4">
        <f t="shared" si="214"/>
        <v>1.6619375760032584E-2</v>
      </c>
      <c r="L2258" s="4">
        <f t="shared" si="215"/>
        <v>4.6368249770312175E-4</v>
      </c>
      <c r="O2258" s="2">
        <v>44194</v>
      </c>
      <c r="P2258">
        <f t="shared" si="210"/>
        <v>55.193661971830984</v>
      </c>
      <c r="Q2258">
        <f t="shared" si="211"/>
        <v>179.92433211509754</v>
      </c>
      <c r="R2258" s="5">
        <f t="shared" si="212"/>
        <v>-1486.540405172648</v>
      </c>
    </row>
    <row r="2259" spans="1:18" x14ac:dyDescent="0.3">
      <c r="A2259" s="2">
        <v>44195</v>
      </c>
      <c r="B2259">
        <v>125.4</v>
      </c>
      <c r="C2259">
        <f>+VLOOKUP(A2259,[1]TRM!$A:$B,2,FALSE)</f>
        <v>3482.1</v>
      </c>
      <c r="D2259">
        <f>+B2259*C2259</f>
        <v>436655.34</v>
      </c>
      <c r="E2259" s="3">
        <f>+D2259*93.09/0.453592/100</f>
        <v>896141.14888710575</v>
      </c>
      <c r="F2259" s="3">
        <f>+VLOOKUP(A2259,'[1]Precios Café FNC'!$A:$B,2,FALSE)</f>
        <v>1053000</v>
      </c>
      <c r="G2259" s="3">
        <f>+F2259-E2259</f>
        <v>156858.85111289425</v>
      </c>
      <c r="H2259" s="4">
        <f t="shared" si="213"/>
        <v>-3.8021508329542097E-3</v>
      </c>
      <c r="I2259" s="4">
        <f t="shared" si="213"/>
        <v>-1.5887850467289688E-2</v>
      </c>
      <c r="J2259" s="4">
        <f>+G2259/G2258-1</f>
        <v>-7.9675221278999508E-2</v>
      </c>
      <c r="K2259" s="4">
        <f t="shared" si="214"/>
        <v>0</v>
      </c>
      <c r="L2259" s="4">
        <f t="shared" si="215"/>
        <v>-3.8021508329542097E-3</v>
      </c>
      <c r="O2259" s="2">
        <v>44195</v>
      </c>
      <c r="P2259">
        <f t="shared" si="210"/>
        <v>55.193661971830984</v>
      </c>
      <c r="Q2259">
        <f t="shared" si="211"/>
        <v>179.24023266587739</v>
      </c>
      <c r="R2259" s="5">
        <f t="shared" si="212"/>
        <v>-1368.0999694503439</v>
      </c>
    </row>
    <row r="2260" spans="1:18" x14ac:dyDescent="0.3">
      <c r="A2260" s="2">
        <v>44196</v>
      </c>
      <c r="B2260">
        <v>128.25</v>
      </c>
      <c r="C2260">
        <f>+VLOOKUP(A2260,[1]TRM!$A:$B,2,FALSE)</f>
        <v>3432.5</v>
      </c>
      <c r="D2260">
        <f>+B2260*C2260</f>
        <v>440218.125</v>
      </c>
      <c r="E2260" s="3">
        <f>+D2260*93.09/0.453592/100</f>
        <v>903452.99864746304</v>
      </c>
      <c r="F2260" s="3">
        <f>+VLOOKUP(A2260,'[1]Precios Café FNC'!$A:$B,2,FALSE)</f>
        <v>1073000</v>
      </c>
      <c r="G2260" s="3">
        <f>+F2260-E2260</f>
        <v>169547.00135253696</v>
      </c>
      <c r="H2260" s="4">
        <f t="shared" si="213"/>
        <v>8.1592612608378801E-3</v>
      </c>
      <c r="I2260" s="4">
        <f t="shared" si="213"/>
        <v>1.8993352326685642E-2</v>
      </c>
      <c r="J2260" s="4">
        <f>+G2260/G2259-1</f>
        <v>8.0888965777970778E-2</v>
      </c>
      <c r="K2260" s="4">
        <f t="shared" si="214"/>
        <v>2.2727272727272707E-2</v>
      </c>
      <c r="L2260" s="4">
        <f t="shared" si="215"/>
        <v>-1.4244277878291856E-2</v>
      </c>
      <c r="O2260" s="2">
        <v>44196</v>
      </c>
      <c r="P2260">
        <f t="shared" si="210"/>
        <v>56.448063380281688</v>
      </c>
      <c r="Q2260">
        <f t="shared" si="211"/>
        <v>176.68708498481493</v>
      </c>
      <c r="R2260" s="5">
        <f t="shared" si="212"/>
        <v>-1478.7641610600556</v>
      </c>
    </row>
    <row r="2261" spans="1:18" x14ac:dyDescent="0.3">
      <c r="A2261" s="2">
        <v>44200</v>
      </c>
      <c r="B2261">
        <v>126.15</v>
      </c>
      <c r="C2261">
        <f>+VLOOKUP(A2261,[1]TRM!$A:$B,2,FALSE)</f>
        <v>3432.5</v>
      </c>
      <c r="D2261">
        <f>+B2261*C2261</f>
        <v>433009.875</v>
      </c>
      <c r="E2261" s="3">
        <f>+D2261*93.09/0.453592/100</f>
        <v>888659.6162134693</v>
      </c>
      <c r="F2261" s="3">
        <f>+VLOOKUP(A2261,'[1]Precios Café FNC'!$A:$B,2,FALSE)</f>
        <v>1066000</v>
      </c>
      <c r="G2261" s="3">
        <f>+F2261-E2261</f>
        <v>177340.3837865307</v>
      </c>
      <c r="H2261" s="4">
        <f t="shared" si="213"/>
        <v>-1.6374269005848152E-2</v>
      </c>
      <c r="I2261" s="4">
        <f t="shared" si="213"/>
        <v>-6.5237651444548517E-3</v>
      </c>
      <c r="J2261" s="4">
        <f>+G2261/G2260-1</f>
        <v>4.5965911350971389E-2</v>
      </c>
      <c r="K2261" s="4">
        <f t="shared" si="214"/>
        <v>-1.637426900584793E-2</v>
      </c>
      <c r="L2261" s="4">
        <f t="shared" si="215"/>
        <v>0</v>
      </c>
      <c r="O2261" s="2">
        <v>44200</v>
      </c>
      <c r="P2261">
        <f t="shared" si="210"/>
        <v>55.523767605633815</v>
      </c>
      <c r="Q2261">
        <f t="shared" si="211"/>
        <v>176.68708498481493</v>
      </c>
      <c r="R2261" s="5">
        <f t="shared" si="212"/>
        <v>-1546.7369033963357</v>
      </c>
    </row>
    <row r="2262" spans="1:18" x14ac:dyDescent="0.3">
      <c r="A2262" s="2">
        <v>44201</v>
      </c>
      <c r="B2262">
        <v>125.1</v>
      </c>
      <c r="C2262">
        <f>+VLOOKUP(A2262,[1]TRM!$A:$B,2,FALSE)</f>
        <v>3420.78</v>
      </c>
      <c r="D2262">
        <f>+B2262*C2262</f>
        <v>427939.57799999998</v>
      </c>
      <c r="E2262" s="3">
        <f>+D2262*93.09/0.453592/100</f>
        <v>878253.92238002433</v>
      </c>
      <c r="F2262" s="3">
        <f>+VLOOKUP(A2262,'[1]Precios Café FNC'!$A:$B,2,FALSE)</f>
        <v>1058000</v>
      </c>
      <c r="G2262" s="3">
        <f>+F2262-E2262</f>
        <v>179746.07761997567</v>
      </c>
      <c r="H2262" s="4">
        <f t="shared" si="213"/>
        <v>-1.1709425795427775E-2</v>
      </c>
      <c r="I2262" s="4">
        <f t="shared" si="213"/>
        <v>-7.5046904315196894E-3</v>
      </c>
      <c r="J2262" s="4">
        <f>+G2262/G2261-1</f>
        <v>1.3565403333855253E-2</v>
      </c>
      <c r="K2262" s="4">
        <f t="shared" si="214"/>
        <v>-8.3234244946492897E-3</v>
      </c>
      <c r="L2262" s="4">
        <f t="shared" si="215"/>
        <v>-3.4144209759650046E-3</v>
      </c>
      <c r="O2262" s="2">
        <v>44201</v>
      </c>
      <c r="P2262">
        <f t="shared" si="210"/>
        <v>55.061619718309863</v>
      </c>
      <c r="Q2262">
        <f t="shared" si="211"/>
        <v>176.08380089566069</v>
      </c>
      <c r="R2262" s="5">
        <f t="shared" si="212"/>
        <v>-1567.7190133422653</v>
      </c>
    </row>
    <row r="2263" spans="1:18" x14ac:dyDescent="0.3">
      <c r="A2263" s="2">
        <v>44202</v>
      </c>
      <c r="B2263">
        <v>120.9</v>
      </c>
      <c r="C2263">
        <f>+VLOOKUP(A2263,[1]TRM!$A:$B,2,FALSE)</f>
        <v>3450.74</v>
      </c>
      <c r="D2263">
        <f>+B2263*C2263</f>
        <v>417194.46600000001</v>
      </c>
      <c r="E2263" s="3">
        <f>+D2263*93.09/0.453592/100</f>
        <v>856201.89156642987</v>
      </c>
      <c r="F2263" s="3">
        <f>+VLOOKUP(A2263,'[1]Precios Café FNC'!$A:$B,2,FALSE)</f>
        <v>1020000</v>
      </c>
      <c r="G2263" s="3">
        <f>+F2263-E2263</f>
        <v>163798.10843357013</v>
      </c>
      <c r="H2263" s="4">
        <f t="shared" si="213"/>
        <v>-2.5108946571891777E-2</v>
      </c>
      <c r="I2263" s="4">
        <f t="shared" si="213"/>
        <v>-3.5916824196597363E-2</v>
      </c>
      <c r="J2263" s="4">
        <f>+G2263/G2262-1</f>
        <v>-8.8724991374349749E-2</v>
      </c>
      <c r="K2263" s="4">
        <f t="shared" si="214"/>
        <v>-3.3573141486810454E-2</v>
      </c>
      <c r="L2263" s="4">
        <f t="shared" si="215"/>
        <v>8.7582364256104661E-3</v>
      </c>
      <c r="O2263" s="2">
        <v>44202</v>
      </c>
      <c r="P2263">
        <f t="shared" si="210"/>
        <v>53.213028169014088</v>
      </c>
      <c r="Q2263">
        <f t="shared" si="211"/>
        <v>177.62598445462498</v>
      </c>
      <c r="R2263" s="5">
        <f t="shared" si="212"/>
        <v>-1428.6231574060687</v>
      </c>
    </row>
    <row r="2264" spans="1:18" x14ac:dyDescent="0.3">
      <c r="A2264" s="2">
        <v>44203</v>
      </c>
      <c r="B2264">
        <v>121.1</v>
      </c>
      <c r="C2264">
        <f>+VLOOKUP(A2264,[1]TRM!$A:$B,2,FALSE)</f>
        <v>3428.04</v>
      </c>
      <c r="D2264">
        <f>+B2264*C2264</f>
        <v>415135.64399999997</v>
      </c>
      <c r="E2264" s="3">
        <f>+D2264*93.09/0.453592/100</f>
        <v>851976.60232014675</v>
      </c>
      <c r="F2264" s="3">
        <f>+VLOOKUP(A2264,'[1]Precios Café FNC'!$A:$B,2,FALSE)</f>
        <v>1043000</v>
      </c>
      <c r="G2264" s="3">
        <f>+F2264-E2264</f>
        <v>191023.39767985325</v>
      </c>
      <c r="H2264" s="4">
        <f t="shared" si="213"/>
        <v>-4.9349216439511512E-3</v>
      </c>
      <c r="I2264" s="4">
        <f t="shared" si="213"/>
        <v>2.2549019607843057E-2</v>
      </c>
      <c r="J2264" s="4">
        <f>+G2264/G2263-1</f>
        <v>0.16621247648488313</v>
      </c>
      <c r="K2264" s="4">
        <f t="shared" si="214"/>
        <v>1.6542597187758634E-3</v>
      </c>
      <c r="L2264" s="4">
        <f t="shared" si="215"/>
        <v>-6.5782991474292452E-3</v>
      </c>
      <c r="O2264" s="2">
        <v>44203</v>
      </c>
      <c r="P2264">
        <f t="shared" si="210"/>
        <v>53.301056338028175</v>
      </c>
      <c r="Q2264">
        <f t="shared" si="211"/>
        <v>176.45750759252584</v>
      </c>
      <c r="R2264" s="5">
        <f t="shared" si="212"/>
        <v>-1666.0781503621845</v>
      </c>
    </row>
    <row r="2265" spans="1:18" x14ac:dyDescent="0.3">
      <c r="A2265" s="2">
        <v>44204</v>
      </c>
      <c r="B2265">
        <v>123.7</v>
      </c>
      <c r="C2265">
        <f>+VLOOKUP(A2265,[1]TRM!$A:$B,2,FALSE)</f>
        <v>3459.39</v>
      </c>
      <c r="D2265">
        <f>+B2265*C2265</f>
        <v>427926.54300000001</v>
      </c>
      <c r="E2265" s="3">
        <f>+D2265*93.09/0.453592/100</f>
        <v>878227.170846708</v>
      </c>
      <c r="F2265" s="3">
        <f>+VLOOKUP(A2265,'[1]Precios Café FNC'!$A:$B,2,FALSE)</f>
        <v>1055000</v>
      </c>
      <c r="G2265" s="3">
        <f>+F2265-E2265</f>
        <v>176772.829153292</v>
      </c>
      <c r="H2265" s="4">
        <f t="shared" si="213"/>
        <v>3.0811372583559704E-2</v>
      </c>
      <c r="I2265" s="4">
        <f t="shared" si="213"/>
        <v>1.1505273250239645E-2</v>
      </c>
      <c r="J2265" s="4">
        <f>+G2265/G2264-1</f>
        <v>-7.4601167708494898E-2</v>
      </c>
      <c r="K2265" s="4">
        <f t="shared" si="214"/>
        <v>2.1469859620148801E-2</v>
      </c>
      <c r="L2265" s="4">
        <f t="shared" si="215"/>
        <v>9.1451675009626143E-3</v>
      </c>
      <c r="O2265" s="2">
        <v>44204</v>
      </c>
      <c r="P2265">
        <f t="shared" si="210"/>
        <v>54.445422535211272</v>
      </c>
      <c r="Q2265">
        <f t="shared" si="211"/>
        <v>178.0712410562619</v>
      </c>
      <c r="R2265" s="5">
        <f t="shared" si="212"/>
        <v>-1541.7867748515559</v>
      </c>
    </row>
    <row r="2266" spans="1:18" x14ac:dyDescent="0.3">
      <c r="A2266" s="2">
        <v>44207</v>
      </c>
      <c r="B2266">
        <v>121.45</v>
      </c>
      <c r="C2266">
        <f>+VLOOKUP(A2266,[1]TRM!$A:$B,2,FALSE)</f>
        <v>3478.11</v>
      </c>
      <c r="D2266">
        <f>+B2266*C2266</f>
        <v>422416.4595</v>
      </c>
      <c r="E2266" s="3">
        <f>+D2266*93.09/0.453592/100</f>
        <v>866918.90983207372</v>
      </c>
      <c r="F2266" s="3">
        <f>+VLOOKUP(A2266,'[1]Precios Café FNC'!$A:$B,2,FALSE)</f>
        <v>1039000</v>
      </c>
      <c r="G2266" s="3">
        <f>+F2266-E2266</f>
        <v>172081.09016792628</v>
      </c>
      <c r="H2266" s="4">
        <f t="shared" si="213"/>
        <v>-1.2876236798426421E-2</v>
      </c>
      <c r="I2266" s="4">
        <f t="shared" si="213"/>
        <v>-1.516587677725123E-2</v>
      </c>
      <c r="J2266" s="4">
        <f>+G2266/G2265-1</f>
        <v>-2.6541064075504495E-2</v>
      </c>
      <c r="K2266" s="4">
        <f t="shared" si="214"/>
        <v>-1.8189167340339485E-2</v>
      </c>
      <c r="L2266" s="4">
        <f t="shared" si="215"/>
        <v>5.4113586499353605E-3</v>
      </c>
      <c r="O2266" s="2">
        <v>44207</v>
      </c>
      <c r="P2266">
        <f t="shared" si="210"/>
        <v>53.455105633802823</v>
      </c>
      <c r="Q2266">
        <f t="shared" si="211"/>
        <v>179.03484840685644</v>
      </c>
      <c r="R2266" s="5">
        <f t="shared" si="212"/>
        <v>-1500.8661132694556</v>
      </c>
    </row>
    <row r="2267" spans="1:18" x14ac:dyDescent="0.3">
      <c r="A2267" s="2">
        <v>44208</v>
      </c>
      <c r="B2267">
        <v>121.4</v>
      </c>
      <c r="C2267">
        <f>+VLOOKUP(A2267,[1]TRM!$A:$B,2,FALSE)</f>
        <v>3478.11</v>
      </c>
      <c r="D2267">
        <f>+B2267*C2267</f>
        <v>422242.55400000006</v>
      </c>
      <c r="E2267" s="3">
        <f>+D2267*93.09/0.453592/100</f>
        <v>866562.00620513607</v>
      </c>
      <c r="F2267" s="3">
        <f>+VLOOKUP(A2267,'[1]Precios Café FNC'!$A:$B,2,FALSE)</f>
        <v>1042000</v>
      </c>
      <c r="G2267" s="3">
        <f>+F2267-E2267</f>
        <v>175437.99379486393</v>
      </c>
      <c r="H2267" s="4">
        <f t="shared" si="213"/>
        <v>-4.1169205434310463E-4</v>
      </c>
      <c r="I2267" s="4">
        <f t="shared" si="213"/>
        <v>2.8873917228104951E-3</v>
      </c>
      <c r="J2267" s="4">
        <f>+G2267/G2266-1</f>
        <v>1.9507684566978378E-2</v>
      </c>
      <c r="K2267" s="4">
        <f t="shared" si="214"/>
        <v>-4.1169205434332667E-4</v>
      </c>
      <c r="L2267" s="4">
        <f t="shared" si="215"/>
        <v>0</v>
      </c>
      <c r="O2267" s="2">
        <v>44208</v>
      </c>
      <c r="P2267">
        <f t="shared" si="210"/>
        <v>53.433098591549296</v>
      </c>
      <c r="Q2267">
        <f t="shared" si="211"/>
        <v>179.03484840685644</v>
      </c>
      <c r="R2267" s="5">
        <f t="shared" si="212"/>
        <v>-1530.1445359843829</v>
      </c>
    </row>
    <row r="2268" spans="1:18" x14ac:dyDescent="0.3">
      <c r="A2268" s="2">
        <v>44209</v>
      </c>
      <c r="B2268">
        <v>125.25</v>
      </c>
      <c r="C2268">
        <f>+VLOOKUP(A2268,[1]TRM!$A:$B,2,FALSE)</f>
        <v>3487.65</v>
      </c>
      <c r="D2268">
        <f>+B2268*C2268</f>
        <v>436828.16250000003</v>
      </c>
      <c r="E2268" s="3">
        <f>+D2268*93.09/0.453592/100</f>
        <v>896495.82988952636</v>
      </c>
      <c r="F2268" s="3">
        <f>+VLOOKUP(A2268,'[1]Precios Café FNC'!$A:$B,2,FALSE)</f>
        <v>1070000</v>
      </c>
      <c r="G2268" s="3">
        <f>+F2268-E2268</f>
        <v>173504.17011047364</v>
      </c>
      <c r="H2268" s="4">
        <f t="shared" si="213"/>
        <v>3.4543198836372913E-2</v>
      </c>
      <c r="I2268" s="4">
        <f t="shared" si="213"/>
        <v>2.6871401151631558E-2</v>
      </c>
      <c r="J2268" s="4">
        <f>+G2268/G2267-1</f>
        <v>-1.1022832868526011E-2</v>
      </c>
      <c r="K2268" s="4">
        <f t="shared" si="214"/>
        <v>3.1713344316309566E-2</v>
      </c>
      <c r="L2268" s="4">
        <f t="shared" si="215"/>
        <v>2.7428689719415367E-3</v>
      </c>
      <c r="O2268" s="2">
        <v>44209</v>
      </c>
      <c r="P2268">
        <f t="shared" si="210"/>
        <v>55.127640845070424</v>
      </c>
      <c r="Q2268">
        <f t="shared" si="211"/>
        <v>179.5259175374479</v>
      </c>
      <c r="R2268" s="5">
        <f t="shared" si="212"/>
        <v>-1513.2780084995386</v>
      </c>
    </row>
    <row r="2269" spans="1:18" x14ac:dyDescent="0.3">
      <c r="A2269" s="2">
        <v>44210</v>
      </c>
      <c r="B2269">
        <v>127.35</v>
      </c>
      <c r="C2269">
        <f>+VLOOKUP(A2269,[1]TRM!$A:$B,2,FALSE)</f>
        <v>3478.36</v>
      </c>
      <c r="D2269">
        <f>+B2269*C2269</f>
        <v>442969.14600000001</v>
      </c>
      <c r="E2269" s="3">
        <f>+D2269*93.09/0.453592/100</f>
        <v>909098.87743037799</v>
      </c>
      <c r="F2269" s="3">
        <f>+VLOOKUP(A2269,'[1]Precios Café FNC'!$A:$B,2,FALSE)</f>
        <v>1075000</v>
      </c>
      <c r="G2269" s="3">
        <f>+F2269-E2269</f>
        <v>165901.12256962201</v>
      </c>
      <c r="H2269" s="4">
        <f t="shared" si="213"/>
        <v>1.4058121767732912E-2</v>
      </c>
      <c r="I2269" s="4">
        <f t="shared" si="213"/>
        <v>4.6728971962617383E-3</v>
      </c>
      <c r="J2269" s="4">
        <f>+G2269/G2268-1</f>
        <v>-4.3820546422663087E-2</v>
      </c>
      <c r="K2269" s="4">
        <f t="shared" si="214"/>
        <v>1.6766467065868262E-2</v>
      </c>
      <c r="L2269" s="4">
        <f t="shared" si="215"/>
        <v>-2.663684716069592E-3</v>
      </c>
      <c r="O2269" s="2">
        <v>44210</v>
      </c>
      <c r="P2269">
        <f t="shared" si="210"/>
        <v>56.051936619718312</v>
      </c>
      <c r="Q2269">
        <f t="shared" si="211"/>
        <v>179.04771709476501</v>
      </c>
      <c r="R2269" s="5">
        <f t="shared" si="212"/>
        <v>-1446.9653392776897</v>
      </c>
    </row>
    <row r="2270" spans="1:18" x14ac:dyDescent="0.3">
      <c r="A2270" s="2">
        <v>44211</v>
      </c>
      <c r="B2270">
        <v>128.15</v>
      </c>
      <c r="C2270">
        <f>+VLOOKUP(A2270,[1]TRM!$A:$B,2,FALSE)</f>
        <v>3469.76</v>
      </c>
      <c r="D2270">
        <f>+B2270*C2270</f>
        <v>444649.74400000006</v>
      </c>
      <c r="E2270" s="3">
        <f>+D2270*93.09/0.453592/100</f>
        <v>912547.94328295032</v>
      </c>
      <c r="F2270" s="3">
        <f>+VLOOKUP(A2270,'[1]Precios Café FNC'!$A:$B,2,FALSE)</f>
        <v>1085000</v>
      </c>
      <c r="G2270" s="3">
        <f>+F2270-E2270</f>
        <v>172452.05671704968</v>
      </c>
      <c r="H2270" s="4">
        <f t="shared" si="213"/>
        <v>3.7939391832946256E-3</v>
      </c>
      <c r="I2270" s="4">
        <f t="shared" si="213"/>
        <v>9.302325581395321E-3</v>
      </c>
      <c r="J2270" s="4">
        <f>+G2270/G2269-1</f>
        <v>3.9486979026790658E-2</v>
      </c>
      <c r="K2270" s="4">
        <f t="shared" si="214"/>
        <v>6.2819002748333297E-3</v>
      </c>
      <c r="L2270" s="4">
        <f t="shared" si="215"/>
        <v>-2.4724295357582138E-3</v>
      </c>
      <c r="O2270" s="2">
        <v>44211</v>
      </c>
      <c r="P2270">
        <f t="shared" si="210"/>
        <v>56.404049295774648</v>
      </c>
      <c r="Q2270">
        <f t="shared" si="211"/>
        <v>178.60503423070983</v>
      </c>
      <c r="R2270" s="5">
        <f t="shared" si="212"/>
        <v>-1504.1016292822405</v>
      </c>
    </row>
    <row r="2271" spans="1:18" x14ac:dyDescent="0.3">
      <c r="A2271" s="2">
        <v>44214</v>
      </c>
      <c r="B2271">
        <v>128.15</v>
      </c>
      <c r="C2271">
        <f>+VLOOKUP(A2271,[1]TRM!$A:$B,2,FALSE)</f>
        <v>3466.8</v>
      </c>
      <c r="D2271">
        <f>+B2271*C2271</f>
        <v>444270.42000000004</v>
      </c>
      <c r="E2271" s="3">
        <f>+D2271*93.09/0.453592/100</f>
        <v>911769.46237587975</v>
      </c>
      <c r="F2271" s="3">
        <f>+VLOOKUP(A2271,'[1]Precios Café FNC'!$A:$B,2,FALSE)</f>
        <v>1085000</v>
      </c>
      <c r="G2271" s="3">
        <f>+F2271-E2271</f>
        <v>173230.53762412025</v>
      </c>
      <c r="H2271" s="4">
        <f t="shared" si="213"/>
        <v>-8.530849395922413E-4</v>
      </c>
      <c r="I2271" s="4">
        <f t="shared" si="213"/>
        <v>0</v>
      </c>
      <c r="J2271" s="4">
        <f>+G2271/G2270-1</f>
        <v>4.5141874320921982E-3</v>
      </c>
      <c r="K2271" s="4">
        <f t="shared" si="214"/>
        <v>0</v>
      </c>
      <c r="L2271" s="4">
        <f t="shared" si="215"/>
        <v>-8.5308493959235232E-4</v>
      </c>
      <c r="O2271" s="2">
        <v>44214</v>
      </c>
      <c r="P2271">
        <f t="shared" si="210"/>
        <v>56.404049295774648</v>
      </c>
      <c r="Q2271">
        <f t="shared" si="211"/>
        <v>178.45266896587225</v>
      </c>
      <c r="R2271" s="5">
        <f t="shared" si="212"/>
        <v>-1510.891425953736</v>
      </c>
    </row>
    <row r="2272" spans="1:18" x14ac:dyDescent="0.3">
      <c r="A2272" s="2">
        <v>44215</v>
      </c>
      <c r="B2272">
        <v>127.15</v>
      </c>
      <c r="C2272">
        <f>+VLOOKUP(A2272,[1]TRM!$A:$B,2,FALSE)</f>
        <v>3466.8</v>
      </c>
      <c r="D2272">
        <f>+B2272*C2272</f>
        <v>440803.62000000005</v>
      </c>
      <c r="E2272" s="3">
        <f>+D2272*93.09/0.453592/100</f>
        <v>904654.60117903317</v>
      </c>
      <c r="F2272" s="3">
        <f>+VLOOKUP(A2272,'[1]Precios Café FNC'!$A:$B,2,FALSE)</f>
        <v>1088000</v>
      </c>
      <c r="G2272" s="3">
        <f>+F2272-E2272</f>
        <v>183345.39882096683</v>
      </c>
      <c r="H2272" s="4">
        <f t="shared" si="213"/>
        <v>-7.8033554428404983E-3</v>
      </c>
      <c r="I2272" s="4">
        <f t="shared" si="213"/>
        <v>2.7649769585254003E-3</v>
      </c>
      <c r="J2272" s="4">
        <f>+G2272/G2271-1</f>
        <v>5.8389596520181941E-2</v>
      </c>
      <c r="K2272" s="4">
        <f t="shared" si="214"/>
        <v>-7.8033554428403873E-3</v>
      </c>
      <c r="L2272" s="4">
        <f t="shared" si="215"/>
        <v>0</v>
      </c>
      <c r="O2272" s="2">
        <v>44215</v>
      </c>
      <c r="P2272">
        <f t="shared" si="210"/>
        <v>55.963908450704238</v>
      </c>
      <c r="Q2272">
        <f t="shared" si="211"/>
        <v>178.45266896587225</v>
      </c>
      <c r="R2272" s="5">
        <f t="shared" si="212"/>
        <v>-1599.1117667009771</v>
      </c>
    </row>
    <row r="2273" spans="1:18" x14ac:dyDescent="0.3">
      <c r="A2273" s="2">
        <v>44216</v>
      </c>
      <c r="B2273">
        <v>125.2</v>
      </c>
      <c r="C2273">
        <f>+VLOOKUP(A2273,[1]TRM!$A:$B,2,FALSE)</f>
        <v>3482.03</v>
      </c>
      <c r="D2273">
        <f>+B2273*C2273</f>
        <v>435950.15600000002</v>
      </c>
      <c r="E2273" s="3">
        <f>+D2273*93.09/0.453592/100</f>
        <v>894693.91043140099</v>
      </c>
      <c r="F2273" s="3">
        <f>+VLOOKUP(A2273,'[1]Precios Café FNC'!$A:$B,2,FALSE)</f>
        <v>1067000</v>
      </c>
      <c r="G2273" s="3">
        <f>+F2273-E2273</f>
        <v>172306.08956859901</v>
      </c>
      <c r="H2273" s="4">
        <f t="shared" si="213"/>
        <v>-1.1010490340346957E-2</v>
      </c>
      <c r="I2273" s="4">
        <f t="shared" si="213"/>
        <v>-1.9301470588235281E-2</v>
      </c>
      <c r="J2273" s="4">
        <f>+G2273/G2272-1</f>
        <v>-6.0210451548595945E-2</v>
      </c>
      <c r="K2273" s="4">
        <f t="shared" si="214"/>
        <v>-1.5336217066456936E-2</v>
      </c>
      <c r="L2273" s="4">
        <f t="shared" si="215"/>
        <v>4.3931002653743167E-3</v>
      </c>
      <c r="O2273" s="2">
        <v>44216</v>
      </c>
      <c r="P2273">
        <f t="shared" si="210"/>
        <v>55.105633802816897</v>
      </c>
      <c r="Q2273">
        <f t="shared" si="211"/>
        <v>179.236629433263</v>
      </c>
      <c r="R2273" s="5">
        <f t="shared" si="212"/>
        <v>-1502.8285251512382</v>
      </c>
    </row>
    <row r="2274" spans="1:18" x14ac:dyDescent="0.3">
      <c r="A2274" s="2">
        <v>44217</v>
      </c>
      <c r="B2274">
        <v>126.45</v>
      </c>
      <c r="C2274">
        <f>+VLOOKUP(A2274,[1]TRM!$A:$B,2,FALSE)</f>
        <v>3476.19</v>
      </c>
      <c r="D2274">
        <f>+B2274*C2274</f>
        <v>439564.2255</v>
      </c>
      <c r="E2274" s="3">
        <f>+D2274*93.09/0.453592/100</f>
        <v>902111.01059531479</v>
      </c>
      <c r="F2274" s="3">
        <f>+VLOOKUP(A2274,'[1]Precios Café FNC'!$A:$B,2,FALSE)</f>
        <v>1080000</v>
      </c>
      <c r="G2274" s="3">
        <f>+F2274-E2274</f>
        <v>177888.98940468521</v>
      </c>
      <c r="H2274" s="4">
        <f t="shared" si="213"/>
        <v>8.2900979624835891E-3</v>
      </c>
      <c r="I2274" s="4">
        <f t="shared" si="213"/>
        <v>1.2183692596063667E-2</v>
      </c>
      <c r="J2274" s="4">
        <f>+G2274/G2273-1</f>
        <v>3.240105935933002E-2</v>
      </c>
      <c r="K2274" s="4">
        <f t="shared" si="214"/>
        <v>9.9840255591054916E-3</v>
      </c>
      <c r="L2274" s="4">
        <f t="shared" si="215"/>
        <v>-1.6771825630451653E-3</v>
      </c>
      <c r="O2274" s="2">
        <v>44217</v>
      </c>
      <c r="P2274">
        <f t="shared" si="210"/>
        <v>55.655809859154935</v>
      </c>
      <c r="Q2274">
        <f t="shared" si="211"/>
        <v>178.93601688371854</v>
      </c>
      <c r="R2274" s="5">
        <f t="shared" si="212"/>
        <v>-1551.5217614015578</v>
      </c>
    </row>
    <row r="2275" spans="1:18" x14ac:dyDescent="0.3">
      <c r="A2275" s="2">
        <v>44218</v>
      </c>
      <c r="B2275">
        <v>124.05</v>
      </c>
      <c r="C2275">
        <f>+VLOOKUP(A2275,[1]TRM!$A:$B,2,FALSE)</f>
        <v>3477.48</v>
      </c>
      <c r="D2275">
        <f>+B2275*C2275</f>
        <v>431381.39399999997</v>
      </c>
      <c r="E2275" s="3">
        <f>+D2275*93.09/0.453592/100</f>
        <v>885317.5092916101</v>
      </c>
      <c r="F2275" s="3">
        <f>+VLOOKUP(A2275,'[1]Precios Café FNC'!$A:$B,2,FALSE)</f>
        <v>1078000</v>
      </c>
      <c r="G2275" s="3">
        <f>+F2275-E2275</f>
        <v>192682.4907083899</v>
      </c>
      <c r="H2275" s="4">
        <f t="shared" si="213"/>
        <v>-1.8615781324542779E-2</v>
      </c>
      <c r="I2275" s="4">
        <f t="shared" si="213"/>
        <v>-1.8518518518518823E-3</v>
      </c>
      <c r="J2275" s="4">
        <f>+G2275/G2274-1</f>
        <v>8.3161421925055157E-2</v>
      </c>
      <c r="K2275" s="4">
        <f t="shared" si="214"/>
        <v>-1.8979833926453193E-2</v>
      </c>
      <c r="L2275" s="4">
        <f t="shared" si="215"/>
        <v>3.7109594124595802E-4</v>
      </c>
      <c r="O2275" s="2">
        <v>44218</v>
      </c>
      <c r="P2275">
        <f t="shared" si="210"/>
        <v>54.599471830985912</v>
      </c>
      <c r="Q2275">
        <f t="shared" si="211"/>
        <v>179.00241931332681</v>
      </c>
      <c r="R2275" s="5">
        <f t="shared" si="212"/>
        <v>-1680.5485172273773</v>
      </c>
    </row>
    <row r="2276" spans="1:18" x14ac:dyDescent="0.3">
      <c r="A2276" s="2">
        <v>44221</v>
      </c>
      <c r="B2276">
        <v>123.25</v>
      </c>
      <c r="C2276">
        <f>+VLOOKUP(A2276,[1]TRM!$A:$B,2,FALSE)</f>
        <v>3525.25</v>
      </c>
      <c r="D2276">
        <f>+B2276*C2276</f>
        <v>434487.0625</v>
      </c>
      <c r="E2276" s="3">
        <f>+D2276*93.09/0.453592/100</f>
        <v>891691.22577393334</v>
      </c>
      <c r="F2276" s="3">
        <f>+VLOOKUP(A2276,'[1]Precios Café FNC'!$A:$B,2,FALSE)</f>
        <v>1092000</v>
      </c>
      <c r="G2276" s="3">
        <f>+F2276-E2276</f>
        <v>200308.77422606666</v>
      </c>
      <c r="H2276" s="4">
        <f t="shared" si="213"/>
        <v>7.199356632427989E-3</v>
      </c>
      <c r="I2276" s="4">
        <f t="shared" si="213"/>
        <v>1.298701298701288E-2</v>
      </c>
      <c r="J2276" s="4">
        <f>+G2276/G2275-1</f>
        <v>3.9579535689200362E-2</v>
      </c>
      <c r="K2276" s="4">
        <f t="shared" si="214"/>
        <v>-6.449012494961659E-3</v>
      </c>
      <c r="L2276" s="4">
        <f t="shared" si="215"/>
        <v>1.3736958947283551E-2</v>
      </c>
      <c r="O2276" s="2">
        <v>44221</v>
      </c>
      <c r="P2276">
        <f t="shared" si="210"/>
        <v>54.247359154929576</v>
      </c>
      <c r="Q2276">
        <f t="shared" si="211"/>
        <v>181.46136819889844</v>
      </c>
      <c r="R2276" s="5">
        <f t="shared" si="212"/>
        <v>-1747.0638472424114</v>
      </c>
    </row>
    <row r="2277" spans="1:18" x14ac:dyDescent="0.3">
      <c r="A2277" s="2">
        <v>44222</v>
      </c>
      <c r="B2277">
        <v>124.5</v>
      </c>
      <c r="C2277">
        <f>+VLOOKUP(A2277,[1]TRM!$A:$B,2,FALSE)</f>
        <v>3582.41</v>
      </c>
      <c r="D2277">
        <f>+B2277*C2277</f>
        <v>446010.04499999998</v>
      </c>
      <c r="E2277" s="3">
        <f>+D2277*93.09/0.453592/100</f>
        <v>915339.66844763572</v>
      </c>
      <c r="F2277" s="3">
        <f>+VLOOKUP(A2277,'[1]Precios Café FNC'!$A:$B,2,FALSE)</f>
        <v>1110000</v>
      </c>
      <c r="G2277" s="3">
        <f>+F2277-E2277</f>
        <v>194660.33155236428</v>
      </c>
      <c r="H2277" s="4">
        <f t="shared" si="213"/>
        <v>2.6520887489026146E-2</v>
      </c>
      <c r="I2277" s="4">
        <f t="shared" si="213"/>
        <v>1.6483516483516425E-2</v>
      </c>
      <c r="J2277" s="4">
        <f>+G2277/G2276-1</f>
        <v>-2.8198678243258501E-2</v>
      </c>
      <c r="K2277" s="4">
        <f t="shared" si="214"/>
        <v>1.0141987829614507E-2</v>
      </c>
      <c r="L2277" s="4">
        <f t="shared" si="215"/>
        <v>1.6214452875682461E-2</v>
      </c>
      <c r="O2277" s="2">
        <v>44222</v>
      </c>
      <c r="P2277">
        <f t="shared" si="210"/>
        <v>54.797535211267615</v>
      </c>
      <c r="Q2277">
        <f t="shared" si="211"/>
        <v>184.40366500231636</v>
      </c>
      <c r="R2277" s="5">
        <f t="shared" si="212"/>
        <v>-1697.7989559435932</v>
      </c>
    </row>
    <row r="2278" spans="1:18" x14ac:dyDescent="0.3">
      <c r="A2278" s="2">
        <v>44223</v>
      </c>
      <c r="B2278">
        <v>125.5</v>
      </c>
      <c r="C2278">
        <f>+VLOOKUP(A2278,[1]TRM!$A:$B,2,FALSE)</f>
        <v>3591.48</v>
      </c>
      <c r="D2278">
        <f>+B2278*C2278</f>
        <v>450730.74</v>
      </c>
      <c r="E2278" s="3">
        <f>+D2278*93.09/0.453592/100</f>
        <v>925027.87938499788</v>
      </c>
      <c r="F2278" s="3">
        <f>+VLOOKUP(A2278,'[1]Precios Café FNC'!$A:$B,2,FALSE)</f>
        <v>1115000</v>
      </c>
      <c r="G2278" s="3">
        <f>+F2278-E2278</f>
        <v>189972.12061500212</v>
      </c>
      <c r="H2278" s="4">
        <f t="shared" si="213"/>
        <v>1.0584279553613962E-2</v>
      </c>
      <c r="I2278" s="4">
        <f t="shared" si="213"/>
        <v>4.5045045045044585E-3</v>
      </c>
      <c r="J2278" s="4">
        <f>+G2278/G2277-1</f>
        <v>-2.4084059140220937E-2</v>
      </c>
      <c r="K2278" s="4">
        <f t="shared" si="214"/>
        <v>8.0321285140563248E-3</v>
      </c>
      <c r="L2278" s="4">
        <f t="shared" si="215"/>
        <v>2.5318151747009132E-3</v>
      </c>
      <c r="O2278" s="2">
        <v>44223</v>
      </c>
      <c r="P2278">
        <f t="shared" si="210"/>
        <v>55.237676056338039</v>
      </c>
      <c r="Q2278">
        <f t="shared" si="211"/>
        <v>184.87054099963967</v>
      </c>
      <c r="R2278" s="5">
        <f t="shared" si="212"/>
        <v>-1656.9090654804422</v>
      </c>
    </row>
    <row r="2279" spans="1:18" x14ac:dyDescent="0.3">
      <c r="A2279" s="2">
        <v>44224</v>
      </c>
      <c r="B2279">
        <v>124</v>
      </c>
      <c r="C2279">
        <f>+VLOOKUP(A2279,[1]TRM!$A:$B,2,FALSE)</f>
        <v>3636.91</v>
      </c>
      <c r="D2279">
        <f>+B2279*C2279</f>
        <v>450976.83999999997</v>
      </c>
      <c r="E2279" s="3">
        <f>+D2279*93.09/0.453592/100</f>
        <v>925532.94669218152</v>
      </c>
      <c r="F2279" s="3">
        <f>+VLOOKUP(A2279,'[1]Precios Café FNC'!$A:$B,2,FALSE)</f>
        <v>1091000</v>
      </c>
      <c r="G2279" s="3">
        <f>+F2279-E2279</f>
        <v>165467.05330781848</v>
      </c>
      <c r="H2279" s="4">
        <f t="shared" si="213"/>
        <v>5.4600225402867686E-4</v>
      </c>
      <c r="I2279" s="4">
        <f t="shared" si="213"/>
        <v>-2.1524663677130018E-2</v>
      </c>
      <c r="J2279" s="4">
        <f>+G2279/G2278-1</f>
        <v>-0.12899296606182364</v>
      </c>
      <c r="K2279" s="4">
        <f t="shared" si="214"/>
        <v>-1.195219123505975E-2</v>
      </c>
      <c r="L2279" s="4">
        <f t="shared" si="215"/>
        <v>1.2649381313553087E-2</v>
      </c>
      <c r="O2279" s="2">
        <v>44224</v>
      </c>
      <c r="P2279">
        <f t="shared" si="210"/>
        <v>54.577464788732399</v>
      </c>
      <c r="Q2279">
        <f t="shared" si="211"/>
        <v>187.20903896638697</v>
      </c>
      <c r="R2279" s="5">
        <f t="shared" si="212"/>
        <v>-1443.1794506293957</v>
      </c>
    </row>
    <row r="2280" spans="1:18" x14ac:dyDescent="0.3">
      <c r="A2280" s="2">
        <v>44225</v>
      </c>
      <c r="B2280">
        <v>122.95</v>
      </c>
      <c r="C2280">
        <f>+VLOOKUP(A2280,[1]TRM!$A:$B,2,FALSE)</f>
        <v>3585.44</v>
      </c>
      <c r="D2280">
        <f>+B2280*C2280</f>
        <v>440829.848</v>
      </c>
      <c r="E2280" s="3">
        <f>+D2280*93.09/0.453592/100</f>
        <v>904708.42850667564</v>
      </c>
      <c r="F2280" s="3">
        <f>+VLOOKUP(A2280,'[1]Precios Café FNC'!$A:$B,2,FALSE)</f>
        <v>1085000</v>
      </c>
      <c r="G2280" s="3">
        <f>+F2280-E2280</f>
        <v>180291.57149332436</v>
      </c>
      <c r="H2280" s="4">
        <f t="shared" si="213"/>
        <v>-2.2500029048054815E-2</v>
      </c>
      <c r="I2280" s="4">
        <f t="shared" si="213"/>
        <v>-5.499541704857891E-3</v>
      </c>
      <c r="J2280" s="4">
        <f>+G2280/G2279-1</f>
        <v>8.9591963409947351E-2</v>
      </c>
      <c r="K2280" s="4">
        <f t="shared" si="214"/>
        <v>-8.4677419354838301E-3</v>
      </c>
      <c r="L2280" s="4">
        <f t="shared" si="215"/>
        <v>-1.4152123643422554E-2</v>
      </c>
      <c r="O2280" s="2">
        <v>44225</v>
      </c>
      <c r="P2280">
        <f t="shared" si="210"/>
        <v>54.115316901408448</v>
      </c>
      <c r="Q2280">
        <f t="shared" si="211"/>
        <v>184.55963349976835</v>
      </c>
      <c r="R2280" s="5">
        <f t="shared" si="212"/>
        <v>-1572.4767311641724</v>
      </c>
    </row>
    <row r="2281" spans="1:18" x14ac:dyDescent="0.3">
      <c r="A2281" s="2">
        <v>44228</v>
      </c>
      <c r="B2281">
        <v>125.35</v>
      </c>
      <c r="C2281">
        <f>+VLOOKUP(A2281,[1]TRM!$A:$B,2,FALSE)</f>
        <v>3559.46</v>
      </c>
      <c r="D2281">
        <f>+B2281*C2281</f>
        <v>446178.31099999999</v>
      </c>
      <c r="E2281" s="3">
        <f>+D2281*93.09/0.453592/100</f>
        <v>915684.9982140339</v>
      </c>
      <c r="F2281" s="3">
        <f>+VLOOKUP(A2281,'[1]Precios Café FNC'!$A:$B,2,FALSE)</f>
        <v>1104000</v>
      </c>
      <c r="G2281" s="3">
        <f>+F2281-E2281</f>
        <v>188315.0017859661</v>
      </c>
      <c r="H2281" s="4">
        <f t="shared" si="213"/>
        <v>1.2132715205799949E-2</v>
      </c>
      <c r="I2281" s="4">
        <f t="shared" si="213"/>
        <v>1.7511520737327091E-2</v>
      </c>
      <c r="J2281" s="4">
        <f>+G2281/G2280-1</f>
        <v>4.4502525693159267E-2</v>
      </c>
      <c r="K2281" s="4">
        <f t="shared" si="214"/>
        <v>1.9520130134200731E-2</v>
      </c>
      <c r="L2281" s="4">
        <f t="shared" si="215"/>
        <v>-7.2459726002945812E-3</v>
      </c>
      <c r="O2281" s="2">
        <v>44228</v>
      </c>
      <c r="P2281">
        <f t="shared" si="210"/>
        <v>55.171654929577464</v>
      </c>
      <c r="Q2281">
        <f t="shared" si="211"/>
        <v>183.22231945230865</v>
      </c>
      <c r="R2281" s="5">
        <f t="shared" si="212"/>
        <v>-1642.4559172947011</v>
      </c>
    </row>
    <row r="2282" spans="1:18" x14ac:dyDescent="0.3">
      <c r="A2282" s="2">
        <v>44229</v>
      </c>
      <c r="B2282">
        <v>123.4</v>
      </c>
      <c r="C2282">
        <f>+VLOOKUP(A2282,[1]TRM!$A:$B,2,FALSE)</f>
        <v>3561.37</v>
      </c>
      <c r="D2282">
        <f>+B2282*C2282</f>
        <v>439473.05800000002</v>
      </c>
      <c r="E2282" s="3">
        <f>+D2282*93.09/0.453592/100</f>
        <v>901923.90891417849</v>
      </c>
      <c r="F2282" s="3">
        <f>+VLOOKUP(A2282,'[1]Precios Café FNC'!$A:$B,2,FALSE)</f>
        <v>1076000</v>
      </c>
      <c r="G2282" s="3">
        <f>+F2282-E2282</f>
        <v>174076.09108582151</v>
      </c>
      <c r="H2282" s="4">
        <f t="shared" si="213"/>
        <v>-1.5028191273959157E-2</v>
      </c>
      <c r="I2282" s="4">
        <f t="shared" si="213"/>
        <v>-2.5362318840579712E-2</v>
      </c>
      <c r="J2282" s="4">
        <f>+G2282/G2281-1</f>
        <v>-7.5612195338150334E-2</v>
      </c>
      <c r="K2282" s="4">
        <f t="shared" si="214"/>
        <v>-1.5556441962504941E-2</v>
      </c>
      <c r="L2282" s="4">
        <f t="shared" si="215"/>
        <v>5.3659824804874745E-4</v>
      </c>
      <c r="O2282" s="2">
        <v>44229</v>
      </c>
      <c r="P2282">
        <f t="shared" si="210"/>
        <v>54.313380281690151</v>
      </c>
      <c r="Q2282">
        <f t="shared" si="211"/>
        <v>183.32063622793021</v>
      </c>
      <c r="R2282" s="5">
        <f t="shared" si="212"/>
        <v>-1518.2662196419135</v>
      </c>
    </row>
    <row r="2283" spans="1:18" x14ac:dyDescent="0.3">
      <c r="A2283" s="2">
        <v>44230</v>
      </c>
      <c r="B2283">
        <v>123.95</v>
      </c>
      <c r="C2283">
        <f>+VLOOKUP(A2283,[1]TRM!$A:$B,2,FALSE)</f>
        <v>3534.99</v>
      </c>
      <c r="D2283">
        <f>+B2283*C2283</f>
        <v>438162.01049999997</v>
      </c>
      <c r="E2283" s="3">
        <f>+D2283*93.09/0.453592/100</f>
        <v>899233.26596247288</v>
      </c>
      <c r="F2283" s="3">
        <f>+VLOOKUP(A2283,'[1]Precios Café FNC'!$A:$B,2,FALSE)</f>
        <v>1082000</v>
      </c>
      <c r="G2283" s="3">
        <f>+F2283-E2283</f>
        <v>182766.73403752712</v>
      </c>
      <c r="H2283" s="4">
        <f t="shared" si="213"/>
        <v>-2.9832261071167654E-3</v>
      </c>
      <c r="I2283" s="4">
        <f t="shared" si="213"/>
        <v>5.5762081784387352E-3</v>
      </c>
      <c r="J2283" s="4">
        <f>+G2283/G2282-1</f>
        <v>4.9924391669738499E-2</v>
      </c>
      <c r="K2283" s="4">
        <f t="shared" si="214"/>
        <v>4.4570502431118264E-3</v>
      </c>
      <c r="L2283" s="4">
        <f t="shared" si="215"/>
        <v>-7.4072618121677758E-3</v>
      </c>
      <c r="O2283" s="2">
        <v>44230</v>
      </c>
      <c r="P2283">
        <f t="shared" si="210"/>
        <v>54.555457746478872</v>
      </c>
      <c r="Q2283">
        <f t="shared" si="211"/>
        <v>181.96273227981675</v>
      </c>
      <c r="R2283" s="5">
        <f t="shared" si="212"/>
        <v>-1594.0647370502493</v>
      </c>
    </row>
    <row r="2284" spans="1:18" x14ac:dyDescent="0.3">
      <c r="A2284" s="2">
        <v>44231</v>
      </c>
      <c r="B2284">
        <v>124.05</v>
      </c>
      <c r="C2284">
        <f>+VLOOKUP(A2284,[1]TRM!$A:$B,2,FALSE)</f>
        <v>3522.57</v>
      </c>
      <c r="D2284">
        <f>+B2284*C2284</f>
        <v>436974.80849999998</v>
      </c>
      <c r="E2284" s="3">
        <f>+D2284*93.09/0.453592/100</f>
        <v>896796.78925697552</v>
      </c>
      <c r="F2284" s="3">
        <f>+VLOOKUP(A2284,'[1]Precios Café FNC'!$A:$B,2,FALSE)</f>
        <v>1090000</v>
      </c>
      <c r="G2284" s="3">
        <f>+F2284-E2284</f>
        <v>193203.21074302448</v>
      </c>
      <c r="H2284" s="4">
        <f t="shared" si="213"/>
        <v>-2.709504638809701E-3</v>
      </c>
      <c r="I2284" s="4">
        <f t="shared" si="213"/>
        <v>7.3937153419594281E-3</v>
      </c>
      <c r="J2284" s="4">
        <f>+G2284/G2283-1</f>
        <v>5.7102714892057316E-2</v>
      </c>
      <c r="K2284" s="4">
        <f t="shared" si="214"/>
        <v>8.0677692617991958E-4</v>
      </c>
      <c r="L2284" s="4">
        <f t="shared" si="215"/>
        <v>-3.5134469970210525E-3</v>
      </c>
      <c r="O2284" s="2">
        <v>44231</v>
      </c>
      <c r="P2284">
        <f t="shared" si="210"/>
        <v>54.599471830985912</v>
      </c>
      <c r="Q2284">
        <f t="shared" si="211"/>
        <v>181.32341586451847</v>
      </c>
      <c r="R2284" s="5">
        <f t="shared" si="212"/>
        <v>-1685.0901612495118</v>
      </c>
    </row>
    <row r="2285" spans="1:18" x14ac:dyDescent="0.3">
      <c r="A2285" s="2">
        <v>44232</v>
      </c>
      <c r="B2285">
        <v>124.5</v>
      </c>
      <c r="C2285">
        <f>+VLOOKUP(A2285,[1]TRM!$A:$B,2,FALSE)</f>
        <v>3558.63</v>
      </c>
      <c r="D2285">
        <f>+B2285*C2285</f>
        <v>443049.435</v>
      </c>
      <c r="E2285" s="3">
        <f>+D2285*93.09/0.453592/100</f>
        <v>909263.6533305262</v>
      </c>
      <c r="F2285" s="3">
        <f>+VLOOKUP(A2285,'[1]Precios Café FNC'!$A:$B,2,FALSE)</f>
        <v>1095000</v>
      </c>
      <c r="G2285" s="3">
        <f>+F2285-E2285</f>
        <v>185736.3466694738</v>
      </c>
      <c r="H2285" s="4">
        <f t="shared" si="213"/>
        <v>1.3901548514552386E-2</v>
      </c>
      <c r="I2285" s="4">
        <f t="shared" si="213"/>
        <v>4.5871559633028358E-3</v>
      </c>
      <c r="J2285" s="4">
        <f>+G2285/G2284-1</f>
        <v>-3.8647722492987979E-2</v>
      </c>
      <c r="K2285" s="4">
        <f t="shared" si="214"/>
        <v>3.6275695284160303E-3</v>
      </c>
      <c r="L2285" s="4">
        <f t="shared" si="215"/>
        <v>1.0236844122331057E-2</v>
      </c>
      <c r="O2285" s="2">
        <v>44232</v>
      </c>
      <c r="P2285">
        <f t="shared" si="210"/>
        <v>54.797535211267615</v>
      </c>
      <c r="Q2285">
        <f t="shared" si="211"/>
        <v>183.17959540845214</v>
      </c>
      <c r="R2285" s="5">
        <f t="shared" si="212"/>
        <v>-1619.9652643218765</v>
      </c>
    </row>
    <row r="2286" spans="1:18" x14ac:dyDescent="0.3">
      <c r="A2286" s="2">
        <v>44235</v>
      </c>
      <c r="B2286">
        <v>124.1</v>
      </c>
      <c r="C2286">
        <f>+VLOOKUP(A2286,[1]TRM!$A:$B,2,FALSE)</f>
        <v>3543.28</v>
      </c>
      <c r="D2286">
        <f>+B2286*C2286</f>
        <v>439721.04800000001</v>
      </c>
      <c r="E2286" s="3">
        <f>+D2286*93.09/0.453592/100</f>
        <v>902432.85503977153</v>
      </c>
      <c r="F2286" s="3">
        <f>+VLOOKUP(A2286,'[1]Precios Café FNC'!$A:$B,2,FALSE)</f>
        <v>1098000</v>
      </c>
      <c r="G2286" s="3">
        <f>+F2286-E2286</f>
        <v>195567.14496022847</v>
      </c>
      <c r="H2286" s="4">
        <f t="shared" si="213"/>
        <v>-7.5124506140042957E-3</v>
      </c>
      <c r="I2286" s="4">
        <f t="shared" si="213"/>
        <v>2.73972602739736E-3</v>
      </c>
      <c r="J2286" s="4">
        <f>+G2286/G2285-1</f>
        <v>5.2928780322405222E-2</v>
      </c>
      <c r="K2286" s="4">
        <f t="shared" si="214"/>
        <v>-3.2128514056225521E-3</v>
      </c>
      <c r="L2286" s="4">
        <f t="shared" si="215"/>
        <v>-4.3134577070389479E-3</v>
      </c>
      <c r="O2286" s="2">
        <v>44235</v>
      </c>
      <c r="P2286">
        <f t="shared" si="210"/>
        <v>54.62147887323944</v>
      </c>
      <c r="Q2286">
        <f t="shared" si="211"/>
        <v>182.38945797086529</v>
      </c>
      <c r="R2286" s="5">
        <f t="shared" si="212"/>
        <v>-1705.708049927096</v>
      </c>
    </row>
    <row r="2287" spans="1:18" x14ac:dyDescent="0.3">
      <c r="A2287" s="2">
        <v>44236</v>
      </c>
      <c r="B2287">
        <v>122.95</v>
      </c>
      <c r="C2287">
        <f>+VLOOKUP(A2287,[1]TRM!$A:$B,2,FALSE)</f>
        <v>3554.65</v>
      </c>
      <c r="D2287">
        <f>+B2287*C2287</f>
        <v>437044.21750000003</v>
      </c>
      <c r="E2287" s="3">
        <f>+D2287*93.09/0.453592/100</f>
        <v>896939.23629770835</v>
      </c>
      <c r="F2287" s="3">
        <f>+VLOOKUP(A2287,'[1]Precios Café FNC'!$A:$B,2,FALSE)</f>
        <v>1091000</v>
      </c>
      <c r="G2287" s="3">
        <f>+F2287-E2287</f>
        <v>194060.76370229165</v>
      </c>
      <c r="H2287" s="4">
        <f t="shared" si="213"/>
        <v>-6.0875650874003817E-3</v>
      </c>
      <c r="I2287" s="4">
        <f t="shared" si="213"/>
        <v>-6.3752276867030666E-3</v>
      </c>
      <c r="J2287" s="4">
        <f>+G2287/G2286-1</f>
        <v>-7.7026294894430025E-3</v>
      </c>
      <c r="K2287" s="4">
        <f t="shared" si="214"/>
        <v>-9.2667203867847769E-3</v>
      </c>
      <c r="L2287" s="4">
        <f t="shared" si="215"/>
        <v>3.2088911968570777E-3</v>
      </c>
      <c r="O2287" s="2">
        <v>44236</v>
      </c>
      <c r="P2287">
        <f t="shared" si="210"/>
        <v>54.115316901408448</v>
      </c>
      <c r="Q2287">
        <f t="shared" si="211"/>
        <v>182.97472589694755</v>
      </c>
      <c r="R2287" s="5">
        <f t="shared" si="212"/>
        <v>-1692.5696128013474</v>
      </c>
    </row>
    <row r="2288" spans="1:18" x14ac:dyDescent="0.3">
      <c r="A2288" s="2">
        <v>44237</v>
      </c>
      <c r="B2288">
        <v>121.1</v>
      </c>
      <c r="C2288">
        <f>+VLOOKUP(A2288,[1]TRM!$A:$B,2,FALSE)</f>
        <v>3583.23</v>
      </c>
      <c r="D2288">
        <f>+B2288*C2288</f>
        <v>433929.15299999999</v>
      </c>
      <c r="E2288" s="3">
        <f>+D2288*93.09/0.453592/100</f>
        <v>890546.23654672038</v>
      </c>
      <c r="F2288" s="3">
        <f>+VLOOKUP(A2288,'[1]Precios Café FNC'!$A:$B,2,FALSE)</f>
        <v>1072000</v>
      </c>
      <c r="G2288" s="3">
        <f>+F2288-E2288</f>
        <v>181453.76345327962</v>
      </c>
      <c r="H2288" s="4">
        <f t="shared" si="213"/>
        <v>-7.1275728525115323E-3</v>
      </c>
      <c r="I2288" s="4">
        <f t="shared" si="213"/>
        <v>-1.7415215398716821E-2</v>
      </c>
      <c r="J2288" s="4">
        <f>+G2288/G2287-1</f>
        <v>-6.4964189609973966E-2</v>
      </c>
      <c r="K2288" s="4">
        <f t="shared" si="214"/>
        <v>-1.5046766978446646E-2</v>
      </c>
      <c r="L2288" s="4">
        <f t="shared" si="215"/>
        <v>8.0401727314924898E-3</v>
      </c>
      <c r="O2288" s="2">
        <v>44237</v>
      </c>
      <c r="P2288">
        <f t="shared" si="210"/>
        <v>53.301056338028175</v>
      </c>
      <c r="Q2288">
        <f t="shared" si="211"/>
        <v>184.44587429865652</v>
      </c>
      <c r="R2288" s="5">
        <f t="shared" si="212"/>
        <v>-1582.6131995472404</v>
      </c>
    </row>
    <row r="2289" spans="1:18" x14ac:dyDescent="0.3">
      <c r="A2289" s="2">
        <v>44238</v>
      </c>
      <c r="B2289">
        <v>121.2</v>
      </c>
      <c r="C2289">
        <f>+VLOOKUP(A2289,[1]TRM!$A:$B,2,FALSE)</f>
        <v>3557.16</v>
      </c>
      <c r="D2289">
        <f>+B2289*C2289</f>
        <v>431127.79200000002</v>
      </c>
      <c r="E2289" s="3">
        <f>+D2289*93.09/0.453592/100</f>
        <v>884797.04574331129</v>
      </c>
      <c r="F2289" s="3">
        <f>+VLOOKUP(A2289,'[1]Precios Café FNC'!$A:$B,2,FALSE)</f>
        <v>1062000</v>
      </c>
      <c r="G2289" s="3">
        <f>+F2289-E2289</f>
        <v>177202.95425668871</v>
      </c>
      <c r="H2289" s="4">
        <f t="shared" si="213"/>
        <v>-6.4558027056549339E-3</v>
      </c>
      <c r="I2289" s="4">
        <f t="shared" si="213"/>
        <v>-9.3283582089552786E-3</v>
      </c>
      <c r="J2289" s="4">
        <f>+G2289/G2288-1</f>
        <v>-2.3426404146670632E-2</v>
      </c>
      <c r="K2289" s="4">
        <f t="shared" si="214"/>
        <v>8.2576383154431277E-4</v>
      </c>
      <c r="L2289" s="4">
        <f t="shared" si="215"/>
        <v>-7.2755586440167441E-3</v>
      </c>
      <c r="O2289" s="2">
        <v>44238</v>
      </c>
      <c r="P2289">
        <f t="shared" si="210"/>
        <v>53.345070422535215</v>
      </c>
      <c r="Q2289">
        <f t="shared" si="211"/>
        <v>183.10392752354969</v>
      </c>
      <c r="R2289" s="5">
        <f t="shared" si="212"/>
        <v>-1545.5382631267912</v>
      </c>
    </row>
    <row r="2290" spans="1:18" x14ac:dyDescent="0.3">
      <c r="A2290" s="2">
        <v>44239</v>
      </c>
      <c r="B2290">
        <v>121.15</v>
      </c>
      <c r="C2290">
        <f>+VLOOKUP(A2290,[1]TRM!$A:$B,2,FALSE)</f>
        <v>3525.45</v>
      </c>
      <c r="D2290">
        <f>+B2290*C2290</f>
        <v>427108.26750000002</v>
      </c>
      <c r="E2290" s="3">
        <f>+D2290*93.09/0.453592/100</f>
        <v>876547.83641631692</v>
      </c>
      <c r="F2290" s="3">
        <f>+VLOOKUP(A2290,'[1]Precios Café FNC'!$A:$B,2,FALSE)</f>
        <v>1053000</v>
      </c>
      <c r="G2290" s="3">
        <f>+F2290-E2290</f>
        <v>176452.16358368308</v>
      </c>
      <c r="H2290" s="4">
        <f t="shared" si="213"/>
        <v>-9.3232785605248392E-3</v>
      </c>
      <c r="I2290" s="4">
        <f t="shared" si="213"/>
        <v>-8.4745762711864181E-3</v>
      </c>
      <c r="J2290" s="4">
        <f>+G2290/G2289-1</f>
        <v>-4.2368970435903153E-3</v>
      </c>
      <c r="K2290" s="4">
        <f t="shared" si="214"/>
        <v>-4.125412541253759E-4</v>
      </c>
      <c r="L2290" s="4">
        <f t="shared" si="215"/>
        <v>-8.9144148702897663E-3</v>
      </c>
      <c r="O2290" s="2">
        <v>44239</v>
      </c>
      <c r="P2290">
        <f t="shared" si="210"/>
        <v>53.323063380281695</v>
      </c>
      <c r="Q2290">
        <f t="shared" si="211"/>
        <v>181.47166314922529</v>
      </c>
      <c r="R2290" s="5">
        <f t="shared" si="212"/>
        <v>-1538.9899766289936</v>
      </c>
    </row>
    <row r="2291" spans="1:18" x14ac:dyDescent="0.3">
      <c r="A2291" s="2">
        <v>44242</v>
      </c>
      <c r="B2291">
        <v>121.15</v>
      </c>
      <c r="C2291">
        <f>+VLOOKUP(A2291,[1]TRM!$A:$B,2,FALSE)</f>
        <v>3515.65</v>
      </c>
      <c r="D2291">
        <f>+B2291*C2291</f>
        <v>425920.99750000006</v>
      </c>
      <c r="E2291" s="3">
        <f>+D2291*93.09/0.453592/100</f>
        <v>874111.22015544819</v>
      </c>
      <c r="F2291" s="3">
        <f>+VLOOKUP(A2291,'[1]Precios Café FNC'!$A:$B,2,FALSE)</f>
        <v>1053000</v>
      </c>
      <c r="G2291" s="3">
        <f>+F2291-E2291</f>
        <v>178888.77984455181</v>
      </c>
      <c r="H2291" s="4">
        <f t="shared" si="213"/>
        <v>-2.7797869775488815E-3</v>
      </c>
      <c r="I2291" s="4">
        <f t="shared" si="213"/>
        <v>0</v>
      </c>
      <c r="J2291" s="4">
        <f>+G2291/G2290-1</f>
        <v>1.380893388543325E-2</v>
      </c>
      <c r="K2291" s="4">
        <f t="shared" si="214"/>
        <v>0</v>
      </c>
      <c r="L2291" s="4">
        <f t="shared" si="215"/>
        <v>-2.7797869775488815E-3</v>
      </c>
      <c r="O2291" s="2">
        <v>44242</v>
      </c>
      <c r="P2291">
        <f t="shared" si="210"/>
        <v>53.323063380281695</v>
      </c>
      <c r="Q2291">
        <f t="shared" si="211"/>
        <v>180.96721058320892</v>
      </c>
      <c r="R2291" s="5">
        <f t="shared" si="212"/>
        <v>-1560.241787466608</v>
      </c>
    </row>
    <row r="2292" spans="1:18" x14ac:dyDescent="0.3">
      <c r="A2292" s="2">
        <v>44243</v>
      </c>
      <c r="B2292">
        <v>124.35</v>
      </c>
      <c r="C2292">
        <f>+VLOOKUP(A2292,[1]TRM!$A:$B,2,FALSE)</f>
        <v>3515.65</v>
      </c>
      <c r="D2292">
        <f>+B2292*C2292</f>
        <v>437171.07750000001</v>
      </c>
      <c r="E2292" s="3">
        <f>+D2292*93.09/0.453592/100</f>
        <v>897199.58915666526</v>
      </c>
      <c r="F2292" s="3">
        <f>+VLOOKUP(A2292,'[1]Precios Café FNC'!$A:$B,2,FALSE)</f>
        <v>1088000</v>
      </c>
      <c r="G2292" s="3">
        <f>+F2292-E2292</f>
        <v>190800.41084333474</v>
      </c>
      <c r="H2292" s="4">
        <f t="shared" si="213"/>
        <v>2.6413536937680782E-2</v>
      </c>
      <c r="I2292" s="4">
        <f t="shared" si="213"/>
        <v>3.3238366571699984E-2</v>
      </c>
      <c r="J2292" s="4">
        <f>+G2292/G2291-1</f>
        <v>6.6586797725009417E-2</v>
      </c>
      <c r="K2292" s="4">
        <f t="shared" si="214"/>
        <v>2.641353693768056E-2</v>
      </c>
      <c r="L2292" s="4">
        <f t="shared" si="215"/>
        <v>0</v>
      </c>
      <c r="O2292" s="2">
        <v>44243</v>
      </c>
      <c r="P2292">
        <f t="shared" si="210"/>
        <v>54.73151408450704</v>
      </c>
      <c r="Q2292">
        <f t="shared" si="211"/>
        <v>180.96721058320892</v>
      </c>
      <c r="R2292" s="5">
        <f t="shared" si="212"/>
        <v>-1664.1332917707541</v>
      </c>
    </row>
    <row r="2293" spans="1:18" x14ac:dyDescent="0.3">
      <c r="A2293" s="2">
        <v>44244</v>
      </c>
      <c r="B2293">
        <v>125.7</v>
      </c>
      <c r="C2293">
        <f>+VLOOKUP(A2293,[1]TRM!$A:$B,2,FALSE)</f>
        <v>3518.19</v>
      </c>
      <c r="D2293">
        <f>+B2293*C2293</f>
        <v>442236.48300000001</v>
      </c>
      <c r="E2293" s="3">
        <f>+D2293*93.09/0.453592/100</f>
        <v>907595.24423865508</v>
      </c>
      <c r="F2293" s="3">
        <f>+VLOOKUP(A2293,'[1]Precios Café FNC'!$A:$B,2,FALSE)</f>
        <v>1096000</v>
      </c>
      <c r="G2293" s="3">
        <f>+F2293-E2293</f>
        <v>188404.75576134492</v>
      </c>
      <c r="H2293" s="4">
        <f t="shared" si="213"/>
        <v>1.158678092102261E-2</v>
      </c>
      <c r="I2293" s="4">
        <f t="shared" si="213"/>
        <v>7.3529411764705621E-3</v>
      </c>
      <c r="J2293" s="4">
        <f>+G2293/G2292-1</f>
        <v>-1.2555817209203401E-2</v>
      </c>
      <c r="K2293" s="4">
        <f t="shared" si="214"/>
        <v>1.0856453558504287E-2</v>
      </c>
      <c r="L2293" s="4">
        <f t="shared" si="215"/>
        <v>7.2248375122674346E-4</v>
      </c>
      <c r="O2293" s="2">
        <v>44244</v>
      </c>
      <c r="P2293">
        <f t="shared" si="210"/>
        <v>55.325704225352112</v>
      </c>
      <c r="Q2293">
        <f t="shared" si="211"/>
        <v>181.09795645236011</v>
      </c>
      <c r="R2293" s="5">
        <f t="shared" si="212"/>
        <v>-1643.2387383475304</v>
      </c>
    </row>
    <row r="2294" spans="1:18" x14ac:dyDescent="0.3">
      <c r="A2294" s="2">
        <v>44245</v>
      </c>
      <c r="B2294">
        <v>127.6</v>
      </c>
      <c r="C2294">
        <f>+VLOOKUP(A2294,[1]TRM!$A:$B,2,FALSE)</f>
        <v>3545.84</v>
      </c>
      <c r="D2294">
        <f>+B2294*C2294</f>
        <v>452449.18400000001</v>
      </c>
      <c r="E2294" s="3">
        <f>+D2294*93.09/0.453592/100</f>
        <v>928554.6160108645</v>
      </c>
      <c r="F2294" s="3">
        <f>+VLOOKUP(A2294,'[1]Precios Café FNC'!$A:$B,2,FALSE)</f>
        <v>1120000</v>
      </c>
      <c r="G2294" s="3">
        <f>+F2294-E2294</f>
        <v>191445.3839891355</v>
      </c>
      <c r="H2294" s="4">
        <f t="shared" si="213"/>
        <v>2.3093302774841451E-2</v>
      </c>
      <c r="I2294" s="4">
        <f t="shared" si="213"/>
        <v>2.1897810218978186E-2</v>
      </c>
      <c r="J2294" s="4">
        <f>+G2294/G2293-1</f>
        <v>1.6138808256210835E-2</v>
      </c>
      <c r="K2294" s="4">
        <f t="shared" si="214"/>
        <v>1.511535401750197E-2</v>
      </c>
      <c r="L2294" s="4">
        <f t="shared" si="215"/>
        <v>7.8591548495106078E-3</v>
      </c>
      <c r="O2294" s="2">
        <v>44245</v>
      </c>
      <c r="P2294">
        <f t="shared" si="210"/>
        <v>56.161971830985912</v>
      </c>
      <c r="Q2294">
        <f t="shared" si="211"/>
        <v>182.52123333504917</v>
      </c>
      <c r="R2294" s="5">
        <f t="shared" si="212"/>
        <v>-1669.7586532648991</v>
      </c>
    </row>
    <row r="2295" spans="1:18" x14ac:dyDescent="0.3">
      <c r="A2295" s="2">
        <v>44246</v>
      </c>
      <c r="B2295">
        <v>127.5</v>
      </c>
      <c r="C2295">
        <f>+VLOOKUP(A2295,[1]TRM!$A:$B,2,FALSE)</f>
        <v>3537.86</v>
      </c>
      <c r="D2295">
        <f>+B2295*C2295</f>
        <v>451077.15</v>
      </c>
      <c r="E2295" s="3">
        <f>+D2295*93.09/0.453592/100</f>
        <v>925738.81138776708</v>
      </c>
      <c r="F2295" s="3">
        <f>+VLOOKUP(A2295,'[1]Precios Café FNC'!$A:$B,2,FALSE)</f>
        <v>1128000</v>
      </c>
      <c r="G2295" s="3">
        <f>+F2295-E2295</f>
        <v>202261.18861223292</v>
      </c>
      <c r="H2295" s="4">
        <f t="shared" si="213"/>
        <v>-3.0324598839369665E-3</v>
      </c>
      <c r="I2295" s="4">
        <f t="shared" si="213"/>
        <v>7.1428571428571175E-3</v>
      </c>
      <c r="J2295" s="4">
        <f>+G2295/G2294-1</f>
        <v>5.6495510091333356E-2</v>
      </c>
      <c r="K2295" s="4">
        <f t="shared" si="214"/>
        <v>-7.8369905956110486E-4</v>
      </c>
      <c r="L2295" s="4">
        <f t="shared" si="215"/>
        <v>-2.2505245583557265E-3</v>
      </c>
      <c r="O2295" s="2">
        <v>44246</v>
      </c>
      <c r="P2295">
        <f t="shared" si="210"/>
        <v>56.117957746478872</v>
      </c>
      <c r="Q2295">
        <f t="shared" si="211"/>
        <v>182.11046481700726</v>
      </c>
      <c r="R2295" s="5">
        <f t="shared" si="212"/>
        <v>-1764.0925201105176</v>
      </c>
    </row>
    <row r="2296" spans="1:18" x14ac:dyDescent="0.3">
      <c r="A2296" s="2">
        <v>44249</v>
      </c>
      <c r="B2296">
        <v>133.44999999999999</v>
      </c>
      <c r="C2296">
        <f>+VLOOKUP(A2296,[1]TRM!$A:$B,2,FALSE)</f>
        <v>3555.4</v>
      </c>
      <c r="D2296">
        <f>+B2296*C2296</f>
        <v>474468.12999999995</v>
      </c>
      <c r="E2296" s="3">
        <f>+D2296*93.09/0.453592/100</f>
        <v>973743.76580054313</v>
      </c>
      <c r="F2296" s="3">
        <f>+VLOOKUP(A2296,'[1]Precios Café FNC'!$A:$B,2,FALSE)</f>
        <v>1180000</v>
      </c>
      <c r="G2296" s="3">
        <f>+F2296-E2296</f>
        <v>206256.23419945687</v>
      </c>
      <c r="H2296" s="4">
        <f t="shared" si="213"/>
        <v>5.1855829983850743E-2</v>
      </c>
      <c r="I2296" s="4">
        <f t="shared" si="213"/>
        <v>4.6099290780141855E-2</v>
      </c>
      <c r="J2296" s="4">
        <f>+G2296/G2295-1</f>
        <v>1.9751913921969066E-2</v>
      </c>
      <c r="K2296" s="4">
        <f t="shared" si="214"/>
        <v>4.6666666666666634E-2</v>
      </c>
      <c r="L2296" s="4">
        <f t="shared" si="215"/>
        <v>4.957799347628189E-3</v>
      </c>
      <c r="O2296" s="2">
        <v>44249</v>
      </c>
      <c r="P2296">
        <f t="shared" si="210"/>
        <v>58.736795774647888</v>
      </c>
      <c r="Q2296">
        <f t="shared" si="211"/>
        <v>183.0133319606733</v>
      </c>
      <c r="R2296" s="5">
        <f t="shared" si="212"/>
        <v>-1798.9367237181298</v>
      </c>
    </row>
    <row r="2297" spans="1:18" x14ac:dyDescent="0.3">
      <c r="A2297" s="2">
        <v>44250</v>
      </c>
      <c r="B2297">
        <v>136.85</v>
      </c>
      <c r="C2297">
        <f>+VLOOKUP(A2297,[1]TRM!$A:$B,2,FALSE)</f>
        <v>3602.41</v>
      </c>
      <c r="D2297">
        <f>+B2297*C2297</f>
        <v>492989.80849999998</v>
      </c>
      <c r="E2297" s="3">
        <f>+D2297*93.09/0.453592/100</f>
        <v>1011755.526404015</v>
      </c>
      <c r="F2297" s="3">
        <f>+VLOOKUP(A2297,'[1]Precios Café FNC'!$A:$B,2,FALSE)</f>
        <v>1205000</v>
      </c>
      <c r="G2297" s="3">
        <f>+F2297-E2297</f>
        <v>193244.47359598498</v>
      </c>
      <c r="H2297" s="4">
        <f t="shared" si="213"/>
        <v>3.9036717808633492E-2</v>
      </c>
      <c r="I2297" s="4">
        <f t="shared" si="213"/>
        <v>2.1186440677966045E-2</v>
      </c>
      <c r="J2297" s="4">
        <f>+G2297/G2296-1</f>
        <v>-6.308541729162509E-2</v>
      </c>
      <c r="K2297" s="4">
        <f t="shared" si="214"/>
        <v>2.5477707006369421E-2</v>
      </c>
      <c r="L2297" s="4">
        <f t="shared" si="215"/>
        <v>1.3222140968667251E-2</v>
      </c>
      <c r="O2297" s="2">
        <v>44250</v>
      </c>
      <c r="P2297">
        <f t="shared" si="210"/>
        <v>60.233274647887328</v>
      </c>
      <c r="Q2297">
        <f t="shared" si="211"/>
        <v>185.4331600350028</v>
      </c>
      <c r="R2297" s="5">
        <f t="shared" si="212"/>
        <v>-1685.450049821143</v>
      </c>
    </row>
    <row r="2298" spans="1:18" x14ac:dyDescent="0.3">
      <c r="A2298" s="2">
        <v>44251</v>
      </c>
      <c r="B2298">
        <v>135.65</v>
      </c>
      <c r="C2298">
        <f>+VLOOKUP(A2298,[1]TRM!$A:$B,2,FALSE)</f>
        <v>3590.37</v>
      </c>
      <c r="D2298">
        <f>+B2298*C2298</f>
        <v>487033.69050000003</v>
      </c>
      <c r="E2298" s="3">
        <f>+D2298*93.09/0.453592/100</f>
        <v>999531.87553230673</v>
      </c>
      <c r="F2298" s="3">
        <f>+VLOOKUP(A2298,'[1]Precios Café FNC'!$A:$B,2,FALSE)</f>
        <v>1188000</v>
      </c>
      <c r="G2298" s="3">
        <f>+F2298-E2298</f>
        <v>188468.12446769327</v>
      </c>
      <c r="H2298" s="4">
        <f t="shared" si="213"/>
        <v>-1.2081625009900954E-2</v>
      </c>
      <c r="I2298" s="4">
        <f t="shared" si="213"/>
        <v>-1.4107883817427336E-2</v>
      </c>
      <c r="J2298" s="4">
        <f>+G2298/G2297-1</f>
        <v>-2.4716614345606569E-2</v>
      </c>
      <c r="K2298" s="4">
        <f t="shared" si="214"/>
        <v>-8.7687248812567953E-3</v>
      </c>
      <c r="L2298" s="4">
        <f t="shared" si="215"/>
        <v>-3.342207022520971E-3</v>
      </c>
      <c r="O2298" s="2">
        <v>44251</v>
      </c>
      <c r="P2298">
        <f t="shared" si="210"/>
        <v>59.705105633802823</v>
      </c>
      <c r="Q2298">
        <f t="shared" si="211"/>
        <v>184.81340402532558</v>
      </c>
      <c r="R2298" s="5">
        <f t="shared" si="212"/>
        <v>-1643.7914309409305</v>
      </c>
    </row>
    <row r="2299" spans="1:18" x14ac:dyDescent="0.3">
      <c r="A2299" s="2">
        <v>44252</v>
      </c>
      <c r="B2299">
        <v>139.19999999999999</v>
      </c>
      <c r="C2299">
        <f>+VLOOKUP(A2299,[1]TRM!$A:$B,2,FALSE)</f>
        <v>3578.29</v>
      </c>
      <c r="D2299">
        <f>+B2299*C2299</f>
        <v>498097.96799999994</v>
      </c>
      <c r="E2299" s="3">
        <f>+D2299*93.09/0.453592/100</f>
        <v>1022238.9248734546</v>
      </c>
      <c r="F2299" s="3">
        <f>+VLOOKUP(A2299,'[1]Precios Café FNC'!$A:$B,2,FALSE)</f>
        <v>1092000</v>
      </c>
      <c r="G2299" s="3">
        <f>+F2299-E2299</f>
        <v>69761.075126545387</v>
      </c>
      <c r="H2299" s="4">
        <f t="shared" si="213"/>
        <v>2.2717684044898601E-2</v>
      </c>
      <c r="I2299" s="4">
        <f t="shared" si="213"/>
        <v>-8.0808080808080773E-2</v>
      </c>
      <c r="J2299" s="4">
        <f>+G2299/G2298-1</f>
        <v>-0.62985212845101746</v>
      </c>
      <c r="K2299" s="4">
        <f t="shared" si="214"/>
        <v>2.617029119056391E-2</v>
      </c>
      <c r="L2299" s="4">
        <f t="shared" si="215"/>
        <v>-3.3645557421658756E-3</v>
      </c>
      <c r="O2299" s="2">
        <v>44252</v>
      </c>
      <c r="P2299">
        <f t="shared" si="210"/>
        <v>61.267605633802816</v>
      </c>
      <c r="Q2299">
        <f t="shared" si="211"/>
        <v>184.19158902558294</v>
      </c>
      <c r="R2299" s="5">
        <f t="shared" si="212"/>
        <v>-608.44589943324172</v>
      </c>
    </row>
    <row r="2300" spans="1:18" x14ac:dyDescent="0.3">
      <c r="A2300" s="2">
        <v>44253</v>
      </c>
      <c r="B2300">
        <v>136.85</v>
      </c>
      <c r="C2300">
        <f>+VLOOKUP(A2300,[1]TRM!$A:$B,2,FALSE)</f>
        <v>3588.23</v>
      </c>
      <c r="D2300">
        <f>+B2300*C2300</f>
        <v>491049.27549999999</v>
      </c>
      <c r="E2300" s="3">
        <f>+D2300*93.09/0.453592/100</f>
        <v>1007772.9998830446</v>
      </c>
      <c r="F2300" s="3">
        <f>+VLOOKUP(A2300,'[1]Precios Café FNC'!$A:$B,2,FALSE)</f>
        <v>1218000</v>
      </c>
      <c r="G2300" s="3">
        <f>+F2300-E2300</f>
        <v>210227.00011695537</v>
      </c>
      <c r="H2300" s="4">
        <f t="shared" si="213"/>
        <v>-1.4151217135662031E-2</v>
      </c>
      <c r="I2300" s="4">
        <f t="shared" si="213"/>
        <v>0.11538461538461542</v>
      </c>
      <c r="J2300" s="4">
        <f>+G2300/G2299-1</f>
        <v>2.0135286724811396</v>
      </c>
      <c r="K2300" s="4">
        <f t="shared" si="214"/>
        <v>-1.6882183908045967E-2</v>
      </c>
      <c r="L2300" s="4">
        <f t="shared" si="215"/>
        <v>2.7778631692791933E-3</v>
      </c>
      <c r="O2300" s="2">
        <v>44253</v>
      </c>
      <c r="P2300">
        <f t="shared" si="210"/>
        <v>60.233274647887328</v>
      </c>
      <c r="Q2300">
        <f t="shared" si="211"/>
        <v>184.70324805682813</v>
      </c>
      <c r="R2300" s="5">
        <f t="shared" si="212"/>
        <v>-1833.56916359565</v>
      </c>
    </row>
    <row r="2301" spans="1:18" x14ac:dyDescent="0.3">
      <c r="A2301" s="2">
        <v>44256</v>
      </c>
      <c r="B2301">
        <v>135.15</v>
      </c>
      <c r="C2301">
        <f>+VLOOKUP(A2301,[1]TRM!$A:$B,2,FALSE)</f>
        <v>3624.39</v>
      </c>
      <c r="D2301">
        <f>+B2301*C2301</f>
        <v>489836.30849999998</v>
      </c>
      <c r="E2301" s="3">
        <f>+D2301*93.09/0.453592/100</f>
        <v>1005283.6460578009</v>
      </c>
      <c r="F2301" s="3">
        <f>+VLOOKUP(A2301,'[1]Precios Café FNC'!$A:$B,2,FALSE)</f>
        <v>1195000</v>
      </c>
      <c r="G2301" s="3">
        <f>+F2301-E2301</f>
        <v>189716.35394219914</v>
      </c>
      <c r="H2301" s="4">
        <f t="shared" si="213"/>
        <v>-2.4701533237472262E-3</v>
      </c>
      <c r="I2301" s="4">
        <f t="shared" si="213"/>
        <v>-1.8883415435139606E-2</v>
      </c>
      <c r="J2301" s="4">
        <f>+G2301/G2300-1</f>
        <v>-9.7564281292819466E-2</v>
      </c>
      <c r="K2301" s="4">
        <f t="shared" si="214"/>
        <v>-1.2422360248447117E-2</v>
      </c>
      <c r="L2301" s="4">
        <f t="shared" si="215"/>
        <v>1.0077391917463485E-2</v>
      </c>
      <c r="O2301" s="2">
        <v>44256</v>
      </c>
      <c r="P2301">
        <f t="shared" si="210"/>
        <v>59.485035211267615</v>
      </c>
      <c r="Q2301">
        <f t="shared" si="211"/>
        <v>186.56457507592526</v>
      </c>
      <c r="R2301" s="5">
        <f t="shared" si="212"/>
        <v>-1654.6783059487641</v>
      </c>
    </row>
    <row r="2302" spans="1:18" x14ac:dyDescent="0.3">
      <c r="A2302" s="2">
        <v>44257</v>
      </c>
      <c r="B2302">
        <v>133.19999999999999</v>
      </c>
      <c r="C2302">
        <f>+VLOOKUP(A2302,[1]TRM!$A:$B,2,FALSE)</f>
        <v>3622.36</v>
      </c>
      <c r="D2302">
        <f>+B2302*C2302</f>
        <v>482498.35199999996</v>
      </c>
      <c r="E2302" s="3">
        <f>+D2302*93.09/0.453592/100</f>
        <v>990224.06893596007</v>
      </c>
      <c r="F2302" s="3">
        <f>+VLOOKUP(A2302,'[1]Precios Café FNC'!$A:$B,2,FALSE)</f>
        <v>1190000</v>
      </c>
      <c r="G2302" s="3">
        <f>+F2302-E2302</f>
        <v>199775.93106403993</v>
      </c>
      <c r="H2302" s="4">
        <f t="shared" si="213"/>
        <v>-1.4980425853833967E-2</v>
      </c>
      <c r="I2302" s="4">
        <f t="shared" si="213"/>
        <v>-4.1841004184099972E-3</v>
      </c>
      <c r="J2302" s="4">
        <f>+G2302/G2301-1</f>
        <v>5.3024301346765501E-2</v>
      </c>
      <c r="K2302" s="4">
        <f t="shared" si="214"/>
        <v>-1.4428412874583962E-2</v>
      </c>
      <c r="L2302" s="4">
        <f t="shared" si="215"/>
        <v>-5.600942503427575E-4</v>
      </c>
      <c r="O2302" s="2">
        <v>44257</v>
      </c>
      <c r="P2302">
        <f t="shared" si="210"/>
        <v>58.626760563380273</v>
      </c>
      <c r="Q2302">
        <f t="shared" si="211"/>
        <v>186.46008133010758</v>
      </c>
      <c r="R2302" s="5">
        <f t="shared" si="212"/>
        <v>-1742.4164670753471</v>
      </c>
    </row>
    <row r="2303" spans="1:18" x14ac:dyDescent="0.3">
      <c r="A2303" s="2">
        <v>44258</v>
      </c>
      <c r="B2303">
        <v>131.15</v>
      </c>
      <c r="C2303">
        <f>+VLOOKUP(A2303,[1]TRM!$A:$B,2,FALSE)</f>
        <v>3646.61</v>
      </c>
      <c r="D2303">
        <f>+B2303*C2303</f>
        <v>478252.90150000004</v>
      </c>
      <c r="E2303" s="3">
        <f>+D2303*93.09/0.453592/100</f>
        <v>981511.19509680523</v>
      </c>
      <c r="F2303" s="3">
        <f>+VLOOKUP(A2303,'[1]Precios Café FNC'!$A:$B,2,FALSE)</f>
        <v>1191000</v>
      </c>
      <c r="G2303" s="3">
        <f>+F2303-E2303</f>
        <v>209488.80490319477</v>
      </c>
      <c r="H2303" s="4">
        <f t="shared" si="213"/>
        <v>-8.798891192896563E-3</v>
      </c>
      <c r="I2303" s="4">
        <f t="shared" si="213"/>
        <v>8.4033613445377853E-4</v>
      </c>
      <c r="J2303" s="4">
        <f>+G2303/G2302-1</f>
        <v>4.8618839053445884E-2</v>
      </c>
      <c r="K2303" s="4">
        <f t="shared" si="214"/>
        <v>-1.5390390390390252E-2</v>
      </c>
      <c r="L2303" s="4">
        <f t="shared" si="215"/>
        <v>6.6945306374850411E-3</v>
      </c>
      <c r="O2303" s="2">
        <v>44258</v>
      </c>
      <c r="P2303">
        <f t="shared" si="210"/>
        <v>57.724471830985927</v>
      </c>
      <c r="Q2303">
        <f t="shared" si="211"/>
        <v>187.70834405723994</v>
      </c>
      <c r="R2303" s="5">
        <f t="shared" si="212"/>
        <v>-1827.1307328521568</v>
      </c>
    </row>
    <row r="2304" spans="1:18" x14ac:dyDescent="0.3">
      <c r="A2304" s="2">
        <v>44259</v>
      </c>
      <c r="B2304">
        <v>128.4</v>
      </c>
      <c r="C2304">
        <f>+VLOOKUP(A2304,[1]TRM!$A:$B,2,FALSE)</f>
        <v>3676.94</v>
      </c>
      <c r="D2304">
        <f>+B2304*C2304</f>
        <v>472119.09600000002</v>
      </c>
      <c r="E2304" s="3">
        <f>+D2304*93.09/0.453592/100</f>
        <v>968922.87885677011</v>
      </c>
      <c r="F2304" s="3">
        <f>+VLOOKUP(A2304,'[1]Precios Café FNC'!$A:$B,2,FALSE)</f>
        <v>1175000</v>
      </c>
      <c r="G2304" s="3">
        <f>+F2304-E2304</f>
        <v>206077.12114322989</v>
      </c>
      <c r="H2304" s="4">
        <f t="shared" si="213"/>
        <v>-1.2825443360117261E-2</v>
      </c>
      <c r="I2304" s="4">
        <f t="shared" si="213"/>
        <v>-1.3434089000839644E-2</v>
      </c>
      <c r="J2304" s="4">
        <f>+G2304/G2303-1</f>
        <v>-1.6285756947925889E-2</v>
      </c>
      <c r="K2304" s="4">
        <f t="shared" si="214"/>
        <v>-2.0968356843309222E-2</v>
      </c>
      <c r="L2304" s="4">
        <f t="shared" si="215"/>
        <v>8.3173138887897569E-3</v>
      </c>
      <c r="O2304" s="2">
        <v>44259</v>
      </c>
      <c r="P2304">
        <f t="shared" si="210"/>
        <v>56.514084507042263</v>
      </c>
      <c r="Q2304">
        <f t="shared" si="211"/>
        <v>189.26957327430895</v>
      </c>
      <c r="R2304" s="5">
        <f t="shared" si="212"/>
        <v>-1797.3745258248409</v>
      </c>
    </row>
    <row r="2305" spans="1:18" x14ac:dyDescent="0.3">
      <c r="A2305" s="2">
        <v>44260</v>
      </c>
      <c r="B2305">
        <v>128.75</v>
      </c>
      <c r="C2305">
        <f>+VLOOKUP(A2305,[1]TRM!$A:$B,2,FALSE)</f>
        <v>3647.99</v>
      </c>
      <c r="D2305">
        <f>+B2305*C2305</f>
        <v>469678.71249999997</v>
      </c>
      <c r="E2305" s="3">
        <f>+D2305*93.09/0.453592/100</f>
        <v>963914.51671601355</v>
      </c>
      <c r="F2305" s="3">
        <f>+VLOOKUP(A2305,'[1]Precios Café FNC'!$A:$B,2,FALSE)</f>
        <v>1147000</v>
      </c>
      <c r="G2305" s="3">
        <f>+F2305-E2305</f>
        <v>183085.48328398645</v>
      </c>
      <c r="H2305" s="4">
        <f t="shared" si="213"/>
        <v>-5.1689997728879833E-3</v>
      </c>
      <c r="I2305" s="4">
        <f t="shared" si="213"/>
        <v>-2.3829787234042499E-2</v>
      </c>
      <c r="J2305" s="4">
        <f>+G2305/G2304-1</f>
        <v>-0.11156812426190454</v>
      </c>
      <c r="K2305" s="4">
        <f t="shared" si="214"/>
        <v>2.7258566978192178E-3</v>
      </c>
      <c r="L2305" s="4">
        <f t="shared" si="215"/>
        <v>-7.8733947249616243E-3</v>
      </c>
      <c r="O2305" s="2">
        <v>44260</v>
      </c>
      <c r="P2305">
        <f t="shared" si="210"/>
        <v>56.668133802816897</v>
      </c>
      <c r="Q2305">
        <f t="shared" si="211"/>
        <v>187.77937921449529</v>
      </c>
      <c r="R2305" s="5">
        <f t="shared" si="212"/>
        <v>-1596.8448213824333</v>
      </c>
    </row>
    <row r="2306" spans="1:18" x14ac:dyDescent="0.3">
      <c r="A2306" s="2">
        <v>44263</v>
      </c>
      <c r="B2306">
        <v>129.05000000000001</v>
      </c>
      <c r="C2306">
        <f>+VLOOKUP(A2306,[1]TRM!$A:$B,2,FALSE)</f>
        <v>3640.2</v>
      </c>
      <c r="D2306">
        <f>+B2306*C2306</f>
        <v>469767.81</v>
      </c>
      <c r="E2306" s="3">
        <f>+D2306*93.09/0.453592/100</f>
        <v>964097.37016746344</v>
      </c>
      <c r="F2306" s="3">
        <f>+VLOOKUP(A2306,'[1]Precios Café FNC'!$A:$B,2,FALSE)</f>
        <v>1140000</v>
      </c>
      <c r="G2306" s="3">
        <f>+F2306-E2306</f>
        <v>175902.62983253656</v>
      </c>
      <c r="H2306" s="4">
        <f t="shared" si="213"/>
        <v>1.8969882523700576E-4</v>
      </c>
      <c r="I2306" s="4">
        <f t="shared" si="213"/>
        <v>-6.1028770706189617E-3</v>
      </c>
      <c r="J2306" s="4">
        <f>+G2306/G2305-1</f>
        <v>-3.923223907549489E-2</v>
      </c>
      <c r="K2306" s="4">
        <f t="shared" si="214"/>
        <v>2.3300970873787463E-3</v>
      </c>
      <c r="L2306" s="4">
        <f t="shared" si="215"/>
        <v>-2.1354225203468191E-3</v>
      </c>
      <c r="O2306" s="2">
        <v>44263</v>
      </c>
      <c r="P2306">
        <f t="shared" si="210"/>
        <v>56.800176056338039</v>
      </c>
      <c r="Q2306">
        <f t="shared" si="211"/>
        <v>187.37839089926388</v>
      </c>
      <c r="R2306" s="5">
        <f t="shared" si="212"/>
        <v>-1534.1970235834915</v>
      </c>
    </row>
    <row r="2307" spans="1:18" x14ac:dyDescent="0.3">
      <c r="A2307" s="2">
        <v>44264</v>
      </c>
      <c r="B2307">
        <v>128.9</v>
      </c>
      <c r="C2307">
        <f>+VLOOKUP(A2307,[1]TRM!$A:$B,2,FALSE)</f>
        <v>3623.61</v>
      </c>
      <c r="D2307">
        <f>+B2307*C2307</f>
        <v>467083.32900000003</v>
      </c>
      <c r="E2307" s="3">
        <f>+D2307*93.09/0.453592/100</f>
        <v>958588.05041998101</v>
      </c>
      <c r="F2307" s="3">
        <f>+VLOOKUP(A2307,'[1]Precios Café FNC'!$A:$B,2,FALSE)</f>
        <v>1145000</v>
      </c>
      <c r="G2307" s="3">
        <f>+F2307-E2307</f>
        <v>186411.94958001899</v>
      </c>
      <c r="H2307" s="4">
        <f t="shared" si="213"/>
        <v>-5.7144847791934517E-3</v>
      </c>
      <c r="I2307" s="4">
        <f t="shared" si="213"/>
        <v>4.3859649122806044E-3</v>
      </c>
      <c r="J2307" s="4">
        <f>+G2307/G2306-1</f>
        <v>5.9745097372833733E-2</v>
      </c>
      <c r="K2307" s="4">
        <f t="shared" si="214"/>
        <v>-1.1623401782255849E-3</v>
      </c>
      <c r="L2307" s="4">
        <f t="shared" si="215"/>
        <v>-4.5574418987966991E-3</v>
      </c>
      <c r="O2307" s="2">
        <v>44264</v>
      </c>
      <c r="P2307">
        <f t="shared" ref="P2307:P2354" si="216">+B2307/B$2*100</f>
        <v>56.734154929577471</v>
      </c>
      <c r="Q2307">
        <f t="shared" ref="Q2307:Q2354" si="217">+C2307/C$2*100</f>
        <v>186.52442476965049</v>
      </c>
      <c r="R2307" s="5">
        <f t="shared" ref="R2307:R2354" si="218">+G2307/G$2*100</f>
        <v>-1625.8577741465992</v>
      </c>
    </row>
    <row r="2308" spans="1:18" x14ac:dyDescent="0.3">
      <c r="A2308" s="2">
        <v>44265</v>
      </c>
      <c r="B2308">
        <v>129.35</v>
      </c>
      <c r="C2308">
        <f>+VLOOKUP(A2308,[1]TRM!$A:$B,2,FALSE)</f>
        <v>3598.77</v>
      </c>
      <c r="D2308">
        <f>+B2308*C2308</f>
        <v>465500.8995</v>
      </c>
      <c r="E2308" s="3">
        <f>+D2308*93.09/0.453592/100</f>
        <v>955340.45429493918</v>
      </c>
      <c r="F2308" s="3">
        <f>+VLOOKUP(A2308,'[1]Precios Café FNC'!$A:$B,2,FALSE)</f>
        <v>1137000</v>
      </c>
      <c r="G2308" s="3">
        <f>+F2308-E2308</f>
        <v>181659.54570506082</v>
      </c>
      <c r="H2308" s="4">
        <f t="shared" ref="H2308:I2354" si="219">+E2308/E2307-1</f>
        <v>-3.3878954819215323E-3</v>
      </c>
      <c r="I2308" s="4">
        <f t="shared" si="219"/>
        <v>-6.9868995633187714E-3</v>
      </c>
      <c r="J2308" s="4">
        <f>+G2308/G2307-1</f>
        <v>-2.5494094588169869E-2</v>
      </c>
      <c r="K2308" s="4">
        <f t="shared" ref="K2308:K2354" si="220">+B2308/B2307-1</f>
        <v>3.4910783553141478E-3</v>
      </c>
      <c r="L2308" s="4">
        <f t="shared" ref="L2308:L2354" si="221">+C2308/C2307-1</f>
        <v>-6.8550423472725219E-3</v>
      </c>
      <c r="O2308" s="2">
        <v>44265</v>
      </c>
      <c r="P2308">
        <f t="shared" si="216"/>
        <v>56.932218309859152</v>
      </c>
      <c r="Q2308">
        <f t="shared" si="217"/>
        <v>185.24579193905387</v>
      </c>
      <c r="R2308" s="5">
        <f t="shared" si="218"/>
        <v>-1584.4080022655942</v>
      </c>
    </row>
    <row r="2309" spans="1:18" x14ac:dyDescent="0.3">
      <c r="A2309" s="2">
        <v>44266</v>
      </c>
      <c r="B2309">
        <v>131.80000000000001</v>
      </c>
      <c r="C2309">
        <f>+VLOOKUP(A2309,[1]TRM!$A:$B,2,FALSE)</f>
        <v>3561.91</v>
      </c>
      <c r="D2309">
        <f>+B2309*C2309</f>
        <v>469459.73800000001</v>
      </c>
      <c r="E2309" s="3">
        <f>+D2309*93.09/0.453592/100</f>
        <v>963465.11866214569</v>
      </c>
      <c r="F2309" s="3">
        <f>+VLOOKUP(A2309,'[1]Precios Café FNC'!$A:$B,2,FALSE)</f>
        <v>1150000</v>
      </c>
      <c r="G2309" s="3">
        <f>+F2309-E2309</f>
        <v>186534.88133785431</v>
      </c>
      <c r="H2309" s="4">
        <f t="shared" si="219"/>
        <v>8.5044701401268963E-3</v>
      </c>
      <c r="I2309" s="4">
        <f t="shared" si="219"/>
        <v>1.1433597185576128E-2</v>
      </c>
      <c r="J2309" s="4">
        <f>+G2309/G2308-1</f>
        <v>2.6837761890635692E-2</v>
      </c>
      <c r="K2309" s="4">
        <f t="shared" si="220"/>
        <v>1.8940858136838212E-2</v>
      </c>
      <c r="L2309" s="4">
        <f t="shared" si="221"/>
        <v>-1.0242388371582534E-2</v>
      </c>
      <c r="O2309" s="2">
        <v>44266</v>
      </c>
      <c r="P2309">
        <f t="shared" si="216"/>
        <v>58.010563380281695</v>
      </c>
      <c r="Q2309">
        <f t="shared" si="217"/>
        <v>183.34843259381273</v>
      </c>
      <c r="R2309" s="5">
        <f t="shared" si="218"/>
        <v>-1626.9299669680163</v>
      </c>
    </row>
    <row r="2310" spans="1:18" x14ac:dyDescent="0.3">
      <c r="A2310" s="2">
        <v>44267</v>
      </c>
      <c r="B2310">
        <v>132.44999999999999</v>
      </c>
      <c r="C2310">
        <f>+VLOOKUP(A2310,[1]TRM!$A:$B,2,FALSE)</f>
        <v>3534.62</v>
      </c>
      <c r="D2310">
        <f>+B2310*C2310</f>
        <v>468160.41899999994</v>
      </c>
      <c r="E2310" s="3">
        <f>+D2310*93.09/0.453592/100</f>
        <v>960798.54593357013</v>
      </c>
      <c r="F2310" s="3">
        <f>+VLOOKUP(A2310,'[1]Precios Café FNC'!$A:$B,2,FALSE)</f>
        <v>1160000</v>
      </c>
      <c r="G2310" s="3">
        <f>+F2310-E2310</f>
        <v>199201.45406642987</v>
      </c>
      <c r="H2310" s="4">
        <f t="shared" si="219"/>
        <v>-2.767689952572816E-3</v>
      </c>
      <c r="I2310" s="4">
        <f t="shared" si="219"/>
        <v>8.6956521739129933E-3</v>
      </c>
      <c r="J2310" s="4">
        <f>+G2310/G2309-1</f>
        <v>6.7904579764005213E-2</v>
      </c>
      <c r="K2310" s="4">
        <f t="shared" si="220"/>
        <v>4.9317147192713406E-3</v>
      </c>
      <c r="L2310" s="4">
        <f t="shared" si="221"/>
        <v>-7.661619748954851E-3</v>
      </c>
      <c r="O2310" s="2">
        <v>44267</v>
      </c>
      <c r="P2310">
        <f t="shared" si="216"/>
        <v>58.296654929577464</v>
      </c>
      <c r="Q2310">
        <f t="shared" si="217"/>
        <v>181.94368662171203</v>
      </c>
      <c r="R2310" s="5">
        <f t="shared" si="218"/>
        <v>-1737.405962680446</v>
      </c>
    </row>
    <row r="2311" spans="1:18" x14ac:dyDescent="0.3">
      <c r="A2311" s="2">
        <v>44270</v>
      </c>
      <c r="B2311">
        <v>131.44999999999999</v>
      </c>
      <c r="C2311">
        <f>+VLOOKUP(A2311,[1]TRM!$A:$B,2,FALSE)</f>
        <v>3575.3</v>
      </c>
      <c r="D2311">
        <f>+B2311*C2311</f>
        <v>469973.185</v>
      </c>
      <c r="E2311" s="3">
        <f>+D2311*93.09/0.453592/100</f>
        <v>964518.85817320424</v>
      </c>
      <c r="F2311" s="3">
        <f>+VLOOKUP(A2311,'[1]Precios Café FNC'!$A:$B,2,FALSE)</f>
        <v>1150000</v>
      </c>
      <c r="G2311" s="3">
        <f>+F2311-E2311</f>
        <v>185481.14182679576</v>
      </c>
      <c r="H2311" s="4">
        <f t="shared" si="219"/>
        <v>3.8721043608773709E-3</v>
      </c>
      <c r="I2311" s="4">
        <f t="shared" si="219"/>
        <v>-8.6206896551723755E-3</v>
      </c>
      <c r="J2311" s="4">
        <f>+G2311/G2310-1</f>
        <v>-6.887656670949116E-2</v>
      </c>
      <c r="K2311" s="4">
        <f t="shared" si="220"/>
        <v>-7.5500188750471375E-3</v>
      </c>
      <c r="L2311" s="4">
        <f t="shared" si="221"/>
        <v>1.1509016527943672E-2</v>
      </c>
      <c r="O2311" s="2">
        <v>44270</v>
      </c>
      <c r="P2311">
        <f t="shared" si="216"/>
        <v>57.85651408450704</v>
      </c>
      <c r="Q2311">
        <f t="shared" si="217"/>
        <v>184.03767951819634</v>
      </c>
      <c r="R2311" s="5">
        <f t="shared" si="218"/>
        <v>-1617.7394049904183</v>
      </c>
    </row>
    <row r="2312" spans="1:18" x14ac:dyDescent="0.3">
      <c r="A2312" s="2">
        <v>44271</v>
      </c>
      <c r="B2312">
        <v>133.80000000000001</v>
      </c>
      <c r="C2312">
        <f>+VLOOKUP(A2312,[1]TRM!$A:$B,2,FALSE)</f>
        <v>3575.63</v>
      </c>
      <c r="D2312">
        <f>+B2312*C2312</f>
        <v>478419.29400000005</v>
      </c>
      <c r="E2312" s="3">
        <f>+D2312*93.09/0.453592/100</f>
        <v>981852.67990749422</v>
      </c>
      <c r="F2312" s="3">
        <f>+VLOOKUP(A2312,'[1]Precios Café FNC'!$A:$B,2,FALSE)</f>
        <v>1168000</v>
      </c>
      <c r="G2312" s="3">
        <f>+F2312-E2312</f>
        <v>186147.32009250578</v>
      </c>
      <c r="H2312" s="4">
        <f t="shared" si="219"/>
        <v>1.7971470010571089E-2</v>
      </c>
      <c r="I2312" s="4">
        <f t="shared" si="219"/>
        <v>1.5652173913043521E-2</v>
      </c>
      <c r="J2312" s="4">
        <f>+G2312/G2311-1</f>
        <v>3.5916226261540896E-3</v>
      </c>
      <c r="K2312" s="4">
        <f t="shared" si="220"/>
        <v>1.7877519969570432E-2</v>
      </c>
      <c r="L2312" s="4">
        <f t="shared" si="221"/>
        <v>9.2299946857554716E-5</v>
      </c>
      <c r="O2312" s="2">
        <v>44271</v>
      </c>
      <c r="P2312">
        <f t="shared" si="216"/>
        <v>58.89084507042255</v>
      </c>
      <c r="Q2312">
        <f t="shared" si="217"/>
        <v>184.05466618623564</v>
      </c>
      <c r="R2312" s="5">
        <f t="shared" si="218"/>
        <v>-1623.5497144406033</v>
      </c>
    </row>
    <row r="2313" spans="1:18" x14ac:dyDescent="0.3">
      <c r="A2313" s="2">
        <v>44272</v>
      </c>
      <c r="B2313">
        <v>132.85</v>
      </c>
      <c r="C2313">
        <f>+VLOOKUP(A2313,[1]TRM!$A:$B,2,FALSE)</f>
        <v>3553.51</v>
      </c>
      <c r="D2313">
        <f>+B2313*C2313</f>
        <v>472083.80349999998</v>
      </c>
      <c r="E2313" s="3">
        <f>+D2313*93.09/0.453592/100</f>
        <v>968850.44859289855</v>
      </c>
      <c r="F2313" s="3">
        <f>+VLOOKUP(A2313,'[1]Precios Café FNC'!$A:$B,2,FALSE)</f>
        <v>1167000</v>
      </c>
      <c r="G2313" s="3">
        <f>+F2313-E2313</f>
        <v>198149.55140710145</v>
      </c>
      <c r="H2313" s="4">
        <f t="shared" si="219"/>
        <v>-1.3242548073322702E-2</v>
      </c>
      <c r="I2313" s="4">
        <f t="shared" si="219"/>
        <v>-8.561643835616195E-4</v>
      </c>
      <c r="J2313" s="4">
        <f>+G2313/G2312-1</f>
        <v>6.4477056713097891E-2</v>
      </c>
      <c r="K2313" s="4">
        <f t="shared" si="220"/>
        <v>-7.1001494768312412E-3</v>
      </c>
      <c r="L2313" s="4">
        <f t="shared" si="221"/>
        <v>-6.1863224103164693E-3</v>
      </c>
      <c r="O2313" s="2">
        <v>44272</v>
      </c>
      <c r="P2313">
        <f t="shared" si="216"/>
        <v>58.472711267605639</v>
      </c>
      <c r="Q2313">
        <f t="shared" si="217"/>
        <v>182.91604468008441</v>
      </c>
      <c r="R2313" s="5">
        <f t="shared" si="218"/>
        <v>-1728.2314214551238</v>
      </c>
    </row>
    <row r="2314" spans="1:18" x14ac:dyDescent="0.3">
      <c r="A2314" s="2">
        <v>44273</v>
      </c>
      <c r="B2314">
        <v>126.4</v>
      </c>
      <c r="C2314">
        <f>+VLOOKUP(A2314,[1]TRM!$A:$B,2,FALSE)</f>
        <v>3578.02</v>
      </c>
      <c r="D2314">
        <f>+B2314*C2314</f>
        <v>452261.728</v>
      </c>
      <c r="E2314" s="3">
        <f>+D2314*93.09/0.453592/100</f>
        <v>928169.90289775829</v>
      </c>
      <c r="F2314" s="3">
        <f>+VLOOKUP(A2314,'[1]Precios Café FNC'!$A:$B,2,FALSE)</f>
        <v>1134000</v>
      </c>
      <c r="G2314" s="3">
        <f>+F2314-E2314</f>
        <v>205830.09710224171</v>
      </c>
      <c r="H2314" s="4">
        <f t="shared" si="219"/>
        <v>-4.1988467625960535E-2</v>
      </c>
      <c r="I2314" s="4">
        <f t="shared" si="219"/>
        <v>-2.8277634961439535E-2</v>
      </c>
      <c r="J2314" s="4">
        <f>+G2314/G2313-1</f>
        <v>3.8761357977341371E-2</v>
      </c>
      <c r="K2314" s="4">
        <f t="shared" si="220"/>
        <v>-4.8550997365449655E-2</v>
      </c>
      <c r="L2314" s="4">
        <f t="shared" si="221"/>
        <v>6.8974056636958991E-3</v>
      </c>
      <c r="O2314" s="2">
        <v>44273</v>
      </c>
      <c r="P2314">
        <f t="shared" si="216"/>
        <v>55.633802816901415</v>
      </c>
      <c r="Q2314">
        <f t="shared" si="217"/>
        <v>184.17769084264168</v>
      </c>
      <c r="R2314" s="5">
        <f t="shared" si="218"/>
        <v>-1795.2200182498352</v>
      </c>
    </row>
    <row r="2315" spans="1:18" x14ac:dyDescent="0.3">
      <c r="A2315" s="2">
        <v>44274</v>
      </c>
      <c r="B2315">
        <v>129</v>
      </c>
      <c r="C2315">
        <f>+VLOOKUP(A2315,[1]TRM!$A:$B,2,FALSE)</f>
        <v>3569.45</v>
      </c>
      <c r="D2315">
        <f>+B2315*C2315</f>
        <v>460459.05</v>
      </c>
      <c r="E2315" s="3">
        <f>+D2315*93.09/0.453592/100</f>
        <v>944993.14283541159</v>
      </c>
      <c r="F2315" s="3">
        <f>+VLOOKUP(A2315,'[1]Precios Café FNC'!$A:$B,2,FALSE)</f>
        <v>1132000</v>
      </c>
      <c r="G2315" s="3">
        <f>+F2315-E2315</f>
        <v>187006.85716458841</v>
      </c>
      <c r="H2315" s="4">
        <f t="shared" si="219"/>
        <v>1.8125172864505767E-2</v>
      </c>
      <c r="I2315" s="4">
        <f t="shared" si="219"/>
        <v>-1.7636684303351524E-3</v>
      </c>
      <c r="J2315" s="4">
        <f>+G2315/G2314-1</f>
        <v>-9.1450376804239952E-2</v>
      </c>
      <c r="K2315" s="4">
        <f t="shared" si="220"/>
        <v>2.0569620253164445E-2</v>
      </c>
      <c r="L2315" s="4">
        <f t="shared" si="221"/>
        <v>-2.3951794567945717E-3</v>
      </c>
      <c r="O2315" s="2">
        <v>44274</v>
      </c>
      <c r="P2315">
        <f t="shared" si="216"/>
        <v>56.778169014084511</v>
      </c>
      <c r="Q2315">
        <f t="shared" si="217"/>
        <v>183.73655222113553</v>
      </c>
      <c r="R2315" s="5">
        <f t="shared" si="218"/>
        <v>-1631.0464711343734</v>
      </c>
    </row>
    <row r="2316" spans="1:18" x14ac:dyDescent="0.3">
      <c r="A2316" s="2">
        <v>44277</v>
      </c>
      <c r="B2316">
        <v>130.1</v>
      </c>
      <c r="C2316">
        <f>+VLOOKUP(A2316,[1]TRM!$A:$B,2,FALSE)</f>
        <v>3553.34</v>
      </c>
      <c r="D2316">
        <f>+B2316*C2316</f>
        <v>462289.53399999999</v>
      </c>
      <c r="E2316" s="3">
        <f>+D2316*93.09/0.453592/100</f>
        <v>948749.81745842064</v>
      </c>
      <c r="F2316" s="3">
        <f>+VLOOKUP(A2316,'[1]Precios Café FNC'!$A:$B,2,FALSE)</f>
        <v>1140000</v>
      </c>
      <c r="G2316" s="3">
        <f>+F2316-E2316</f>
        <v>191250.18254157936</v>
      </c>
      <c r="H2316" s="4">
        <f t="shared" si="219"/>
        <v>3.9753459075240194E-3</v>
      </c>
      <c r="I2316" s="4">
        <f t="shared" si="219"/>
        <v>7.0671378091873294E-3</v>
      </c>
      <c r="J2316" s="4">
        <f>+G2316/G2315-1</f>
        <v>2.2690747501608044E-2</v>
      </c>
      <c r="K2316" s="4">
        <f t="shared" si="220"/>
        <v>8.5271317829456184E-3</v>
      </c>
      <c r="L2316" s="4">
        <f t="shared" si="221"/>
        <v>-4.5133003684040274E-3</v>
      </c>
      <c r="O2316" s="2">
        <v>44277</v>
      </c>
      <c r="P2316">
        <f t="shared" si="216"/>
        <v>57.262323943661976</v>
      </c>
      <c r="Q2316">
        <f t="shared" si="217"/>
        <v>182.90729397230658</v>
      </c>
      <c r="R2316" s="5">
        <f t="shared" si="218"/>
        <v>-1668.0561347742721</v>
      </c>
    </row>
    <row r="2317" spans="1:18" x14ac:dyDescent="0.3">
      <c r="A2317" s="2">
        <v>44278</v>
      </c>
      <c r="B2317">
        <v>127.6</v>
      </c>
      <c r="C2317">
        <f>+VLOOKUP(A2317,[1]TRM!$A:$B,2,FALSE)</f>
        <v>3553.34</v>
      </c>
      <c r="D2317">
        <f>+B2317*C2317</f>
        <v>453406.18400000001</v>
      </c>
      <c r="E2317" s="3">
        <f>+D2317*93.09/0.453592/100</f>
        <v>930518.65263408539</v>
      </c>
      <c r="F2317" s="3">
        <f>+VLOOKUP(A2317,'[1]Precios Café FNC'!$A:$B,2,FALSE)</f>
        <v>1142000</v>
      </c>
      <c r="G2317" s="3">
        <f>+F2317-E2317</f>
        <v>211481.34736591461</v>
      </c>
      <c r="H2317" s="4">
        <f t="shared" si="219"/>
        <v>-1.9215987701767578E-2</v>
      </c>
      <c r="I2317" s="4">
        <f t="shared" si="219"/>
        <v>1.7543859649122862E-3</v>
      </c>
      <c r="J2317" s="4">
        <f>+G2317/G2316-1</f>
        <v>0.10578376739555173</v>
      </c>
      <c r="K2317" s="4">
        <f t="shared" si="220"/>
        <v>-1.9215987701767911E-2</v>
      </c>
      <c r="L2317" s="4">
        <f t="shared" si="221"/>
        <v>0</v>
      </c>
      <c r="O2317" s="2">
        <v>44278</v>
      </c>
      <c r="P2317">
        <f t="shared" si="216"/>
        <v>56.161971830985912</v>
      </c>
      <c r="Q2317">
        <f t="shared" si="217"/>
        <v>182.90729397230658</v>
      </c>
      <c r="R2317" s="5">
        <f t="shared" si="218"/>
        <v>-1844.509396937957</v>
      </c>
    </row>
    <row r="2318" spans="1:18" x14ac:dyDescent="0.3">
      <c r="A2318" s="2">
        <v>44279</v>
      </c>
      <c r="B2318">
        <v>126.5</v>
      </c>
      <c r="C2318">
        <f>+VLOOKUP(A2318,[1]TRM!$A:$B,2,FALSE)</f>
        <v>3589.82</v>
      </c>
      <c r="D2318">
        <f>+B2318*C2318</f>
        <v>454112.23000000004</v>
      </c>
      <c r="E2318" s="3">
        <f>+D2318*93.09/0.453592/100</f>
        <v>931967.66015935037</v>
      </c>
      <c r="F2318" s="3">
        <f>+VLOOKUP(A2318,'[1]Precios Café FNC'!$A:$B,2,FALSE)</f>
        <v>1143000</v>
      </c>
      <c r="G2318" s="3">
        <f>+F2318-E2318</f>
        <v>211032.33984064963</v>
      </c>
      <c r="H2318" s="4">
        <f t="shared" si="219"/>
        <v>1.5572041690548044E-3</v>
      </c>
      <c r="I2318" s="4">
        <f t="shared" si="219"/>
        <v>8.756567425569628E-4</v>
      </c>
      <c r="J2318" s="4">
        <f>+G2318/G2317-1</f>
        <v>-2.1231542680125726E-3</v>
      </c>
      <c r="K2318" s="4">
        <f t="shared" si="220"/>
        <v>-8.6206896551723755E-3</v>
      </c>
      <c r="L2318" s="4">
        <f t="shared" si="221"/>
        <v>1.0266397248785752E-2</v>
      </c>
      <c r="O2318" s="2">
        <v>44279</v>
      </c>
      <c r="P2318">
        <f t="shared" si="216"/>
        <v>55.677816901408448</v>
      </c>
      <c r="Q2318">
        <f t="shared" si="217"/>
        <v>184.78509291192671</v>
      </c>
      <c r="R2318" s="5">
        <f t="shared" si="218"/>
        <v>-1840.5932189394587</v>
      </c>
    </row>
    <row r="2319" spans="1:18" x14ac:dyDescent="0.3">
      <c r="A2319" s="2">
        <v>44280</v>
      </c>
      <c r="B2319">
        <v>126.6</v>
      </c>
      <c r="C2319">
        <f>+VLOOKUP(A2319,[1]TRM!$A:$B,2,FALSE)</f>
        <v>3635.12</v>
      </c>
      <c r="D2319">
        <f>+B2319*C2319</f>
        <v>460206.19199999998</v>
      </c>
      <c r="E2319" s="3">
        <f>+D2319*93.09/0.453592/100</f>
        <v>944474.20618705812</v>
      </c>
      <c r="F2319" s="3">
        <f>+VLOOKUP(A2319,'[1]Precios Café FNC'!$A:$B,2,FALSE)</f>
        <v>1153000</v>
      </c>
      <c r="G2319" s="3">
        <f>+F2319-E2319</f>
        <v>208525.79381294188</v>
      </c>
      <c r="H2319" s="4">
        <f t="shared" si="219"/>
        <v>1.3419506451081586E-2</v>
      </c>
      <c r="I2319" s="4">
        <f t="shared" si="219"/>
        <v>8.7489063867016714E-3</v>
      </c>
      <c r="J2319" s="4">
        <f>+G2319/G2318-1</f>
        <v>-1.1877544596247347E-2</v>
      </c>
      <c r="K2319" s="4">
        <f t="shared" si="220"/>
        <v>7.905138339920903E-4</v>
      </c>
      <c r="L2319" s="4">
        <f t="shared" si="221"/>
        <v>1.2619017109492869E-2</v>
      </c>
      <c r="O2319" s="2">
        <v>44280</v>
      </c>
      <c r="P2319">
        <f t="shared" si="216"/>
        <v>55.721830985915489</v>
      </c>
      <c r="Q2319">
        <f t="shared" si="217"/>
        <v>187.11689916096154</v>
      </c>
      <c r="R2319" s="5">
        <f t="shared" si="218"/>
        <v>-1818.7314908979549</v>
      </c>
    </row>
    <row r="2320" spans="1:18" x14ac:dyDescent="0.3">
      <c r="A2320" s="2">
        <v>44281</v>
      </c>
      <c r="B2320">
        <v>128.5</v>
      </c>
      <c r="C2320">
        <f>+VLOOKUP(A2320,[1]TRM!$A:$B,2,FALSE)</f>
        <v>3658.22</v>
      </c>
      <c r="D2320">
        <f>+B2320*C2320</f>
        <v>470081.26999999996</v>
      </c>
      <c r="E2320" s="3">
        <f>+D2320*93.09/0.453592/100</f>
        <v>964740.6793836751</v>
      </c>
      <c r="F2320" s="3">
        <f>+VLOOKUP(A2320,'[1]Precios Café FNC'!$A:$B,2,FALSE)</f>
        <v>1178000</v>
      </c>
      <c r="G2320" s="3">
        <f>+F2320-E2320</f>
        <v>213259.3206163249</v>
      </c>
      <c r="H2320" s="4">
        <f t="shared" si="219"/>
        <v>2.1457942486788451E-2</v>
      </c>
      <c r="I2320" s="4">
        <f t="shared" si="219"/>
        <v>2.1682567215958404E-2</v>
      </c>
      <c r="J2320" s="4">
        <f>+G2320/G2319-1</f>
        <v>2.2699958200994796E-2</v>
      </c>
      <c r="K2320" s="4">
        <f t="shared" si="220"/>
        <v>1.5007898894154881E-2</v>
      </c>
      <c r="L2320" s="4">
        <f t="shared" si="221"/>
        <v>6.3546732982679988E-3</v>
      </c>
      <c r="O2320" s="2">
        <v>44281</v>
      </c>
      <c r="P2320">
        <f t="shared" si="216"/>
        <v>56.558098591549296</v>
      </c>
      <c r="Q2320">
        <f t="shared" si="217"/>
        <v>188.30596592371441</v>
      </c>
      <c r="R2320" s="5">
        <f t="shared" si="218"/>
        <v>-1860.0166197201713</v>
      </c>
    </row>
    <row r="2321" spans="1:18" x14ac:dyDescent="0.3">
      <c r="A2321" s="2">
        <v>44284</v>
      </c>
      <c r="B2321">
        <v>127.05</v>
      </c>
      <c r="C2321">
        <f>+VLOOKUP(A2321,[1]TRM!$A:$B,2,FALSE)</f>
        <v>3665.41</v>
      </c>
      <c r="D2321">
        <f>+B2321*C2321</f>
        <v>465690.34049999999</v>
      </c>
      <c r="E2321" s="3">
        <f>+D2321*93.09/0.453592/100</f>
        <v>955729.24119351758</v>
      </c>
      <c r="F2321" s="3">
        <f>+VLOOKUP(A2321,'[1]Precios Café FNC'!$A:$B,2,FALSE)</f>
        <v>1178000</v>
      </c>
      <c r="G2321" s="3">
        <f>+F2321-E2321</f>
        <v>222270.75880648242</v>
      </c>
      <c r="H2321" s="4">
        <f t="shared" si="219"/>
        <v>-9.340788030120728E-3</v>
      </c>
      <c r="I2321" s="4">
        <f t="shared" si="219"/>
        <v>0</v>
      </c>
      <c r="J2321" s="4">
        <f>+G2321/G2320-1</f>
        <v>4.2255776507747589E-2</v>
      </c>
      <c r="K2321" s="4">
        <f t="shared" si="220"/>
        <v>-1.1284046692607075E-2</v>
      </c>
      <c r="L2321" s="4">
        <f t="shared" si="221"/>
        <v>1.9654367424595254E-3</v>
      </c>
      <c r="O2321" s="2">
        <v>44284</v>
      </c>
      <c r="P2321">
        <f t="shared" si="216"/>
        <v>55.919894366197184</v>
      </c>
      <c r="Q2321">
        <f t="shared" si="217"/>
        <v>188.67606938796519</v>
      </c>
      <c r="R2321" s="5">
        <f t="shared" si="218"/>
        <v>-1938.6130663037629</v>
      </c>
    </row>
    <row r="2322" spans="1:18" x14ac:dyDescent="0.3">
      <c r="A2322" s="2">
        <v>44285</v>
      </c>
      <c r="B2322">
        <v>122.6</v>
      </c>
      <c r="C2322">
        <f>+VLOOKUP(A2322,[1]TRM!$A:$B,2,FALSE)</f>
        <v>3705.85</v>
      </c>
      <c r="D2322">
        <f>+B2322*C2322</f>
        <v>454337.20999999996</v>
      </c>
      <c r="E2322" s="3">
        <f>+D2322*93.09/0.453592/100</f>
        <v>932429.3832100213</v>
      </c>
      <c r="F2322" s="3">
        <f>+VLOOKUP(A2322,'[1]Precios Café FNC'!$A:$B,2,FALSE)</f>
        <v>1150000</v>
      </c>
      <c r="G2322" s="3">
        <f>+F2322-E2322</f>
        <v>217570.6167899787</v>
      </c>
      <c r="H2322" s="4">
        <f t="shared" si="219"/>
        <v>-2.4379141057146447E-2</v>
      </c>
      <c r="I2322" s="4">
        <f t="shared" si="219"/>
        <v>-2.3769100169779289E-2</v>
      </c>
      <c r="J2322" s="4">
        <f>+G2322/G2321-1</f>
        <v>-2.1146020474046456E-2</v>
      </c>
      <c r="K2322" s="4">
        <f t="shared" si="220"/>
        <v>-3.502558048012594E-2</v>
      </c>
      <c r="L2322" s="4">
        <f t="shared" si="221"/>
        <v>1.1032872175281927E-2</v>
      </c>
      <c r="O2322" s="2">
        <v>44285</v>
      </c>
      <c r="P2322">
        <f t="shared" si="216"/>
        <v>53.9612676056338</v>
      </c>
      <c r="Q2322">
        <f t="shared" si="217"/>
        <v>190.75770834405722</v>
      </c>
      <c r="R2322" s="5">
        <f t="shared" si="218"/>
        <v>-1897.6191147124496</v>
      </c>
    </row>
    <row r="2323" spans="1:18" x14ac:dyDescent="0.3">
      <c r="A2323" s="2">
        <v>44286</v>
      </c>
      <c r="B2323">
        <v>123.5</v>
      </c>
      <c r="C2323">
        <f>+VLOOKUP(A2323,[1]TRM!$A:$B,2,FALSE)</f>
        <v>3736.91</v>
      </c>
      <c r="D2323">
        <f>+B2323*C2323</f>
        <v>461508.38500000001</v>
      </c>
      <c r="E2323" s="3">
        <f>+D2323*93.09/0.453592/100</f>
        <v>947146.67718235776</v>
      </c>
      <c r="F2323" s="3">
        <f>+VLOOKUP(A2323,'[1]Precios Café FNC'!$A:$B,2,FALSE)</f>
        <v>1138000</v>
      </c>
      <c r="G2323" s="3">
        <f>+F2323-E2323</f>
        <v>190853.32281764224</v>
      </c>
      <c r="H2323" s="4">
        <f t="shared" si="219"/>
        <v>1.5783816165970688E-2</v>
      </c>
      <c r="I2323" s="4">
        <f t="shared" si="219"/>
        <v>-1.0434782608695681E-2</v>
      </c>
      <c r="J2323" s="4">
        <f>+G2323/G2322-1</f>
        <v>-0.1227982636925955</v>
      </c>
      <c r="K2323" s="4">
        <f t="shared" si="220"/>
        <v>7.3409461663949127E-3</v>
      </c>
      <c r="L2323" s="4">
        <f t="shared" si="221"/>
        <v>8.3813430117247734E-3</v>
      </c>
      <c r="O2323" s="2">
        <v>44286</v>
      </c>
      <c r="P2323">
        <f t="shared" si="216"/>
        <v>54.357394366197184</v>
      </c>
      <c r="Q2323">
        <f t="shared" si="217"/>
        <v>192.35651412981932</v>
      </c>
      <c r="R2323" s="5">
        <f t="shared" si="218"/>
        <v>-1664.5947822758806</v>
      </c>
    </row>
    <row r="2324" spans="1:18" x14ac:dyDescent="0.3">
      <c r="A2324" s="2">
        <v>44287</v>
      </c>
      <c r="B2324">
        <v>121.6</v>
      </c>
      <c r="C2324">
        <f>+VLOOKUP(A2324,[1]TRM!$A:$B,2,FALSE)</f>
        <v>3678.62</v>
      </c>
      <c r="D2324">
        <f>+B2324*C2324</f>
        <v>447320.19199999998</v>
      </c>
      <c r="E2324" s="3">
        <f>+D2324*93.09/0.453592/100</f>
        <v>918028.46331681346</v>
      </c>
      <c r="F2324" s="3">
        <f>+VLOOKUP(A2324,'[1]Precios Café FNC'!$A:$B,2,FALSE)</f>
        <v>1126000</v>
      </c>
      <c r="G2324" s="3">
        <f>+F2324-E2324</f>
        <v>207971.53668318654</v>
      </c>
      <c r="H2324" s="4">
        <f t="shared" si="219"/>
        <v>-3.0743088232297211E-2</v>
      </c>
      <c r="I2324" s="4">
        <f t="shared" si="219"/>
        <v>-1.0544815465729385E-2</v>
      </c>
      <c r="J2324" s="4">
        <f>+G2324/G2323-1</f>
        <v>8.9693035535464594E-2</v>
      </c>
      <c r="K2324" s="4">
        <f t="shared" si="220"/>
        <v>-1.5384615384615441E-2</v>
      </c>
      <c r="L2324" s="4">
        <f t="shared" si="221"/>
        <v>-1.5598448985926883E-2</v>
      </c>
      <c r="O2324" s="2">
        <v>44287</v>
      </c>
      <c r="P2324">
        <f t="shared" si="216"/>
        <v>53.521126760563376</v>
      </c>
      <c r="Q2324">
        <f t="shared" si="217"/>
        <v>189.35605085705461</v>
      </c>
      <c r="R2324" s="5">
        <f t="shared" si="218"/>
        <v>-1813.8973412347002</v>
      </c>
    </row>
    <row r="2325" spans="1:18" x14ac:dyDescent="0.3">
      <c r="A2325" s="2">
        <v>44291</v>
      </c>
      <c r="B2325">
        <v>122.1</v>
      </c>
      <c r="C2325">
        <f>+VLOOKUP(A2325,[1]TRM!$A:$B,2,FALSE)</f>
        <v>3678.62</v>
      </c>
      <c r="D2325">
        <f>+B2325*C2325</f>
        <v>449159.50199999998</v>
      </c>
      <c r="E2325" s="3">
        <f>+D2325*93.09/0.453592/100</f>
        <v>921803.25140610943</v>
      </c>
      <c r="F2325" s="3">
        <f>+VLOOKUP(A2325,'[1]Precios Café FNC'!$A:$B,2,FALSE)</f>
        <v>1136000</v>
      </c>
      <c r="G2325" s="3">
        <f>+F2325-E2325</f>
        <v>214196.74859389057</v>
      </c>
      <c r="H2325" s="4">
        <f t="shared" si="219"/>
        <v>4.1118421052630527E-3</v>
      </c>
      <c r="I2325" s="4">
        <f t="shared" si="219"/>
        <v>8.8809946714032417E-3</v>
      </c>
      <c r="J2325" s="4">
        <f>+G2325/G2324-1</f>
        <v>2.9932999534389326E-2</v>
      </c>
      <c r="K2325" s="4">
        <f t="shared" si="220"/>
        <v>4.1118421052630527E-3</v>
      </c>
      <c r="L2325" s="4">
        <f t="shared" si="221"/>
        <v>0</v>
      </c>
      <c r="O2325" s="2">
        <v>44291</v>
      </c>
      <c r="P2325">
        <f t="shared" si="216"/>
        <v>53.741197183098585</v>
      </c>
      <c r="Q2325">
        <f t="shared" si="217"/>
        <v>189.35605085705461</v>
      </c>
      <c r="R2325" s="5">
        <f t="shared" si="218"/>
        <v>-1868.1927295053083</v>
      </c>
    </row>
    <row r="2326" spans="1:18" x14ac:dyDescent="0.3">
      <c r="A2326" s="2">
        <v>44292</v>
      </c>
      <c r="B2326">
        <v>126.85</v>
      </c>
      <c r="C2326">
        <f>+VLOOKUP(A2326,[1]TRM!$A:$B,2,FALSE)</f>
        <v>3645.79</v>
      </c>
      <c r="D2326">
        <f>+B2326*C2326</f>
        <v>462468.46149999998</v>
      </c>
      <c r="E2326" s="3">
        <f>+D2326*93.09/0.453592/100</f>
        <v>949117.02765998943</v>
      </c>
      <c r="F2326" s="3">
        <f>+VLOOKUP(A2326,'[1]Precios Café FNC'!$A:$B,2,FALSE)</f>
        <v>1160000</v>
      </c>
      <c r="G2326" s="3">
        <f>+F2326-E2326</f>
        <v>210882.97234001057</v>
      </c>
      <c r="H2326" s="4">
        <f t="shared" si="219"/>
        <v>2.9630809190807073E-2</v>
      </c>
      <c r="I2326" s="4">
        <f t="shared" si="219"/>
        <v>2.1126760563380254E-2</v>
      </c>
      <c r="J2326" s="4">
        <f>+G2326/G2325-1</f>
        <v>-1.5470712210309046E-2</v>
      </c>
      <c r="K2326" s="4">
        <f t="shared" si="220"/>
        <v>3.8902538902538808E-2</v>
      </c>
      <c r="L2326" s="4">
        <f t="shared" si="221"/>
        <v>-8.9245423555571746E-3</v>
      </c>
      <c r="O2326" s="2">
        <v>44292</v>
      </c>
      <c r="P2326">
        <f t="shared" si="216"/>
        <v>55.831866197183103</v>
      </c>
      <c r="Q2326">
        <f t="shared" si="217"/>
        <v>187.66613476089978</v>
      </c>
      <c r="R2326" s="5">
        <f t="shared" si="218"/>
        <v>-1839.2904574337401</v>
      </c>
    </row>
    <row r="2327" spans="1:18" x14ac:dyDescent="0.3">
      <c r="A2327" s="2">
        <v>44293</v>
      </c>
      <c r="B2327">
        <v>126.75</v>
      </c>
      <c r="C2327">
        <f>+VLOOKUP(A2327,[1]TRM!$A:$B,2,FALSE)</f>
        <v>3645.14</v>
      </c>
      <c r="D2327">
        <f>+B2327*C2327</f>
        <v>462021.495</v>
      </c>
      <c r="E2327" s="3">
        <f>+D2327*93.09/0.453592/100</f>
        <v>948199.72507341404</v>
      </c>
      <c r="F2327" s="3">
        <f>+VLOOKUP(A2327,'[1]Precios Café FNC'!$A:$B,2,FALSE)</f>
        <v>1168000</v>
      </c>
      <c r="G2327" s="3">
        <f>+F2327-E2327</f>
        <v>219800.27492658596</v>
      </c>
      <c r="H2327" s="4">
        <f t="shared" si="219"/>
        <v>-9.6647995962828581E-4</v>
      </c>
      <c r="I2327" s="4">
        <f t="shared" si="219"/>
        <v>6.8965517241379448E-3</v>
      </c>
      <c r="J2327" s="4">
        <f>+G2327/G2326-1</f>
        <v>4.2285550547902284E-2</v>
      </c>
      <c r="K2327" s="4">
        <f t="shared" si="220"/>
        <v>-7.8833267638933613E-4</v>
      </c>
      <c r="L2327" s="4">
        <f t="shared" si="221"/>
        <v>-1.7828783336393261E-4</v>
      </c>
      <c r="O2327" s="2">
        <v>44293</v>
      </c>
      <c r="P2327">
        <f t="shared" si="216"/>
        <v>55.787852112676063</v>
      </c>
      <c r="Q2327">
        <f t="shared" si="217"/>
        <v>187.63267617233745</v>
      </c>
      <c r="R2327" s="5">
        <f t="shared" si="218"/>
        <v>-1917.0658670438286</v>
      </c>
    </row>
    <row r="2328" spans="1:18" x14ac:dyDescent="0.3">
      <c r="A2328" s="2">
        <v>44294</v>
      </c>
      <c r="B2328">
        <v>127.85</v>
      </c>
      <c r="C2328">
        <f>+VLOOKUP(A2328,[1]TRM!$A:$B,2,FALSE)</f>
        <v>3639.62</v>
      </c>
      <c r="D2328">
        <f>+B2328*C2328</f>
        <v>465325.41699999996</v>
      </c>
      <c r="E2328" s="3">
        <f>+D2328*93.09/0.453592/100</f>
        <v>954980.31421475695</v>
      </c>
      <c r="F2328" s="3">
        <f>+VLOOKUP(A2328,'[1]Precios Café FNC'!$A:$B,2,FALSE)</f>
        <v>1169000</v>
      </c>
      <c r="G2328" s="3">
        <f>+F2328-E2328</f>
        <v>214019.68578524305</v>
      </c>
      <c r="H2328" s="4">
        <f t="shared" si="219"/>
        <v>7.1510136124728341E-3</v>
      </c>
      <c r="I2328" s="4">
        <f t="shared" si="219"/>
        <v>8.561643835616195E-4</v>
      </c>
      <c r="J2328" s="4">
        <f>+G2328/G2327-1</f>
        <v>-2.62992807596516E-2</v>
      </c>
      <c r="K2328" s="4">
        <f t="shared" si="220"/>
        <v>8.6785009861931606E-3</v>
      </c>
      <c r="L2328" s="4">
        <f t="shared" si="221"/>
        <v>-1.5143451280335007E-3</v>
      </c>
      <c r="O2328" s="2">
        <v>44294</v>
      </c>
      <c r="P2328">
        <f t="shared" si="216"/>
        <v>56.272007042253527</v>
      </c>
      <c r="Q2328">
        <f t="shared" si="217"/>
        <v>187.34853554331599</v>
      </c>
      <c r="R2328" s="5">
        <f t="shared" si="218"/>
        <v>-1866.648413571698</v>
      </c>
    </row>
    <row r="2329" spans="1:18" x14ac:dyDescent="0.3">
      <c r="A2329" s="2">
        <v>44295</v>
      </c>
      <c r="B2329">
        <v>127.25</v>
      </c>
      <c r="C2329">
        <f>+VLOOKUP(A2329,[1]TRM!$A:$B,2,FALSE)</f>
        <v>3634.07</v>
      </c>
      <c r="D2329">
        <f>+B2329*C2329</f>
        <v>462435.40750000003</v>
      </c>
      <c r="E2329" s="3">
        <f>+D2329*93.09/0.453592/100</f>
        <v>949049.19143580587</v>
      </c>
      <c r="F2329" s="3">
        <f>+VLOOKUP(A2329,'[1]Precios Café FNC'!$A:$B,2,FALSE)</f>
        <v>1175000</v>
      </c>
      <c r="G2329" s="3">
        <f>+F2329-E2329</f>
        <v>225950.80856419413</v>
      </c>
      <c r="H2329" s="4">
        <f t="shared" si="219"/>
        <v>-6.2107277926749527E-3</v>
      </c>
      <c r="I2329" s="4">
        <f t="shared" si="219"/>
        <v>5.1325919589393365E-3</v>
      </c>
      <c r="J2329" s="4">
        <f>+G2329/G2328-1</f>
        <v>5.57477819630261E-2</v>
      </c>
      <c r="K2329" s="4">
        <f t="shared" si="220"/>
        <v>-4.6929996089166703E-3</v>
      </c>
      <c r="L2329" s="4">
        <f t="shared" si="221"/>
        <v>-1.5248844659606631E-3</v>
      </c>
      <c r="O2329" s="2">
        <v>44295</v>
      </c>
      <c r="P2329">
        <f t="shared" si="216"/>
        <v>56.007922535211272</v>
      </c>
      <c r="Q2329">
        <f t="shared" si="217"/>
        <v>187.06285067174551</v>
      </c>
      <c r="R2329" s="5">
        <f t="shared" si="218"/>
        <v>-1970.7099223331215</v>
      </c>
    </row>
    <row r="2330" spans="1:18" x14ac:dyDescent="0.3">
      <c r="A2330" s="2">
        <v>44298</v>
      </c>
      <c r="B2330">
        <v>128.1</v>
      </c>
      <c r="C2330">
        <f>+VLOOKUP(A2330,[1]TRM!$A:$B,2,FALSE)</f>
        <v>3650.23</v>
      </c>
      <c r="D2330">
        <f>+B2330*C2330</f>
        <v>467594.46299999999</v>
      </c>
      <c r="E2330" s="3">
        <f>+D2330*93.09/0.453592/100</f>
        <v>959637.04299612879</v>
      </c>
      <c r="F2330" s="3">
        <f>+VLOOKUP(A2330,'[1]Precios Café FNC'!$A:$B,2,FALSE)</f>
        <v>1185000</v>
      </c>
      <c r="G2330" s="3">
        <f>+F2330-E2330</f>
        <v>225362.95700387121</v>
      </c>
      <c r="H2330" s="4">
        <f t="shared" si="219"/>
        <v>1.115627267360586E-2</v>
      </c>
      <c r="I2330" s="4">
        <f t="shared" si="219"/>
        <v>8.5106382978723527E-3</v>
      </c>
      <c r="J2330" s="4">
        <f>+G2330/G2329-1</f>
        <v>-2.6016793834836571E-3</v>
      </c>
      <c r="K2330" s="4">
        <f t="shared" si="220"/>
        <v>6.6797642436149385E-3</v>
      </c>
      <c r="L2330" s="4">
        <f t="shared" si="221"/>
        <v>4.4468048221415479E-3</v>
      </c>
      <c r="O2330" s="2">
        <v>44298</v>
      </c>
      <c r="P2330">
        <f t="shared" si="216"/>
        <v>56.382042253521128</v>
      </c>
      <c r="Q2330">
        <f t="shared" si="217"/>
        <v>187.89468265815617</v>
      </c>
      <c r="R2330" s="5">
        <f t="shared" si="218"/>
        <v>-1965.5827669573607</v>
      </c>
    </row>
    <row r="2331" spans="1:18" x14ac:dyDescent="0.3">
      <c r="A2331" s="2">
        <v>44299</v>
      </c>
      <c r="B2331">
        <v>130.05000000000001</v>
      </c>
      <c r="C2331">
        <f>+VLOOKUP(A2331,[1]TRM!$A:$B,2,FALSE)</f>
        <v>3653.57</v>
      </c>
      <c r="D2331">
        <f>+B2331*C2331</f>
        <v>475146.77850000007</v>
      </c>
      <c r="E2331" s="3">
        <f>+D2331*93.09/0.453592/100</f>
        <v>975136.54585100722</v>
      </c>
      <c r="F2331" s="3">
        <f>+VLOOKUP(A2331,'[1]Precios Café FNC'!$A:$B,2,FALSE)</f>
        <v>1200000</v>
      </c>
      <c r="G2331" s="3">
        <f>+F2331-E2331</f>
        <v>224863.45414899278</v>
      </c>
      <c r="H2331" s="4">
        <f t="shared" si="219"/>
        <v>1.6151422006894123E-2</v>
      </c>
      <c r="I2331" s="4">
        <f t="shared" si="219"/>
        <v>1.2658227848101333E-2</v>
      </c>
      <c r="J2331" s="4">
        <f>+G2331/G2330-1</f>
        <v>-2.2164372597838211E-3</v>
      </c>
      <c r="K2331" s="4">
        <f t="shared" si="220"/>
        <v>1.5222482435597318E-2</v>
      </c>
      <c r="L2331" s="4">
        <f t="shared" si="221"/>
        <v>9.1501083493383817E-4</v>
      </c>
      <c r="O2331" s="2">
        <v>44299</v>
      </c>
      <c r="P2331">
        <f t="shared" si="216"/>
        <v>57.240316901408463</v>
      </c>
      <c r="Q2331">
        <f t="shared" si="217"/>
        <v>188.06660832861482</v>
      </c>
      <c r="R2331" s="5">
        <f t="shared" si="218"/>
        <v>-1961.2261760754877</v>
      </c>
    </row>
    <row r="2332" spans="1:18" x14ac:dyDescent="0.3">
      <c r="A2332" s="2">
        <v>44300</v>
      </c>
      <c r="B2332">
        <v>132.1</v>
      </c>
      <c r="C2332">
        <f>+VLOOKUP(A2332,[1]TRM!$A:$B,2,FALSE)</f>
        <v>3666.17</v>
      </c>
      <c r="D2332">
        <f>+B2332*C2332</f>
        <v>484301.05699999997</v>
      </c>
      <c r="E2332" s="3">
        <f>+D2332*93.09/0.453592/100</f>
        <v>993923.73313748906</v>
      </c>
      <c r="F2332" s="3">
        <f>+VLOOKUP(A2332,'[1]Precios Café FNC'!$A:$B,2,FALSE)</f>
        <v>1215000</v>
      </c>
      <c r="G2332" s="3">
        <f>+F2332-E2332</f>
        <v>221076.26686251094</v>
      </c>
      <c r="H2332" s="4">
        <f t="shared" si="219"/>
        <v>1.9266211861730831E-2</v>
      </c>
      <c r="I2332" s="4">
        <f t="shared" si="219"/>
        <v>1.2499999999999956E-2</v>
      </c>
      <c r="J2332" s="4">
        <f>+G2332/G2331-1</f>
        <v>-1.6842164507410273E-2</v>
      </c>
      <c r="K2332" s="4">
        <f t="shared" si="220"/>
        <v>1.5763168012302931E-2</v>
      </c>
      <c r="L2332" s="4">
        <f t="shared" si="221"/>
        <v>3.4486817003642756E-3</v>
      </c>
      <c r="O2332" s="2">
        <v>44300</v>
      </c>
      <c r="P2332">
        <f t="shared" si="216"/>
        <v>58.142605633802816</v>
      </c>
      <c r="Q2332">
        <f t="shared" si="217"/>
        <v>188.71519019920729</v>
      </c>
      <c r="R2332" s="5">
        <f t="shared" si="218"/>
        <v>-1928.194882181785</v>
      </c>
    </row>
    <row r="2333" spans="1:18" x14ac:dyDescent="0.3">
      <c r="A2333" s="2">
        <v>44301</v>
      </c>
      <c r="B2333">
        <v>132.69999999999999</v>
      </c>
      <c r="C2333">
        <f>+VLOOKUP(A2333,[1]TRM!$A:$B,2,FALSE)</f>
        <v>3665.49</v>
      </c>
      <c r="D2333">
        <f>+B2333*C2333</f>
        <v>486410.52299999993</v>
      </c>
      <c r="E2333" s="3">
        <f>+D2333*93.09/0.453592/100</f>
        <v>998252.95829886768</v>
      </c>
      <c r="F2333" s="3">
        <f>+VLOOKUP(A2333,'[1]Precios Café FNC'!$A:$B,2,FALSE)</f>
        <v>1205000</v>
      </c>
      <c r="G2333" s="3">
        <f>+F2333-E2333</f>
        <v>206747.04170113232</v>
      </c>
      <c r="H2333" s="4">
        <f t="shared" si="219"/>
        <v>4.3556915053357681E-3</v>
      </c>
      <c r="I2333" s="4">
        <f t="shared" si="219"/>
        <v>-8.2304526748970819E-3</v>
      </c>
      <c r="J2333" s="4">
        <f>+G2333/G2332-1</f>
        <v>-6.4815755054748014E-2</v>
      </c>
      <c r="K2333" s="4">
        <f t="shared" si="220"/>
        <v>4.5420136260407862E-3</v>
      </c>
      <c r="L2333" s="4">
        <f t="shared" si="221"/>
        <v>-1.854796695189842E-4</v>
      </c>
      <c r="O2333" s="2">
        <v>44301</v>
      </c>
      <c r="P2333">
        <f t="shared" si="216"/>
        <v>58.406690140845065</v>
      </c>
      <c r="Q2333">
        <f t="shared" si="217"/>
        <v>188.68018736809594</v>
      </c>
      <c r="R2333" s="5">
        <f t="shared" si="218"/>
        <v>-1803.2174750004717</v>
      </c>
    </row>
    <row r="2334" spans="1:18" x14ac:dyDescent="0.3">
      <c r="A2334" s="2">
        <v>44302</v>
      </c>
      <c r="B2334">
        <v>129.15</v>
      </c>
      <c r="C2334">
        <f>+VLOOKUP(A2334,[1]TRM!$A:$B,2,FALSE)</f>
        <v>3620.4</v>
      </c>
      <c r="D2334">
        <f>+B2334*C2334</f>
        <v>467574.66000000003</v>
      </c>
      <c r="E2334" s="3">
        <f>+D2334*93.09/0.453592/100</f>
        <v>959596.40159879369</v>
      </c>
      <c r="F2334" s="3">
        <f>+VLOOKUP(A2334,'[1]Precios Café FNC'!$A:$B,2,FALSE)</f>
        <v>1178000</v>
      </c>
      <c r="G2334" s="3">
        <f>+F2334-E2334</f>
        <v>218403.59840120631</v>
      </c>
      <c r="H2334" s="4">
        <f t="shared" si="219"/>
        <v>-3.8724209508929519E-2</v>
      </c>
      <c r="I2334" s="4">
        <f t="shared" si="219"/>
        <v>-2.2406639004149409E-2</v>
      </c>
      <c r="J2334" s="4">
        <f>+G2334/G2333-1</f>
        <v>5.6380766583951303E-2</v>
      </c>
      <c r="K2334" s="4">
        <f t="shared" si="220"/>
        <v>-2.6752072343632083E-2</v>
      </c>
      <c r="L2334" s="4">
        <f t="shared" si="221"/>
        <v>-1.2301220300696358E-2</v>
      </c>
      <c r="O2334" s="2">
        <v>44302</v>
      </c>
      <c r="P2334">
        <f t="shared" si="216"/>
        <v>56.844190140845072</v>
      </c>
      <c r="Q2334">
        <f t="shared" si="217"/>
        <v>186.35919081690432</v>
      </c>
      <c r="R2334" s="5">
        <f t="shared" si="218"/>
        <v>-1904.8842585585753</v>
      </c>
    </row>
    <row r="2335" spans="1:18" x14ac:dyDescent="0.3">
      <c r="A2335" s="2">
        <v>44305</v>
      </c>
      <c r="B2335">
        <v>129.85</v>
      </c>
      <c r="C2335">
        <f>+VLOOKUP(A2335,[1]TRM!$A:$B,2,FALSE)</f>
        <v>3595.57</v>
      </c>
      <c r="D2335">
        <f>+B2335*C2335</f>
        <v>466884.76449999999</v>
      </c>
      <c r="E2335" s="3">
        <f>+D2335*93.09/0.453592/100</f>
        <v>958180.53950036597</v>
      </c>
      <c r="F2335" s="3">
        <f>+VLOOKUP(A2335,'[1]Precios Café FNC'!$A:$B,2,FALSE)</f>
        <v>1192000</v>
      </c>
      <c r="G2335" s="3">
        <f>+F2335-E2335</f>
        <v>233819.46049963403</v>
      </c>
      <c r="H2335" s="4">
        <f t="shared" si="219"/>
        <v>-1.4754766650528772E-3</v>
      </c>
      <c r="I2335" s="4">
        <f t="shared" si="219"/>
        <v>1.1884550084889645E-2</v>
      </c>
      <c r="J2335" s="4">
        <f>+G2335/G2334-1</f>
        <v>7.0584286208090985E-2</v>
      </c>
      <c r="K2335" s="4">
        <f t="shared" si="220"/>
        <v>5.4200542005418129E-3</v>
      </c>
      <c r="L2335" s="4">
        <f t="shared" si="221"/>
        <v>-6.8583581924649417E-3</v>
      </c>
      <c r="O2335" s="2">
        <v>44305</v>
      </c>
      <c r="P2335">
        <f t="shared" si="216"/>
        <v>57.152288732394361</v>
      </c>
      <c r="Q2335">
        <f t="shared" si="217"/>
        <v>185.08107273382407</v>
      </c>
      <c r="R2335" s="5">
        <f t="shared" si="218"/>
        <v>-2039.3391542579611</v>
      </c>
    </row>
    <row r="2336" spans="1:18" x14ac:dyDescent="0.3">
      <c r="A2336" s="2">
        <v>44306</v>
      </c>
      <c r="B2336">
        <v>132.44999999999999</v>
      </c>
      <c r="C2336">
        <f>+VLOOKUP(A2336,[1]TRM!$A:$B,2,FALSE)</f>
        <v>3606.42</v>
      </c>
      <c r="D2336">
        <f>+B2336*C2336</f>
        <v>477670.32899999997</v>
      </c>
      <c r="E2336" s="3">
        <f>+D2336*93.09/0.453592/100</f>
        <v>980315.59036777541</v>
      </c>
      <c r="F2336" s="3">
        <f>+VLOOKUP(A2336,'[1]Precios Café FNC'!$A:$B,2,FALSE)</f>
        <v>1220000</v>
      </c>
      <c r="G2336" s="3">
        <f>+F2336-E2336</f>
        <v>239684.40963222459</v>
      </c>
      <c r="H2336" s="4">
        <f t="shared" si="219"/>
        <v>2.3101127558853962E-2</v>
      </c>
      <c r="I2336" s="4">
        <f t="shared" si="219"/>
        <v>2.3489932885905951E-2</v>
      </c>
      <c r="J2336" s="4">
        <f>+G2336/G2335-1</f>
        <v>2.5083237811164727E-2</v>
      </c>
      <c r="K2336" s="4">
        <f t="shared" si="220"/>
        <v>2.0023103581054968E-2</v>
      </c>
      <c r="L2336" s="4">
        <f t="shared" si="221"/>
        <v>3.0176022160603999E-3</v>
      </c>
      <c r="O2336" s="2">
        <v>44306</v>
      </c>
      <c r="P2336">
        <f t="shared" si="216"/>
        <v>58.296654929577464</v>
      </c>
      <c r="Q2336">
        <f t="shared" si="217"/>
        <v>185.63957378905647</v>
      </c>
      <c r="R2336" s="5">
        <f t="shared" si="218"/>
        <v>-2090.4923832418331</v>
      </c>
    </row>
    <row r="2337" spans="1:18" x14ac:dyDescent="0.3">
      <c r="A2337" s="2">
        <v>44307</v>
      </c>
      <c r="B2337">
        <v>132.19999999999999</v>
      </c>
      <c r="C2337">
        <f>+VLOOKUP(A2337,[1]TRM!$A:$B,2,FALSE)</f>
        <v>3636.26</v>
      </c>
      <c r="D2337">
        <f>+B2337*C2337</f>
        <v>480713.57199999999</v>
      </c>
      <c r="E2337" s="3">
        <f>+D2337*93.09/0.453592/100</f>
        <v>986561.19194077491</v>
      </c>
      <c r="F2337" s="3">
        <f>+VLOOKUP(A2337,'[1]Precios Café FNC'!$A:$B,2,FALSE)</f>
        <v>1209000</v>
      </c>
      <c r="G2337" s="3">
        <f>+F2337-E2337</f>
        <v>222438.80805922509</v>
      </c>
      <c r="H2337" s="4">
        <f t="shared" si="219"/>
        <v>6.3710111665737923E-3</v>
      </c>
      <c r="I2337" s="4">
        <f t="shared" si="219"/>
        <v>-9.0163934426229497E-3</v>
      </c>
      <c r="J2337" s="4">
        <f>+G2337/G2336-1</f>
        <v>-7.1951286274570037E-2</v>
      </c>
      <c r="K2337" s="4">
        <f t="shared" si="220"/>
        <v>-1.8875047187617566E-3</v>
      </c>
      <c r="L2337" s="4">
        <f t="shared" si="221"/>
        <v>8.2741333510794046E-3</v>
      </c>
      <c r="O2337" s="2">
        <v>44307</v>
      </c>
      <c r="P2337">
        <f t="shared" si="216"/>
        <v>58.186619718309863</v>
      </c>
      <c r="Q2337">
        <f t="shared" si="217"/>
        <v>187.1755803778247</v>
      </c>
      <c r="R2337" s="5">
        <f t="shared" si="218"/>
        <v>-1940.0787673203918</v>
      </c>
    </row>
    <row r="2338" spans="1:18" x14ac:dyDescent="0.3">
      <c r="A2338" s="2">
        <v>44308</v>
      </c>
      <c r="B2338">
        <v>134.30000000000001</v>
      </c>
      <c r="C2338">
        <f>+VLOOKUP(A2338,[1]TRM!$A:$B,2,FALSE)</f>
        <v>3639.12</v>
      </c>
      <c r="D2338">
        <f>+B2338*C2338</f>
        <v>488733.81600000005</v>
      </c>
      <c r="E2338" s="3">
        <f>+D2338*93.09/0.453592/100</f>
        <v>1003021.0173777316</v>
      </c>
      <c r="F2338" s="3">
        <f>+VLOOKUP(A2338,'[1]Precios Café FNC'!$A:$B,2,FALSE)</f>
        <v>1233000</v>
      </c>
      <c r="G2338" s="3">
        <f>+F2338-E2338</f>
        <v>229978.98262226838</v>
      </c>
      <c r="H2338" s="4">
        <f t="shared" si="219"/>
        <v>1.6684039035203435E-2</v>
      </c>
      <c r="I2338" s="4">
        <f t="shared" si="219"/>
        <v>1.9851116625310139E-2</v>
      </c>
      <c r="J2338" s="4">
        <f>+G2338/G2337-1</f>
        <v>3.3897747559570091E-2</v>
      </c>
      <c r="K2338" s="4">
        <f t="shared" si="220"/>
        <v>1.5885022692889716E-2</v>
      </c>
      <c r="L2338" s="4">
        <f t="shared" si="221"/>
        <v>7.8652241588872407E-4</v>
      </c>
      <c r="O2338" s="2">
        <v>44308</v>
      </c>
      <c r="P2338">
        <f t="shared" si="216"/>
        <v>59.110915492957751</v>
      </c>
      <c r="Q2338">
        <f t="shared" si="217"/>
        <v>187.32279816749883</v>
      </c>
      <c r="R2338" s="5">
        <f t="shared" si="218"/>
        <v>-2005.8430676207006</v>
      </c>
    </row>
    <row r="2339" spans="1:18" x14ac:dyDescent="0.3">
      <c r="A2339" s="2">
        <v>44309</v>
      </c>
      <c r="B2339">
        <v>136.85</v>
      </c>
      <c r="C2339">
        <f>+VLOOKUP(A2339,[1]TRM!$A:$B,2,FALSE)</f>
        <v>3630.81</v>
      </c>
      <c r="D2339">
        <f>+B2339*C2339</f>
        <v>496876.34849999996</v>
      </c>
      <c r="E2339" s="3">
        <f>+D2339*93.09/0.453592/100</f>
        <v>1019731.8136533493</v>
      </c>
      <c r="F2339" s="3">
        <f>+VLOOKUP(A2339,'[1]Precios Café FNC'!$A:$B,2,FALSE)</f>
        <v>1250000</v>
      </c>
      <c r="G2339" s="3">
        <f>+F2339-E2339</f>
        <v>230268.18634665071</v>
      </c>
      <c r="H2339" s="4">
        <f t="shared" si="219"/>
        <v>1.6660464722170865E-2</v>
      </c>
      <c r="I2339" s="4">
        <f t="shared" si="219"/>
        <v>1.3787510137875048E-2</v>
      </c>
      <c r="J2339" s="4">
        <f>+G2339/G2338-1</f>
        <v>1.2575224095905391E-3</v>
      </c>
      <c r="K2339" s="4">
        <f t="shared" si="220"/>
        <v>1.8987341772151778E-2</v>
      </c>
      <c r="L2339" s="4">
        <f t="shared" si="221"/>
        <v>-2.2835190925278859E-3</v>
      </c>
      <c r="O2339" s="2">
        <v>44309</v>
      </c>
      <c r="P2339">
        <f t="shared" si="216"/>
        <v>60.233274647887328</v>
      </c>
      <c r="Q2339">
        <f t="shared" si="217"/>
        <v>186.89504298141762</v>
      </c>
      <c r="R2339" s="5">
        <f t="shared" si="218"/>
        <v>-2008.3654602283552</v>
      </c>
    </row>
    <row r="2340" spans="1:18" x14ac:dyDescent="0.3">
      <c r="A2340" s="2">
        <v>44312</v>
      </c>
      <c r="B2340">
        <v>141.75</v>
      </c>
      <c r="C2340">
        <f>+VLOOKUP(A2340,[1]TRM!$A:$B,2,FALSE)</f>
        <v>3640.07</v>
      </c>
      <c r="D2340">
        <f>+B2340*C2340</f>
        <v>515979.92250000004</v>
      </c>
      <c r="E2340" s="3">
        <f>+D2340*93.09/0.453592/100</f>
        <v>1058937.789588992</v>
      </c>
      <c r="F2340" s="3">
        <f>+VLOOKUP(A2340,'[1]Precios Café FNC'!$A:$B,2,FALSE)</f>
        <v>1310000</v>
      </c>
      <c r="G2340" s="3">
        <f>+F2340-E2340</f>
        <v>251062.21041100798</v>
      </c>
      <c r="H2340" s="4">
        <f t="shared" si="219"/>
        <v>3.8447340183671574E-2</v>
      </c>
      <c r="I2340" s="4">
        <f t="shared" si="219"/>
        <v>4.8000000000000043E-2</v>
      </c>
      <c r="J2340" s="4">
        <f>+G2340/G2339-1</f>
        <v>9.0303503902417148E-2</v>
      </c>
      <c r="K2340" s="4">
        <f t="shared" si="220"/>
        <v>3.5805626598465423E-2</v>
      </c>
      <c r="L2340" s="4">
        <f t="shared" si="221"/>
        <v>2.5503950909027129E-3</v>
      </c>
      <c r="O2340" s="2">
        <v>44312</v>
      </c>
      <c r="P2340">
        <f t="shared" si="216"/>
        <v>62.389964788732399</v>
      </c>
      <c r="Q2340">
        <f t="shared" si="217"/>
        <v>187.37169918155146</v>
      </c>
      <c r="R2340" s="5">
        <f t="shared" si="218"/>
        <v>-2189.7278984035661</v>
      </c>
    </row>
    <row r="2341" spans="1:18" x14ac:dyDescent="0.3">
      <c r="A2341" s="2">
        <v>44313</v>
      </c>
      <c r="B2341">
        <v>144.35</v>
      </c>
      <c r="C2341">
        <f>+VLOOKUP(A2341,[1]TRM!$A:$B,2,FALSE)</f>
        <v>3659.62</v>
      </c>
      <c r="D2341">
        <f>+B2341*C2341</f>
        <v>528266.147</v>
      </c>
      <c r="E2341" s="3">
        <f>+D2341*93.09/0.453592/100</f>
        <v>1084152.6222735411</v>
      </c>
      <c r="F2341" s="3">
        <f>+VLOOKUP(A2341,'[1]Precios Café FNC'!$A:$B,2,FALSE)</f>
        <v>1340000</v>
      </c>
      <c r="G2341" s="3">
        <f>+F2341-E2341</f>
        <v>255847.37772645894</v>
      </c>
      <c r="H2341" s="4">
        <f t="shared" si="219"/>
        <v>2.3811439097225717E-2</v>
      </c>
      <c r="I2341" s="4">
        <f t="shared" si="219"/>
        <v>2.2900763358778553E-2</v>
      </c>
      <c r="J2341" s="4">
        <f>+G2341/G2340-1</f>
        <v>1.9059687667121628E-2</v>
      </c>
      <c r="K2341" s="4">
        <f t="shared" si="220"/>
        <v>1.8342151675484919E-2</v>
      </c>
      <c r="L2341" s="4">
        <f t="shared" si="221"/>
        <v>5.3707758367282921E-3</v>
      </c>
      <c r="O2341" s="2">
        <v>44313</v>
      </c>
      <c r="P2341">
        <f t="shared" si="216"/>
        <v>63.534330985915489</v>
      </c>
      <c r="Q2341">
        <f t="shared" si="217"/>
        <v>188.37803057600246</v>
      </c>
      <c r="R2341" s="5">
        <f t="shared" si="218"/>
        <v>-2231.4634282231209</v>
      </c>
    </row>
    <row r="2342" spans="1:18" x14ac:dyDescent="0.3">
      <c r="A2342" s="2">
        <v>44314</v>
      </c>
      <c r="B2342">
        <v>144.30000000000001</v>
      </c>
      <c r="C2342">
        <f>+VLOOKUP(A2342,[1]TRM!$A:$B,2,FALSE)</f>
        <v>3717.46</v>
      </c>
      <c r="D2342">
        <f>+B2342*C2342</f>
        <v>536429.478</v>
      </c>
      <c r="E2342" s="3">
        <f>+D2342*93.09/0.453592/100</f>
        <v>1100906.1029960846</v>
      </c>
      <c r="F2342" s="3">
        <f>+VLOOKUP(A2342,'[1]Precios Café FNC'!$A:$B,2,FALSE)</f>
        <v>1332000</v>
      </c>
      <c r="G2342" s="3">
        <f>+F2342-E2342</f>
        <v>231093.89700391539</v>
      </c>
      <c r="H2342" s="4">
        <f t="shared" si="219"/>
        <v>1.5453064797657623E-2</v>
      </c>
      <c r="I2342" s="4">
        <f t="shared" si="219"/>
        <v>-5.9701492537312939E-3</v>
      </c>
      <c r="J2342" s="4">
        <f>+G2342/G2341-1</f>
        <v>-9.6750965135976141E-2</v>
      </c>
      <c r="K2342" s="4">
        <f t="shared" si="220"/>
        <v>-3.4638032559741738E-4</v>
      </c>
      <c r="L2342" s="4">
        <f t="shared" si="221"/>
        <v>1.5804919636465131E-2</v>
      </c>
      <c r="O2342" s="2">
        <v>44314</v>
      </c>
      <c r="P2342">
        <f t="shared" si="216"/>
        <v>63.512323943661976</v>
      </c>
      <c r="Q2342">
        <f t="shared" si="217"/>
        <v>191.35533021053172</v>
      </c>
      <c r="R2342" s="5">
        <f t="shared" si="218"/>
        <v>-2015.5671878768999</v>
      </c>
    </row>
    <row r="2343" spans="1:18" x14ac:dyDescent="0.3">
      <c r="A2343" s="2">
        <v>44315</v>
      </c>
      <c r="B2343">
        <v>141.4</v>
      </c>
      <c r="C2343">
        <f>+VLOOKUP(A2343,[1]TRM!$A:$B,2,FALSE)</f>
        <v>3699.74</v>
      </c>
      <c r="D2343">
        <f>+B2343*C2343</f>
        <v>523143.23599999998</v>
      </c>
      <c r="E2343" s="3">
        <f>+D2343*93.09/0.453592/100</f>
        <v>1073638.949523801</v>
      </c>
      <c r="F2343" s="3">
        <f>+VLOOKUP(A2343,'[1]Precios Café FNC'!$A:$B,2,FALSE)</f>
        <v>1317000</v>
      </c>
      <c r="G2343" s="3">
        <f>+F2343-E2343</f>
        <v>243361.05047619902</v>
      </c>
      <c r="H2343" s="4">
        <f t="shared" si="219"/>
        <v>-2.4767919260395455E-2</v>
      </c>
      <c r="I2343" s="4">
        <f t="shared" si="219"/>
        <v>-1.1261261261261257E-2</v>
      </c>
      <c r="J2343" s="4">
        <f>+G2343/G2342-1</f>
        <v>5.3082983286554697E-2</v>
      </c>
      <c r="K2343" s="4">
        <f t="shared" si="220"/>
        <v>-2.009702009702008E-2</v>
      </c>
      <c r="L2343" s="4">
        <f t="shared" si="221"/>
        <v>-4.7666955394275456E-3</v>
      </c>
      <c r="O2343" s="2">
        <v>44315</v>
      </c>
      <c r="P2343">
        <f t="shared" si="216"/>
        <v>62.235915492957751</v>
      </c>
      <c r="Q2343">
        <f t="shared" si="217"/>
        <v>190.44319761157152</v>
      </c>
      <c r="R2343" s="5">
        <f t="shared" si="218"/>
        <v>-2122.5595072238971</v>
      </c>
    </row>
    <row r="2344" spans="1:18" x14ac:dyDescent="0.3">
      <c r="A2344" s="2">
        <v>44316</v>
      </c>
      <c r="B2344">
        <v>139.94999999999999</v>
      </c>
      <c r="C2344">
        <f>+VLOOKUP(A2344,[1]TRM!$A:$B,2,FALSE)</f>
        <v>3712.89</v>
      </c>
      <c r="D2344">
        <f>+B2344*C2344</f>
        <v>519618.95549999992</v>
      </c>
      <c r="E2344" s="3">
        <f>+D2344*93.09/0.453592/100</f>
        <v>1066406.1219663266</v>
      </c>
      <c r="F2344" s="3">
        <f>+VLOOKUP(A2344,'[1]Precios Café FNC'!$A:$B,2,FALSE)</f>
        <v>1319000</v>
      </c>
      <c r="G2344" s="3">
        <f>+F2344-E2344</f>
        <v>252593.87803367339</v>
      </c>
      <c r="H2344" s="4">
        <f t="shared" si="219"/>
        <v>-6.7367410251671922E-3</v>
      </c>
      <c r="I2344" s="4">
        <f t="shared" si="219"/>
        <v>1.5186028853455547E-3</v>
      </c>
      <c r="J2344" s="4">
        <f>+G2344/G2343-1</f>
        <v>3.7938805488421323E-2</v>
      </c>
      <c r="K2344" s="4">
        <f t="shared" si="220"/>
        <v>-1.0254596888260359E-2</v>
      </c>
      <c r="L2344" s="4">
        <f t="shared" si="221"/>
        <v>3.5543038159437934E-3</v>
      </c>
      <c r="O2344" s="2">
        <v>44316</v>
      </c>
      <c r="P2344">
        <f t="shared" si="216"/>
        <v>61.597711267605639</v>
      </c>
      <c r="Q2344">
        <f t="shared" si="217"/>
        <v>191.12009059556289</v>
      </c>
      <c r="R2344" s="5">
        <f t="shared" si="218"/>
        <v>-2203.0868795060637</v>
      </c>
    </row>
    <row r="2345" spans="1:18" x14ac:dyDescent="0.3">
      <c r="A2345" s="2">
        <v>44319</v>
      </c>
      <c r="B2345">
        <v>138.75</v>
      </c>
      <c r="C2345">
        <f>+VLOOKUP(A2345,[1]TRM!$A:$B,2,FALSE)</f>
        <v>3740.14</v>
      </c>
      <c r="D2345">
        <f>+B2345*C2345</f>
        <v>518944.42499999999</v>
      </c>
      <c r="E2345" s="3">
        <f>+D2345*93.09/0.453592/100</f>
        <v>1065021.7932249687</v>
      </c>
      <c r="F2345" s="3">
        <f>+VLOOKUP(A2345,'[1]Precios Café FNC'!$A:$B,2,FALSE)</f>
        <v>1330000</v>
      </c>
      <c r="G2345" s="3">
        <f>+F2345-E2345</f>
        <v>264978.20677503129</v>
      </c>
      <c r="H2345" s="4">
        <f t="shared" si="219"/>
        <v>-1.2981252759551865E-3</v>
      </c>
      <c r="I2345" s="4">
        <f t="shared" si="219"/>
        <v>8.3396512509477105E-3</v>
      </c>
      <c r="J2345" s="4">
        <f>+G2345/G2344-1</f>
        <v>4.9028617944995911E-2</v>
      </c>
      <c r="K2345" s="4">
        <f t="shared" si="220"/>
        <v>-8.5744908896033811E-3</v>
      </c>
      <c r="L2345" s="4">
        <f t="shared" si="221"/>
        <v>7.3392963432796776E-3</v>
      </c>
      <c r="O2345" s="2">
        <v>44319</v>
      </c>
      <c r="P2345">
        <f t="shared" si="216"/>
        <v>61.069542253521128</v>
      </c>
      <c r="Q2345">
        <f t="shared" si="217"/>
        <v>192.52277757759816</v>
      </c>
      <c r="R2345" s="5">
        <f t="shared" si="218"/>
        <v>-2311.1011844210002</v>
      </c>
    </row>
    <row r="2346" spans="1:18" x14ac:dyDescent="0.3">
      <c r="A2346" s="2">
        <v>44320</v>
      </c>
      <c r="B2346">
        <v>138.9</v>
      </c>
      <c r="C2346">
        <f>+VLOOKUP(A2346,[1]TRM!$A:$B,2,FALSE)</f>
        <v>3816.65</v>
      </c>
      <c r="D2346">
        <f>+B2346*C2346</f>
        <v>530132.68500000006</v>
      </c>
      <c r="E2346" s="3">
        <f>+D2346*93.09/0.453592/100</f>
        <v>1087983.2899753524</v>
      </c>
      <c r="F2346" s="3">
        <f>+VLOOKUP(A2346,'[1]Precios Café FNC'!$A:$B,2,FALSE)</f>
        <v>1340000</v>
      </c>
      <c r="G2346" s="3">
        <f>+F2346-E2346</f>
        <v>252016.71002464765</v>
      </c>
      <c r="H2346" s="4">
        <f t="shared" si="219"/>
        <v>2.1559649667688419E-2</v>
      </c>
      <c r="I2346" s="4">
        <f t="shared" si="219"/>
        <v>7.5187969924812581E-3</v>
      </c>
      <c r="J2346" s="4">
        <f>+G2346/G2345-1</f>
        <v>-4.8915331219627656E-2</v>
      </c>
      <c r="K2346" s="4">
        <f t="shared" si="220"/>
        <v>1.08108108108107E-3</v>
      </c>
      <c r="L2346" s="4">
        <f t="shared" si="221"/>
        <v>2.0456453501740635E-2</v>
      </c>
      <c r="O2346" s="2">
        <v>44320</v>
      </c>
      <c r="P2346">
        <f t="shared" si="216"/>
        <v>61.135563380281695</v>
      </c>
      <c r="Q2346">
        <f t="shared" si="217"/>
        <v>196.46111082514025</v>
      </c>
      <c r="R2346" s="5">
        <f t="shared" si="218"/>
        <v>-2198.052904502973</v>
      </c>
    </row>
    <row r="2347" spans="1:18" x14ac:dyDescent="0.3">
      <c r="A2347" s="2">
        <v>44321</v>
      </c>
      <c r="B2347">
        <v>148.5</v>
      </c>
      <c r="C2347">
        <f>+VLOOKUP(A2347,[1]TRM!$A:$B,2,FALSE)</f>
        <v>3831.35</v>
      </c>
      <c r="D2347">
        <f>+B2347*C2347</f>
        <v>568955.47499999998</v>
      </c>
      <c r="E2347" s="3">
        <f>+D2347*93.09/0.453592/100</f>
        <v>1167658.7146102665</v>
      </c>
      <c r="F2347" s="3">
        <f>+VLOOKUP(A2347,'[1]Precios Café FNC'!$A:$B,2,FALSE)</f>
        <v>1422000</v>
      </c>
      <c r="G2347" s="3">
        <f>+F2347-E2347</f>
        <v>254341.2853897335</v>
      </c>
      <c r="H2347" s="4">
        <f t="shared" si="219"/>
        <v>7.3232213554234926E-2</v>
      </c>
      <c r="I2347" s="4">
        <f t="shared" si="219"/>
        <v>6.119402985074629E-2</v>
      </c>
      <c r="J2347" s="4">
        <f>+G2347/G2346-1</f>
        <v>9.2238937841007118E-3</v>
      </c>
      <c r="K2347" s="4">
        <f t="shared" si="220"/>
        <v>6.9114470842332576E-2</v>
      </c>
      <c r="L2347" s="4">
        <f t="shared" si="221"/>
        <v>3.8515452032541475E-3</v>
      </c>
      <c r="O2347" s="2">
        <v>44321</v>
      </c>
      <c r="P2347">
        <f t="shared" si="216"/>
        <v>65.360915492957744</v>
      </c>
      <c r="Q2347">
        <f t="shared" si="217"/>
        <v>197.21778967416481</v>
      </c>
      <c r="R2347" s="5">
        <f t="shared" si="218"/>
        <v>-2218.3275110259428</v>
      </c>
    </row>
    <row r="2348" spans="1:18" x14ac:dyDescent="0.3">
      <c r="A2348" s="2">
        <v>44322</v>
      </c>
      <c r="B2348">
        <v>153.5</v>
      </c>
      <c r="C2348">
        <f>+VLOOKUP(A2348,[1]TRM!$A:$B,2,FALSE)</f>
        <v>3846.28</v>
      </c>
      <c r="D2348">
        <f>+B2348*C2348</f>
        <v>590403.98</v>
      </c>
      <c r="E2348" s="3">
        <f>+D2348*93.09/0.453592/100</f>
        <v>1211677.1569648494</v>
      </c>
      <c r="F2348" s="3">
        <f>+VLOOKUP(A2348,'[1]Precios Café FNC'!$A:$B,2,FALSE)</f>
        <v>1440000</v>
      </c>
      <c r="G2348" s="3">
        <f>+F2348-E2348</f>
        <v>228322.84303515055</v>
      </c>
      <c r="H2348" s="4">
        <f t="shared" si="219"/>
        <v>3.7698037794609451E-2</v>
      </c>
      <c r="I2348" s="4">
        <f t="shared" si="219"/>
        <v>1.2658227848101333E-2</v>
      </c>
      <c r="J2348" s="4">
        <f>+G2348/G2347-1</f>
        <v>-0.10229736125896449</v>
      </c>
      <c r="K2348" s="4">
        <f t="shared" si="220"/>
        <v>3.3670033670033739E-2</v>
      </c>
      <c r="L2348" s="4">
        <f t="shared" si="221"/>
        <v>3.896798778498578E-3</v>
      </c>
      <c r="O2348" s="2">
        <v>44322</v>
      </c>
      <c r="P2348">
        <f t="shared" si="216"/>
        <v>67.561619718309856</v>
      </c>
      <c r="Q2348">
        <f t="shared" si="217"/>
        <v>197.98630771606526</v>
      </c>
      <c r="R2348" s="5">
        <f t="shared" si="218"/>
        <v>-1991.3984602398223</v>
      </c>
    </row>
    <row r="2349" spans="1:18" x14ac:dyDescent="0.3">
      <c r="A2349" s="2">
        <v>44323</v>
      </c>
      <c r="B2349">
        <v>152.30000000000001</v>
      </c>
      <c r="C2349">
        <f>+VLOOKUP(A2349,[1]TRM!$A:$B,2,FALSE)</f>
        <v>3800.33</v>
      </c>
      <c r="D2349">
        <f>+B2349*C2349</f>
        <v>578790.25900000008</v>
      </c>
      <c r="E2349" s="3">
        <f>+D2349*93.09/0.453592/100</f>
        <v>1187842.4930402215</v>
      </c>
      <c r="F2349" s="3">
        <f>+VLOOKUP(A2349,'[1]Precios Café FNC'!$A:$B,2,FALSE)</f>
        <v>1409000</v>
      </c>
      <c r="G2349" s="3">
        <f>+F2349-E2349</f>
        <v>221157.50695977849</v>
      </c>
      <c r="H2349" s="4">
        <f t="shared" si="219"/>
        <v>-1.9670804048441237E-2</v>
      </c>
      <c r="I2349" s="4">
        <f t="shared" si="219"/>
        <v>-2.1527777777777812E-2</v>
      </c>
      <c r="J2349" s="4">
        <f>+G2349/G2348-1</f>
        <v>-3.138247570905095E-2</v>
      </c>
      <c r="K2349" s="4">
        <f t="shared" si="220"/>
        <v>-7.8175895765472125E-3</v>
      </c>
      <c r="L2349" s="4">
        <f t="shared" si="221"/>
        <v>-1.1946608151252702E-2</v>
      </c>
      <c r="O2349" s="2">
        <v>44323</v>
      </c>
      <c r="P2349">
        <f t="shared" si="216"/>
        <v>67.033450704225359</v>
      </c>
      <c r="Q2349">
        <f t="shared" si="217"/>
        <v>195.6210428784681</v>
      </c>
      <c r="R2349" s="5">
        <f t="shared" si="218"/>
        <v>-1928.9034464343047</v>
      </c>
    </row>
    <row r="2350" spans="1:18" x14ac:dyDescent="0.3">
      <c r="A2350" s="2">
        <v>44326</v>
      </c>
      <c r="B2350">
        <v>147.6</v>
      </c>
      <c r="C2350">
        <f>+VLOOKUP(A2350,[1]TRM!$A:$B,2,FALSE)</f>
        <v>3765.33</v>
      </c>
      <c r="D2350">
        <f>+B2350*C2350</f>
        <v>555762.70799999998</v>
      </c>
      <c r="E2350" s="3">
        <f>+D2350*93.09/0.453592/100</f>
        <v>1140583.3984664632</v>
      </c>
      <c r="F2350" s="3">
        <f>+VLOOKUP(A2350,'[1]Precios Café FNC'!$A:$B,2,FALSE)</f>
        <v>1355000</v>
      </c>
      <c r="G2350" s="3">
        <f>+F2350-E2350</f>
        <v>214416.6015335368</v>
      </c>
      <c r="H2350" s="4">
        <f t="shared" si="219"/>
        <v>-3.9785657484605608E-2</v>
      </c>
      <c r="I2350" s="4">
        <f t="shared" si="219"/>
        <v>-3.8325053229240624E-2</v>
      </c>
      <c r="J2350" s="4">
        <f>+G2350/G2349-1</f>
        <v>-3.0480111296731338E-2</v>
      </c>
      <c r="K2350" s="4">
        <f t="shared" si="220"/>
        <v>-3.0860144451740124E-2</v>
      </c>
      <c r="L2350" s="4">
        <f t="shared" si="221"/>
        <v>-9.2097265237492953E-3</v>
      </c>
      <c r="O2350" s="2">
        <v>44326</v>
      </c>
      <c r="P2350">
        <f t="shared" si="216"/>
        <v>64.964788732394368</v>
      </c>
      <c r="Q2350">
        <f t="shared" si="217"/>
        <v>193.81942657126677</v>
      </c>
      <c r="R2350" s="5">
        <f t="shared" si="218"/>
        <v>-1870.1102547063381</v>
      </c>
    </row>
    <row r="2351" spans="1:18" x14ac:dyDescent="0.3">
      <c r="A2351" s="2">
        <v>44327</v>
      </c>
      <c r="B2351">
        <v>147.9</v>
      </c>
      <c r="C2351">
        <f>+VLOOKUP(A2351,[1]TRM!$A:$B,2,FALSE)</f>
        <v>3714.94</v>
      </c>
      <c r="D2351">
        <f>+B2351*C2351</f>
        <v>549439.62600000005</v>
      </c>
      <c r="E2351" s="3">
        <f>+D2351*93.09/0.453592/100</f>
        <v>1127606.6329287114</v>
      </c>
      <c r="F2351" s="3">
        <f>+VLOOKUP(A2351,'[1]Precios Café FNC'!$A:$B,2,FALSE)</f>
        <v>1372000</v>
      </c>
      <c r="G2351" s="3">
        <f>+F2351-E2351</f>
        <v>244393.36707128864</v>
      </c>
      <c r="H2351" s="4">
        <f t="shared" si="219"/>
        <v>-1.1377305294114737E-2</v>
      </c>
      <c r="I2351" s="4">
        <f t="shared" si="219"/>
        <v>1.2546125461254665E-2</v>
      </c>
      <c r="J2351" s="4">
        <f>+G2351/G2350-1</f>
        <v>0.13980617789552641</v>
      </c>
      <c r="K2351" s="4">
        <f t="shared" si="220"/>
        <v>2.0325203252034019E-3</v>
      </c>
      <c r="L2351" s="4">
        <f t="shared" si="221"/>
        <v>-1.3382625161672435E-2</v>
      </c>
      <c r="O2351" s="2">
        <v>44327</v>
      </c>
      <c r="P2351">
        <f t="shared" si="216"/>
        <v>65.096830985915503</v>
      </c>
      <c r="Q2351">
        <f t="shared" si="217"/>
        <v>191.22561383641323</v>
      </c>
      <c r="R2351" s="5">
        <f t="shared" si="218"/>
        <v>-2131.5632216600607</v>
      </c>
    </row>
    <row r="2352" spans="1:18" x14ac:dyDescent="0.3">
      <c r="A2352" s="2">
        <v>44328</v>
      </c>
      <c r="B2352">
        <v>145.75</v>
      </c>
      <c r="C2352">
        <f>+VLOOKUP(A2352,[1]TRM!$A:$B,2,FALSE)</f>
        <v>3703.2</v>
      </c>
      <c r="D2352">
        <f>+B2352*C2352</f>
        <v>539741.4</v>
      </c>
      <c r="E2352" s="3">
        <f>+D2352*93.09/0.453592/100</f>
        <v>1107703.1104164096</v>
      </c>
      <c r="F2352" s="3">
        <f>+VLOOKUP(A2352,'[1]Precios Café FNC'!$A:$B,2,FALSE)</f>
        <v>1360000</v>
      </c>
      <c r="G2352" s="3">
        <f>+F2352-E2352</f>
        <v>252296.88958359044</v>
      </c>
      <c r="H2352" s="4">
        <f t="shared" si="219"/>
        <v>-1.7651122236312822E-2</v>
      </c>
      <c r="I2352" s="4">
        <f t="shared" si="219"/>
        <v>-8.7463556851311575E-3</v>
      </c>
      <c r="J2352" s="4">
        <f>+G2352/G2351-1</f>
        <v>3.2339349496323999E-2</v>
      </c>
      <c r="K2352" s="4">
        <f t="shared" si="220"/>
        <v>-1.453684922244769E-2</v>
      </c>
      <c r="L2352" s="4">
        <f t="shared" si="221"/>
        <v>-3.160212547174468E-3</v>
      </c>
      <c r="O2352" s="2">
        <v>44328</v>
      </c>
      <c r="P2352">
        <f t="shared" si="216"/>
        <v>64.150528169014081</v>
      </c>
      <c r="Q2352">
        <f t="shared" si="217"/>
        <v>190.62130025222629</v>
      </c>
      <c r="R2352" s="5">
        <f t="shared" si="218"/>
        <v>-2200.4965896588355</v>
      </c>
    </row>
    <row r="2353" spans="1:18" x14ac:dyDescent="0.3">
      <c r="A2353" s="2">
        <v>44329</v>
      </c>
      <c r="B2353">
        <v>145.65</v>
      </c>
      <c r="C2353">
        <f>+VLOOKUP(A2353,[1]TRM!$A:$B,2,FALSE)</f>
        <v>3734.09</v>
      </c>
      <c r="D2353">
        <f>+B2353*C2353</f>
        <v>543870.20850000007</v>
      </c>
      <c r="E2353" s="3">
        <f>+D2353*93.09/0.453592/100</f>
        <v>1116176.6016434375</v>
      </c>
      <c r="F2353" s="3">
        <f>+VLOOKUP(A2353,'[1]Precios Café FNC'!$A:$B,2,FALSE)</f>
        <v>1350000</v>
      </c>
      <c r="G2353" s="3">
        <f>+F2353-E2353</f>
        <v>233823.39835656248</v>
      </c>
      <c r="H2353" s="4">
        <f t="shared" si="219"/>
        <v>7.6496049774950059E-3</v>
      </c>
      <c r="I2353" s="4">
        <f t="shared" si="219"/>
        <v>-7.3529411764705621E-3</v>
      </c>
      <c r="J2353" s="4">
        <f>+G2353/G2352-1</f>
        <v>-7.3221240489797501E-2</v>
      </c>
      <c r="K2353" s="4">
        <f t="shared" si="220"/>
        <v>-6.8610634648369473E-4</v>
      </c>
      <c r="L2353" s="4">
        <f t="shared" si="221"/>
        <v>8.3414344350831726E-3</v>
      </c>
      <c r="O2353" s="2">
        <v>44329</v>
      </c>
      <c r="P2353">
        <f t="shared" si="216"/>
        <v>64.106514084507054</v>
      </c>
      <c r="Q2353">
        <f t="shared" si="217"/>
        <v>192.21135533021055</v>
      </c>
      <c r="R2353" s="5">
        <f t="shared" si="218"/>
        <v>-2039.373499670447</v>
      </c>
    </row>
    <row r="2354" spans="1:18" x14ac:dyDescent="0.3">
      <c r="A2354" s="2">
        <v>44330</v>
      </c>
      <c r="B2354">
        <v>144.25</v>
      </c>
      <c r="C2354">
        <f>+VLOOKUP(A2354,[1]TRM!$A:$B,2,FALSE)</f>
        <v>3728.09</v>
      </c>
      <c r="D2354">
        <f>+B2354*C2354</f>
        <v>537776.98250000004</v>
      </c>
      <c r="E2354" s="3">
        <f>+D2354*93.09/0.453592/100</f>
        <v>1103671.5660973962</v>
      </c>
      <c r="F2354" s="3">
        <f>+VLOOKUP(A2354,'[1]Precios Café FNC'!$A:$B,2,FALSE)</f>
        <v>1328000</v>
      </c>
      <c r="G2354" s="3">
        <f>+F2354-E2354</f>
        <v>224328.43390260381</v>
      </c>
      <c r="H2354" s="4">
        <f t="shared" si="219"/>
        <v>-1.1203456090755792E-2</v>
      </c>
      <c r="I2354" s="4">
        <f t="shared" si="219"/>
        <v>-1.6296296296296253E-2</v>
      </c>
      <c r="J2354" s="4">
        <f>+G2354/G2353-1</f>
        <v>-4.0607417908962162E-2</v>
      </c>
      <c r="K2354" s="4">
        <f t="shared" si="220"/>
        <v>-9.6120837624442679E-3</v>
      </c>
      <c r="L2354" s="4">
        <f t="shared" si="221"/>
        <v>-1.6068171897303252E-3</v>
      </c>
      <c r="O2354" s="2">
        <v>44330</v>
      </c>
      <c r="P2354">
        <f t="shared" si="216"/>
        <v>63.490316901408448</v>
      </c>
      <c r="Q2354">
        <f t="shared" si="217"/>
        <v>191.9025068204046</v>
      </c>
      <c r="R2354" s="5">
        <f t="shared" si="218"/>
        <v>-1956.5598076968663</v>
      </c>
    </row>
  </sheetData>
  <autoFilter ref="A1:L2354" xr:uid="{38B930EA-60B3-4330-898F-0137CF0AF4D0}">
    <sortState xmlns:xlrd2="http://schemas.microsoft.com/office/spreadsheetml/2017/richdata2" ref="A2:L2354">
      <sortCondition ref="A1:A23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2021-06-17T18:19:42Z</dcterms:created>
  <dcterms:modified xsi:type="dcterms:W3CDTF">2021-06-17T21:49:16Z</dcterms:modified>
</cp:coreProperties>
</file>